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推計人口" sheetId="1" r:id="rId1"/>
  </sheets>
  <definedNames/>
  <calcPr fullCalcOnLoad="1" iterate="1" iterateCount="50" iterateDelta="0.001"/>
</workbook>
</file>

<file path=xl/sharedStrings.xml><?xml version="1.0" encoding="utf-8"?>
<sst xmlns="http://schemas.openxmlformats.org/spreadsheetml/2006/main" count="69" uniqueCount="44">
  <si>
    <t>　：平成22年10月の世帯数及び人口は国勢調査結果である。</t>
  </si>
  <si>
    <t>注：推計人口とは、国勢調査による常住人口に各月の出生、死亡、転出入を加減した人口である。</t>
  </si>
  <si>
    <t>△</t>
  </si>
  <si>
    <t>　　　戸 畑 区</t>
  </si>
  <si>
    <t>　　　八幡西区</t>
  </si>
  <si>
    <t>　　　八幡東区</t>
  </si>
  <si>
    <t>　　　若 松 区</t>
  </si>
  <si>
    <t>　　　小倉南区</t>
  </si>
  <si>
    <t>　　　小倉北区</t>
  </si>
  <si>
    <t>　２月門 司 区</t>
  </si>
  <si>
    <t>※　　　　２　</t>
  </si>
  <si>
    <t>　　　27年１月</t>
  </si>
  <si>
    <t/>
  </si>
  <si>
    <t>　　　　　12　</t>
  </si>
  <si>
    <t>　　　　　11　</t>
  </si>
  <si>
    <t>　　　　　10　</t>
  </si>
  <si>
    <t>　　　　　９　</t>
  </si>
  <si>
    <t>　　　　　８　</t>
  </si>
  <si>
    <t>　　　　　７　</t>
  </si>
  <si>
    <t>　　　　　６　</t>
  </si>
  <si>
    <t>　　　　　５　</t>
  </si>
  <si>
    <t>　　　　　４　</t>
  </si>
  <si>
    <t>　　　　　３　</t>
  </si>
  <si>
    <t>　平成26年２月</t>
  </si>
  <si>
    <t>　　　25年10月</t>
  </si>
  <si>
    <t>　　　24年10月</t>
  </si>
  <si>
    <t>　　　23年10月</t>
  </si>
  <si>
    <t>　　　22年10月</t>
  </si>
  <si>
    <t>　平成21年10月</t>
  </si>
  <si>
    <t xml:space="preserve"> (ｋ㎡)</t>
  </si>
  <si>
    <t>密　　度</t>
  </si>
  <si>
    <t>増　減　数</t>
  </si>
  <si>
    <t>女</t>
  </si>
  <si>
    <t>男</t>
  </si>
  <si>
    <t>総　　数</t>
  </si>
  <si>
    <t>行  政  区</t>
  </si>
  <si>
    <t>面　　積</t>
  </si>
  <si>
    <t>人　　口</t>
  </si>
  <si>
    <t>対前年同月</t>
  </si>
  <si>
    <t>人　　　　　　　口</t>
  </si>
  <si>
    <t>世　帯　数</t>
  </si>
  <si>
    <t>年　・　月</t>
  </si>
  <si>
    <t>（各月１日現在）</t>
  </si>
  <si>
    <t>北 九 州 市 推 計 人 口　（平成２７年２月１日現在）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</si>
</sst>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#,##0;&quot;－&quot;"/>
    <numFmt numFmtId="177" formatCode="#,##0;[Red]\-#,##0;&quot;－&quot;"/>
    <numFmt numFmtId="178" formatCode="#,##0;&quot;△ &quot;#,##0"/>
    <numFmt numFmtId="179" formatCode="#,##0.0"/>
    <numFmt numFmtId="180" formatCode="#,##0.0;[Red]\-#,##0.0"/>
    <numFmt numFmtId="181" formatCode="0_ "/>
    <numFmt numFmtId="182" formatCode="#,##0.00;&quot;△ &quot;#,##0.00"/>
    <numFmt numFmtId="183" formatCode="#,##0.0;&quot;△ &quot;#,##0.0"/>
    <numFmt numFmtId="184" formatCode="0.0_);[Red]\(0.0\)"/>
    <numFmt numFmtId="185" formatCode="0.00_);[Red]\(0.00\)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6"/>
      <name val="ＭＳ Ｐ明朝"/>
      <family val="1"/>
    </font>
    <font>
      <sz val="11"/>
      <name val="明朝"/>
      <family val="1"/>
    </font>
    <font>
      <sz val="12"/>
      <name val="ＭＳ ゴシック"/>
      <family val="3"/>
    </font>
    <font>
      <sz val="14"/>
      <name val="ＭＳ 明朝"/>
      <family val="1"/>
    </font>
    <font>
      <sz val="14"/>
      <name val="ＭＳ ゴシック"/>
      <family val="3"/>
    </font>
    <font>
      <sz val="15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6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176" fontId="4" fillId="0" borderId="10" xfId="0" applyNumberFormat="1" applyFont="1" applyFill="1" applyBorder="1" applyAlignment="1">
      <alignment vertical="center"/>
    </xf>
    <xf numFmtId="176" fontId="4" fillId="0" borderId="10" xfId="0" applyNumberFormat="1" applyFont="1" applyFill="1" applyBorder="1" applyAlignment="1">
      <alignment horizontal="right" vertical="center"/>
    </xf>
    <xf numFmtId="38" fontId="4" fillId="0" borderId="11" xfId="0" applyNumberFormat="1" applyFont="1" applyFill="1" applyBorder="1" applyAlignment="1">
      <alignment vertical="center"/>
    </xf>
    <xf numFmtId="49" fontId="4" fillId="33" borderId="10" xfId="0" applyNumberFormat="1" applyFont="1" applyFill="1" applyBorder="1" applyAlignment="1">
      <alignment vertical="center"/>
    </xf>
    <xf numFmtId="4" fontId="4" fillId="0" borderId="0" xfId="0" applyNumberFormat="1" applyFont="1" applyFill="1" applyAlignment="1">
      <alignment vertical="center"/>
    </xf>
    <xf numFmtId="38" fontId="4" fillId="0" borderId="0" xfId="48" applyNumberFormat="1" applyFont="1" applyFill="1" applyAlignment="1">
      <alignment vertical="center"/>
    </xf>
    <xf numFmtId="176" fontId="4" fillId="0" borderId="0" xfId="48" applyNumberFormat="1" applyFont="1" applyFill="1" applyAlignment="1">
      <alignment vertical="center"/>
    </xf>
    <xf numFmtId="176" fontId="4" fillId="0" borderId="0" xfId="0" applyNumberFormat="1" applyFont="1" applyFill="1" applyAlignment="1">
      <alignment horizontal="right" vertical="center"/>
    </xf>
    <xf numFmtId="38" fontId="4" fillId="0" borderId="0" xfId="48" applyFont="1" applyFill="1" applyAlignment="1">
      <alignment vertical="center"/>
    </xf>
    <xf numFmtId="38" fontId="4" fillId="0" borderId="12" xfId="48" applyFont="1" applyFill="1" applyBorder="1" applyAlignment="1">
      <alignment vertical="center"/>
    </xf>
    <xf numFmtId="49" fontId="4" fillId="33" borderId="0" xfId="0" applyNumberFormat="1" applyFont="1" applyFill="1" applyAlignment="1">
      <alignment vertical="center"/>
    </xf>
    <xf numFmtId="0" fontId="4" fillId="33" borderId="0" xfId="0" applyNumberFormat="1" applyFont="1" applyFill="1" applyAlignment="1">
      <alignment vertical="center"/>
    </xf>
    <xf numFmtId="2" fontId="4" fillId="0" borderId="0" xfId="0" applyNumberFormat="1" applyFont="1" applyFill="1" applyAlignment="1">
      <alignment vertical="center"/>
    </xf>
    <xf numFmtId="2" fontId="7" fillId="0" borderId="0" xfId="0" applyNumberFormat="1" applyFont="1" applyFill="1" applyAlignment="1">
      <alignment vertical="center"/>
    </xf>
    <xf numFmtId="38" fontId="7" fillId="0" borderId="0" xfId="48" applyNumberFormat="1" applyFont="1" applyFill="1" applyAlignment="1">
      <alignment vertical="center"/>
    </xf>
    <xf numFmtId="176" fontId="7" fillId="0" borderId="0" xfId="48" applyNumberFormat="1" applyFont="1" applyFill="1" applyAlignment="1">
      <alignment vertical="center"/>
    </xf>
    <xf numFmtId="176" fontId="7" fillId="0" borderId="0" xfId="0" applyNumberFormat="1" applyFont="1" applyFill="1" applyAlignment="1">
      <alignment horizontal="right" vertical="center"/>
    </xf>
    <xf numFmtId="38" fontId="7" fillId="0" borderId="0" xfId="48" applyFont="1" applyFill="1" applyAlignment="1">
      <alignment vertical="center"/>
    </xf>
    <xf numFmtId="38" fontId="7" fillId="0" borderId="12" xfId="48" applyFont="1" applyFill="1" applyBorder="1" applyAlignment="1">
      <alignment vertical="center"/>
    </xf>
    <xf numFmtId="0" fontId="7" fillId="33" borderId="0" xfId="0" applyNumberFormat="1" applyFont="1" applyFill="1" applyAlignment="1">
      <alignment vertical="center"/>
    </xf>
    <xf numFmtId="38" fontId="4" fillId="0" borderId="12" xfId="48" applyFont="1" applyFill="1" applyBorder="1" applyAlignment="1">
      <alignment horizontal="right" vertical="center"/>
    </xf>
    <xf numFmtId="176" fontId="4" fillId="0" borderId="13" xfId="0" applyNumberFormat="1" applyFont="1" applyFill="1" applyBorder="1" applyAlignment="1">
      <alignment vertical="center"/>
    </xf>
    <xf numFmtId="176" fontId="4" fillId="0" borderId="0" xfId="0" applyNumberFormat="1" applyFont="1" applyFill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34" borderId="11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Continuous" vertical="center"/>
    </xf>
    <xf numFmtId="0" fontId="4" fillId="34" borderId="11" xfId="0" applyFont="1" applyFill="1" applyBorder="1" applyAlignment="1">
      <alignment horizontal="centerContinuous" vertical="center"/>
    </xf>
    <xf numFmtId="0" fontId="4" fillId="34" borderId="17" xfId="0" applyFont="1" applyFill="1" applyBorder="1" applyAlignment="1">
      <alignment horizontal="center" vertical="center"/>
    </xf>
    <xf numFmtId="49" fontId="4" fillId="34" borderId="10" xfId="0" applyNumberFormat="1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Continuous" vertical="center"/>
    </xf>
    <xf numFmtId="0" fontId="4" fillId="34" borderId="14" xfId="0" applyFont="1" applyFill="1" applyBorder="1" applyAlignment="1">
      <alignment horizontal="centerContinuous" vertical="center"/>
    </xf>
    <xf numFmtId="0" fontId="4" fillId="34" borderId="20" xfId="0" applyFont="1" applyFill="1" applyBorder="1" applyAlignment="1">
      <alignment horizontal="centerContinuous" vertical="center"/>
    </xf>
    <xf numFmtId="0" fontId="4" fillId="34" borderId="21" xfId="0" applyFont="1" applyFill="1" applyBorder="1" applyAlignment="1">
      <alignment horizontal="centerContinuous" vertical="center"/>
    </xf>
    <xf numFmtId="0" fontId="4" fillId="34" borderId="22" xfId="0" applyFont="1" applyFill="1" applyBorder="1" applyAlignment="1">
      <alignment horizontal="centerContinuous" vertical="center"/>
    </xf>
    <xf numFmtId="49" fontId="4" fillId="34" borderId="13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0" applyNumberFormat="1" applyFont="1" applyFill="1" applyAlignment="1">
      <alignment vertical="center"/>
    </xf>
    <xf numFmtId="0" fontId="2" fillId="0" borderId="1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showGridLines="0" tabSelected="1" zoomScalePageLayoutView="0" workbookViewId="0" topLeftCell="A16">
      <selection activeCell="H30" sqref="H30"/>
    </sheetView>
  </sheetViews>
  <sheetFormatPr defaultColWidth="9.00390625" defaultRowHeight="13.5"/>
  <cols>
    <col min="1" max="1" width="17.625" style="2" customWidth="1"/>
    <col min="2" max="2" width="14.625" style="1" customWidth="1"/>
    <col min="3" max="3" width="15.625" style="1" customWidth="1"/>
    <col min="4" max="5" width="14.625" style="1" customWidth="1"/>
    <col min="6" max="7" width="7.625" style="1" customWidth="1"/>
    <col min="8" max="9" width="14.625" style="1" customWidth="1"/>
    <col min="10" max="16384" width="9.00390625" style="1" customWidth="1"/>
  </cols>
  <sheetData>
    <row r="1" spans="1:9" s="44" customFormat="1" ht="18.75" customHeight="1">
      <c r="A1" s="46" t="s">
        <v>43</v>
      </c>
      <c r="B1" s="45"/>
      <c r="C1" s="45"/>
      <c r="D1" s="45"/>
      <c r="E1" s="45"/>
      <c r="F1" s="45"/>
      <c r="G1" s="45"/>
      <c r="H1" s="47" t="s">
        <v>42</v>
      </c>
      <c r="I1" s="48"/>
    </row>
    <row r="2" spans="1:9" s="3" customFormat="1" ht="15" customHeight="1">
      <c r="A2" s="43" t="s">
        <v>41</v>
      </c>
      <c r="B2" s="49" t="s">
        <v>40</v>
      </c>
      <c r="C2" s="42" t="s">
        <v>39</v>
      </c>
      <c r="D2" s="41"/>
      <c r="E2" s="40"/>
      <c r="F2" s="39" t="s">
        <v>38</v>
      </c>
      <c r="G2" s="38"/>
      <c r="H2" s="37" t="s">
        <v>37</v>
      </c>
      <c r="I2" s="36" t="s">
        <v>36</v>
      </c>
    </row>
    <row r="3" spans="1:9" s="3" customFormat="1" ht="15" customHeight="1">
      <c r="A3" s="35" t="s">
        <v>35</v>
      </c>
      <c r="B3" s="50"/>
      <c r="C3" s="34" t="s">
        <v>34</v>
      </c>
      <c r="D3" s="34" t="s">
        <v>33</v>
      </c>
      <c r="E3" s="34" t="s">
        <v>32</v>
      </c>
      <c r="F3" s="33" t="s">
        <v>31</v>
      </c>
      <c r="G3" s="32"/>
      <c r="H3" s="31" t="s">
        <v>30</v>
      </c>
      <c r="I3" s="30" t="s">
        <v>29</v>
      </c>
    </row>
    <row r="4" spans="1:7" s="3" customFormat="1" ht="13.5" customHeight="1">
      <c r="A4" s="16"/>
      <c r="B4" s="29"/>
      <c r="F4" s="28"/>
      <c r="G4" s="27"/>
    </row>
    <row r="5" spans="1:9" s="3" customFormat="1" ht="13.5" customHeight="1">
      <c r="A5" s="16" t="s">
        <v>28</v>
      </c>
      <c r="B5" s="15">
        <v>429194</v>
      </c>
      <c r="C5" s="14">
        <v>982805</v>
      </c>
      <c r="D5" s="14">
        <v>461428</v>
      </c>
      <c r="E5" s="14">
        <v>521377</v>
      </c>
      <c r="F5" s="13" t="s">
        <v>2</v>
      </c>
      <c r="G5" s="12">
        <v>-2148</v>
      </c>
      <c r="H5" s="11">
        <v>2014</v>
      </c>
      <c r="I5" s="10">
        <v>487.88</v>
      </c>
    </row>
    <row r="6" spans="1:9" s="3" customFormat="1" ht="13.5" customHeight="1">
      <c r="A6" s="16" t="s">
        <v>27</v>
      </c>
      <c r="B6" s="15">
        <v>420702</v>
      </c>
      <c r="C6" s="14">
        <v>976846</v>
      </c>
      <c r="D6" s="14">
        <v>459305</v>
      </c>
      <c r="E6" s="14">
        <v>517541</v>
      </c>
      <c r="F6" s="13" t="s">
        <v>2</v>
      </c>
      <c r="G6" s="12">
        <v>-5959</v>
      </c>
      <c r="H6" s="11">
        <v>2002</v>
      </c>
      <c r="I6" s="10">
        <v>487.89</v>
      </c>
    </row>
    <row r="7" spans="1:9" s="3" customFormat="1" ht="13.5" customHeight="1">
      <c r="A7" s="16" t="s">
        <v>26</v>
      </c>
      <c r="B7" s="15">
        <v>423594</v>
      </c>
      <c r="C7" s="14">
        <v>974287</v>
      </c>
      <c r="D7" s="14">
        <v>458046</v>
      </c>
      <c r="E7" s="14">
        <v>516241</v>
      </c>
      <c r="F7" s="13" t="s">
        <v>2</v>
      </c>
      <c r="G7" s="12">
        <v>-2559</v>
      </c>
      <c r="H7" s="11">
        <v>1993</v>
      </c>
      <c r="I7" s="18">
        <v>488.78</v>
      </c>
    </row>
    <row r="8" spans="1:9" s="3" customFormat="1" ht="13.5" customHeight="1">
      <c r="A8" s="16" t="s">
        <v>25</v>
      </c>
      <c r="B8" s="15">
        <v>425489</v>
      </c>
      <c r="C8" s="14">
        <v>971788</v>
      </c>
      <c r="D8" s="14">
        <v>456876</v>
      </c>
      <c r="E8" s="14">
        <v>514912</v>
      </c>
      <c r="F8" s="13" t="s">
        <v>2</v>
      </c>
      <c r="G8" s="12">
        <v>-2499</v>
      </c>
      <c r="H8" s="11">
        <v>1985</v>
      </c>
      <c r="I8" s="3">
        <v>489.56</v>
      </c>
    </row>
    <row r="9" spans="1:9" s="3" customFormat="1" ht="13.5" customHeight="1">
      <c r="A9" s="16" t="s">
        <v>24</v>
      </c>
      <c r="B9" s="15">
        <v>427609</v>
      </c>
      <c r="C9" s="14">
        <v>968122</v>
      </c>
      <c r="D9" s="14">
        <v>455304</v>
      </c>
      <c r="E9" s="14">
        <v>512818</v>
      </c>
      <c r="F9" s="13" t="s">
        <v>2</v>
      </c>
      <c r="G9" s="12">
        <v>3666</v>
      </c>
      <c r="H9" s="11">
        <v>1977.0344799411714</v>
      </c>
      <c r="I9" s="18">
        <v>489.6</v>
      </c>
    </row>
    <row r="10" spans="1:8" s="3" customFormat="1" ht="13.5" customHeight="1">
      <c r="A10" s="17"/>
      <c r="B10" s="15"/>
      <c r="C10" s="14"/>
      <c r="D10" s="14"/>
      <c r="E10" s="14"/>
      <c r="F10" s="13"/>
      <c r="G10" s="12"/>
      <c r="H10" s="11"/>
    </row>
    <row r="11" spans="1:9" s="3" customFormat="1" ht="13.5" customHeight="1">
      <c r="A11" s="17" t="s">
        <v>23</v>
      </c>
      <c r="B11" s="26">
        <v>427580</v>
      </c>
      <c r="C11" s="14">
        <v>967134</v>
      </c>
      <c r="D11" s="14">
        <v>454871</v>
      </c>
      <c r="E11" s="14">
        <v>512263</v>
      </c>
      <c r="F11" s="13" t="s">
        <v>2</v>
      </c>
      <c r="G11" s="12">
        <v>-3626</v>
      </c>
      <c r="H11" s="11">
        <v>1975.3553921568628</v>
      </c>
      <c r="I11" s="18">
        <v>489.6</v>
      </c>
    </row>
    <row r="12" spans="1:9" s="3" customFormat="1" ht="13.5" customHeight="1">
      <c r="A12" s="17" t="s">
        <v>22</v>
      </c>
      <c r="B12" s="26">
        <v>427250</v>
      </c>
      <c r="C12" s="14">
        <v>966355</v>
      </c>
      <c r="D12" s="14">
        <v>454469</v>
      </c>
      <c r="E12" s="14">
        <v>511886</v>
      </c>
      <c r="F12" s="13" t="s">
        <v>2</v>
      </c>
      <c r="G12" s="12">
        <v>-3864</v>
      </c>
      <c r="H12" s="11">
        <v>1973.764297385621</v>
      </c>
      <c r="I12" s="18">
        <v>489.6</v>
      </c>
    </row>
    <row r="13" spans="1:9" s="3" customFormat="1" ht="13.5" customHeight="1">
      <c r="A13" s="17" t="s">
        <v>21</v>
      </c>
      <c r="B13" s="15">
        <v>426991</v>
      </c>
      <c r="C13" s="14">
        <v>963267</v>
      </c>
      <c r="D13" s="14">
        <v>452629</v>
      </c>
      <c r="E13" s="14">
        <v>510638</v>
      </c>
      <c r="F13" s="13" t="s">
        <v>2</v>
      </c>
      <c r="G13" s="12">
        <v>-3709</v>
      </c>
      <c r="H13" s="11">
        <v>1967.4571078431372</v>
      </c>
      <c r="I13" s="18">
        <v>489.6</v>
      </c>
    </row>
    <row r="14" spans="1:9" s="3" customFormat="1" ht="13.5" customHeight="1">
      <c r="A14" s="17" t="s">
        <v>20</v>
      </c>
      <c r="B14" s="15">
        <v>428813</v>
      </c>
      <c r="C14" s="14">
        <v>964700</v>
      </c>
      <c r="D14" s="14">
        <v>453530</v>
      </c>
      <c r="E14" s="14">
        <v>511170</v>
      </c>
      <c r="F14" s="13" t="s">
        <v>2</v>
      </c>
      <c r="G14" s="12">
        <v>-4421</v>
      </c>
      <c r="H14" s="11">
        <v>1970.3839869281044</v>
      </c>
      <c r="I14" s="18">
        <v>489.6</v>
      </c>
    </row>
    <row r="15" spans="1:9" s="3" customFormat="1" ht="13.5" customHeight="1">
      <c r="A15" s="17" t="s">
        <v>19</v>
      </c>
      <c r="B15" s="15">
        <v>428931</v>
      </c>
      <c r="C15" s="14">
        <v>964461</v>
      </c>
      <c r="D15" s="14">
        <v>453515</v>
      </c>
      <c r="E15" s="14">
        <v>510946</v>
      </c>
      <c r="F15" s="13" t="s">
        <v>2</v>
      </c>
      <c r="G15" s="12">
        <v>-4577</v>
      </c>
      <c r="H15" s="11">
        <v>1969.8958333333333</v>
      </c>
      <c r="I15" s="18">
        <v>489.6</v>
      </c>
    </row>
    <row r="16" spans="1:9" s="3" customFormat="1" ht="13.5" customHeight="1">
      <c r="A16" s="17" t="s">
        <v>12</v>
      </c>
      <c r="B16" s="15"/>
      <c r="C16" s="14"/>
      <c r="D16" s="14"/>
      <c r="E16" s="14"/>
      <c r="F16" s="13"/>
      <c r="G16" s="12"/>
      <c r="H16" s="11"/>
      <c r="I16" s="18"/>
    </row>
    <row r="17" spans="1:9" s="3" customFormat="1" ht="13.5" customHeight="1">
      <c r="A17" s="17" t="s">
        <v>18</v>
      </c>
      <c r="B17" s="15">
        <v>428945</v>
      </c>
      <c r="C17" s="14">
        <v>964032</v>
      </c>
      <c r="D17" s="14">
        <v>453289</v>
      </c>
      <c r="E17" s="14">
        <v>510743</v>
      </c>
      <c r="F17" s="13" t="s">
        <v>2</v>
      </c>
      <c r="G17" s="12">
        <v>-4696</v>
      </c>
      <c r="H17" s="11">
        <v>1969.0196078431372</v>
      </c>
      <c r="I17" s="18">
        <v>489.6</v>
      </c>
    </row>
    <row r="18" spans="1:9" s="3" customFormat="1" ht="13.5" customHeight="1">
      <c r="A18" s="17" t="s">
        <v>17</v>
      </c>
      <c r="B18" s="15">
        <v>428894</v>
      </c>
      <c r="C18" s="14">
        <v>963598</v>
      </c>
      <c r="D18" s="14">
        <v>453125</v>
      </c>
      <c r="E18" s="14">
        <v>510473</v>
      </c>
      <c r="F18" s="13" t="s">
        <v>2</v>
      </c>
      <c r="G18" s="12">
        <v>-4946</v>
      </c>
      <c r="H18" s="11">
        <v>1968.1331699346404</v>
      </c>
      <c r="I18" s="18">
        <v>489.6</v>
      </c>
    </row>
    <row r="19" spans="1:9" s="3" customFormat="1" ht="13.5" customHeight="1">
      <c r="A19" s="17" t="s">
        <v>16</v>
      </c>
      <c r="B19" s="15">
        <v>428867</v>
      </c>
      <c r="C19" s="14">
        <v>963337</v>
      </c>
      <c r="D19" s="14">
        <v>452997</v>
      </c>
      <c r="E19" s="14">
        <v>510340</v>
      </c>
      <c r="F19" s="13" t="s">
        <v>2</v>
      </c>
      <c r="G19" s="12">
        <v>-4896</v>
      </c>
      <c r="H19" s="11">
        <v>1967.6000816993462</v>
      </c>
      <c r="I19" s="18">
        <v>489.6</v>
      </c>
    </row>
    <row r="20" spans="1:9" s="3" customFormat="1" ht="13.5" customHeight="1">
      <c r="A20" s="17" t="s">
        <v>15</v>
      </c>
      <c r="B20" s="15">
        <v>429123</v>
      </c>
      <c r="C20" s="14">
        <v>963259</v>
      </c>
      <c r="D20" s="14">
        <v>453035</v>
      </c>
      <c r="E20" s="14">
        <v>510224</v>
      </c>
      <c r="F20" s="13" t="s">
        <v>2</v>
      </c>
      <c r="G20" s="12">
        <v>-4863</v>
      </c>
      <c r="H20" s="11">
        <v>1958.0424839922757</v>
      </c>
      <c r="I20" s="18">
        <v>491.95</v>
      </c>
    </row>
    <row r="21" spans="1:9" s="3" customFormat="1" ht="13.5" customHeight="1">
      <c r="A21" s="17" t="s">
        <v>14</v>
      </c>
      <c r="B21" s="15">
        <v>429140</v>
      </c>
      <c r="C21" s="14">
        <v>963051</v>
      </c>
      <c r="D21" s="14">
        <v>452949</v>
      </c>
      <c r="E21" s="14">
        <v>510102</v>
      </c>
      <c r="F21" s="13" t="s">
        <v>2</v>
      </c>
      <c r="G21" s="12">
        <v>-5139</v>
      </c>
      <c r="H21" s="11">
        <v>1957.6196767964225</v>
      </c>
      <c r="I21" s="18">
        <v>491.95</v>
      </c>
    </row>
    <row r="22" spans="1:9" s="3" customFormat="1" ht="13.5" customHeight="1">
      <c r="A22" s="17" t="s">
        <v>13</v>
      </c>
      <c r="B22" s="15">
        <v>429127</v>
      </c>
      <c r="C22" s="14">
        <v>962937</v>
      </c>
      <c r="D22" s="14">
        <v>452947</v>
      </c>
      <c r="E22" s="14">
        <v>509990</v>
      </c>
      <c r="F22" s="13" t="s">
        <v>2</v>
      </c>
      <c r="G22" s="12">
        <v>-4940</v>
      </c>
      <c r="H22" s="11">
        <v>1957.3879459294644</v>
      </c>
      <c r="I22" s="18">
        <v>491.95</v>
      </c>
    </row>
    <row r="23" spans="1:9" s="3" customFormat="1" ht="13.5" customHeight="1">
      <c r="A23" s="17" t="s">
        <v>12</v>
      </c>
      <c r="B23" s="15"/>
      <c r="C23" s="14"/>
      <c r="D23" s="14"/>
      <c r="E23" s="14"/>
      <c r="F23" s="13"/>
      <c r="G23" s="12"/>
      <c r="H23" s="11"/>
      <c r="I23" s="18"/>
    </row>
    <row r="24" spans="1:9" s="3" customFormat="1" ht="13.5" customHeight="1">
      <c r="A24" s="17" t="s">
        <v>11</v>
      </c>
      <c r="B24" s="15">
        <v>429028</v>
      </c>
      <c r="C24" s="14">
        <v>962624</v>
      </c>
      <c r="D24" s="14">
        <v>452781</v>
      </c>
      <c r="E24" s="14">
        <v>509843</v>
      </c>
      <c r="F24" s="13" t="s">
        <v>2</v>
      </c>
      <c r="G24" s="12">
        <v>-4915</v>
      </c>
      <c r="H24" s="11">
        <v>1956.7517024087815</v>
      </c>
      <c r="I24" s="18">
        <v>491.95</v>
      </c>
    </row>
    <row r="25" spans="1:9" s="3" customFormat="1" ht="13.5" customHeight="1">
      <c r="A25" s="25" t="s">
        <v>10</v>
      </c>
      <c r="B25" s="24">
        <v>428751</v>
      </c>
      <c r="C25" s="23">
        <v>961873</v>
      </c>
      <c r="D25" s="23">
        <v>452446</v>
      </c>
      <c r="E25" s="23">
        <v>509427</v>
      </c>
      <c r="F25" s="22" t="s">
        <v>2</v>
      </c>
      <c r="G25" s="21">
        <v>-5261</v>
      </c>
      <c r="H25" s="20">
        <v>1955.225124504523</v>
      </c>
      <c r="I25" s="19">
        <v>491.95</v>
      </c>
    </row>
    <row r="26" spans="1:9" s="3" customFormat="1" ht="13.5" customHeight="1">
      <c r="A26" s="17"/>
      <c r="B26" s="15"/>
      <c r="C26" s="14"/>
      <c r="D26" s="14"/>
      <c r="E26" s="14"/>
      <c r="F26" s="13"/>
      <c r="G26" s="12"/>
      <c r="H26" s="11"/>
      <c r="I26" s="18"/>
    </row>
    <row r="27" spans="1:9" s="3" customFormat="1" ht="13.5" customHeight="1">
      <c r="A27" s="17" t="s">
        <v>9</v>
      </c>
      <c r="B27" s="15">
        <v>43616</v>
      </c>
      <c r="C27" s="14">
        <v>100116</v>
      </c>
      <c r="D27" s="14">
        <v>45909</v>
      </c>
      <c r="E27" s="14">
        <v>54207</v>
      </c>
      <c r="F27" s="13" t="s">
        <v>2</v>
      </c>
      <c r="G27" s="12">
        <v>-1244</v>
      </c>
      <c r="H27" s="11">
        <f>100116/73.67</f>
        <v>1358.9792317089725</v>
      </c>
      <c r="I27" s="10">
        <v>73.67</v>
      </c>
    </row>
    <row r="28" spans="1:9" s="3" customFormat="1" ht="13.5" customHeight="1">
      <c r="A28" s="16" t="s">
        <v>8</v>
      </c>
      <c r="B28" s="15">
        <v>91222</v>
      </c>
      <c r="C28" s="14">
        <v>181965</v>
      </c>
      <c r="D28" s="14">
        <v>85322</v>
      </c>
      <c r="E28" s="14">
        <v>96643</v>
      </c>
      <c r="F28" s="13" t="s">
        <v>2</v>
      </c>
      <c r="G28" s="12">
        <v>-141</v>
      </c>
      <c r="H28" s="11">
        <f>181965/39.23</f>
        <v>4638.414478715269</v>
      </c>
      <c r="I28" s="10">
        <v>39.23</v>
      </c>
    </row>
    <row r="29" spans="1:9" s="3" customFormat="1" ht="13.5" customHeight="1">
      <c r="A29" s="16" t="s">
        <v>7</v>
      </c>
      <c r="B29" s="15">
        <v>89244</v>
      </c>
      <c r="C29" s="14">
        <v>213419</v>
      </c>
      <c r="D29" s="14">
        <v>101484</v>
      </c>
      <c r="E29" s="14">
        <v>111935</v>
      </c>
      <c r="F29" s="13" t="s">
        <v>2</v>
      </c>
      <c r="G29" s="12">
        <v>-1609</v>
      </c>
      <c r="H29" s="11">
        <f>213419/171.74</f>
        <v>1242.6866193082567</v>
      </c>
      <c r="I29" s="10">
        <v>171.74</v>
      </c>
    </row>
    <row r="30" spans="1:9" s="3" customFormat="1" ht="13.5" customHeight="1">
      <c r="A30" s="16" t="s">
        <v>6</v>
      </c>
      <c r="B30" s="15">
        <v>33930</v>
      </c>
      <c r="C30" s="14">
        <v>83005</v>
      </c>
      <c r="D30" s="14">
        <v>39022</v>
      </c>
      <c r="E30" s="14">
        <v>43983</v>
      </c>
      <c r="F30" s="13" t="s">
        <v>2</v>
      </c>
      <c r="G30" s="12">
        <v>-189</v>
      </c>
      <c r="H30" s="11">
        <f>83005/71.31</f>
        <v>1164.0022437245827</v>
      </c>
      <c r="I30" s="10">
        <v>71.31</v>
      </c>
    </row>
    <row r="31" spans="1:9" s="3" customFormat="1" ht="13.5" customHeight="1">
      <c r="A31" s="16" t="s">
        <v>5</v>
      </c>
      <c r="B31" s="15">
        <v>31856</v>
      </c>
      <c r="C31" s="14">
        <v>69133</v>
      </c>
      <c r="D31" s="14">
        <v>32197</v>
      </c>
      <c r="E31" s="14">
        <v>36936</v>
      </c>
      <c r="F31" s="13" t="s">
        <v>2</v>
      </c>
      <c r="G31" s="12">
        <v>-791</v>
      </c>
      <c r="H31" s="11">
        <f>69133/36.26</f>
        <v>1906.5912851627138</v>
      </c>
      <c r="I31" s="10">
        <v>36.26</v>
      </c>
    </row>
    <row r="32" spans="1:9" s="3" customFormat="1" ht="13.5" customHeight="1">
      <c r="A32" s="16" t="s">
        <v>4</v>
      </c>
      <c r="B32" s="15">
        <v>111436</v>
      </c>
      <c r="C32" s="14">
        <v>255719</v>
      </c>
      <c r="D32" s="14">
        <v>120317</v>
      </c>
      <c r="E32" s="14">
        <v>135402</v>
      </c>
      <c r="F32" s="13" t="s">
        <v>2</v>
      </c>
      <c r="G32" s="12">
        <v>-865</v>
      </c>
      <c r="H32" s="11">
        <f>255719/83.13</f>
        <v>3076.1337663899917</v>
      </c>
      <c r="I32" s="10">
        <v>83.13</v>
      </c>
    </row>
    <row r="33" spans="1:9" s="3" customFormat="1" ht="13.5" customHeight="1">
      <c r="A33" s="16" t="s">
        <v>3</v>
      </c>
      <c r="B33" s="15">
        <v>27447</v>
      </c>
      <c r="C33" s="14">
        <v>58516</v>
      </c>
      <c r="D33" s="14">
        <v>28195</v>
      </c>
      <c r="E33" s="14">
        <v>30321</v>
      </c>
      <c r="F33" s="13" t="s">
        <v>2</v>
      </c>
      <c r="G33" s="12">
        <v>-422</v>
      </c>
      <c r="H33" s="11">
        <f>58516/16.61</f>
        <v>3522.9379891631547</v>
      </c>
      <c r="I33" s="10">
        <v>16.61</v>
      </c>
    </row>
    <row r="34" spans="1:9" s="3" customFormat="1" ht="13.5" customHeight="1">
      <c r="A34" s="9"/>
      <c r="B34" s="8"/>
      <c r="C34" s="5"/>
      <c r="D34" s="5"/>
      <c r="E34" s="5"/>
      <c r="F34" s="7"/>
      <c r="G34" s="6"/>
      <c r="H34" s="5"/>
      <c r="I34" s="5"/>
    </row>
    <row r="35" spans="1:9" s="3" customFormat="1" ht="13.5" customHeight="1">
      <c r="A35" s="4" t="s">
        <v>1</v>
      </c>
      <c r="B35" s="1"/>
      <c r="C35" s="1"/>
      <c r="D35" s="1"/>
      <c r="E35" s="1"/>
      <c r="F35" s="1"/>
      <c r="G35" s="1"/>
      <c r="H35" s="1"/>
      <c r="I35" s="1"/>
    </row>
    <row r="36" spans="1:9" s="3" customFormat="1" ht="13.5" customHeight="1">
      <c r="A36" s="4" t="s">
        <v>0</v>
      </c>
      <c r="B36" s="1"/>
      <c r="C36" s="1"/>
      <c r="D36" s="1"/>
      <c r="E36" s="1"/>
      <c r="F36" s="1"/>
      <c r="G36" s="1"/>
      <c r="H36" s="1"/>
      <c r="I36" s="1"/>
    </row>
  </sheetData>
  <sheetProtection/>
  <mergeCells count="2">
    <mergeCell ref="H1:I1"/>
    <mergeCell ref="B2:B3"/>
  </mergeCells>
  <printOptions/>
  <pageMargins left="0.7" right="0.7" top="0.75" bottom="0.5905511811023622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北九州市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北九州市</dc:creator>
  <cp:keywords/>
  <dc:description/>
  <cp:lastModifiedBy>北九州市</cp:lastModifiedBy>
  <dcterms:created xsi:type="dcterms:W3CDTF">2015-02-04T00:01:07Z</dcterms:created>
  <dcterms:modified xsi:type="dcterms:W3CDTF">2015-03-03T02:13:06Z</dcterms:modified>
  <cp:category/>
  <cp:version/>
  <cp:contentType/>
  <cp:contentStatus/>
</cp:coreProperties>
</file>