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980" activeTab="0"/>
  </bookViews>
  <sheets>
    <sheet name="R6.4.1時点" sheetId="1" r:id="rId1"/>
  </sheets>
  <definedNames>
    <definedName name="_xlnm.Print_Area" localSheetId="0">'R6.4.1時点'!$A$1:$S$153</definedName>
  </definedNames>
  <calcPr fullCalcOnLoad="1"/>
</workbook>
</file>

<file path=xl/sharedStrings.xml><?xml version="1.0" encoding="utf-8"?>
<sst xmlns="http://schemas.openxmlformats.org/spreadsheetml/2006/main" count="1052" uniqueCount="681">
  <si>
    <t>9:00-17:00</t>
  </si>
  <si>
    <t>●</t>
  </si>
  <si>
    <t>611-2779</t>
  </si>
  <si>
    <t>八幡西区上上津役四丁目18番7号</t>
  </si>
  <si>
    <t>上津役幼稚園小規模保育園</t>
  </si>
  <si>
    <t>八幡西</t>
  </si>
  <si>
    <t>9:00-17:00</t>
  </si>
  <si>
    <t>616-8287</t>
  </si>
  <si>
    <t>八幡西区池田二丁目3番23号</t>
  </si>
  <si>
    <t>（社福）若杉会</t>
  </si>
  <si>
    <t>池田つぼみほいくえん</t>
  </si>
  <si>
    <t>681-0662</t>
  </si>
  <si>
    <t>八幡東区諏訪一丁目8番18号</t>
  </si>
  <si>
    <t>(社福)育栄会</t>
  </si>
  <si>
    <t>つばさバンビーニ保育園</t>
  </si>
  <si>
    <t>八幡東</t>
  </si>
  <si>
    <t>小倉南</t>
  </si>
  <si>
    <t>小倉南区徳力五丁目11番31号</t>
  </si>
  <si>
    <t>8:00-16:00</t>
  </si>
  <si>
    <t>962-6673</t>
  </si>
  <si>
    <t>でんき幼稚園小規模保育園</t>
  </si>
  <si>
    <t>小倉南区葛原本町三丁目11番39号</t>
  </si>
  <si>
    <t>(社福)葛原会</t>
  </si>
  <si>
    <t>葛原さくらんぼ保育園</t>
  </si>
  <si>
    <t>961-2022</t>
  </si>
  <si>
    <t>小倉南区徳力三丁目7番6号</t>
  </si>
  <si>
    <t>(社福)誠心福祉会</t>
  </si>
  <si>
    <t>守恒さくら保育園</t>
  </si>
  <si>
    <t>931-6030</t>
  </si>
  <si>
    <t>小倉南区北方三丁目50番2号</t>
  </si>
  <si>
    <t>なかよし乳児保育園</t>
  </si>
  <si>
    <t>581-2772</t>
  </si>
  <si>
    <t>小倉北区下到津二丁目15番21号</t>
  </si>
  <si>
    <t>こひつじ保育園</t>
  </si>
  <si>
    <t>小倉北</t>
  </si>
  <si>
    <t>951-0880</t>
  </si>
  <si>
    <t>小倉北区昭和町16番4号</t>
  </si>
  <si>
    <t>(社福)栄法会</t>
  </si>
  <si>
    <t>れんげプチフルール保育園</t>
  </si>
  <si>
    <t>合計</t>
  </si>
  <si>
    <t>5歳児</t>
  </si>
  <si>
    <t>4歳児</t>
  </si>
  <si>
    <t>3歳児</t>
  </si>
  <si>
    <t>2歳児</t>
  </si>
  <si>
    <t>1歳児</t>
  </si>
  <si>
    <t>0歳児</t>
  </si>
  <si>
    <t>7:30-
17:50</t>
  </si>
  <si>
    <t>7:30-
18:30</t>
  </si>
  <si>
    <t>7:00-
18:00</t>
  </si>
  <si>
    <t>年齢別入所児童数（人）</t>
  </si>
  <si>
    <t>定員
（人）</t>
  </si>
  <si>
    <t>短時間認定
保育時間</t>
  </si>
  <si>
    <t>開所時間</t>
  </si>
  <si>
    <t>電話番号</t>
  </si>
  <si>
    <t>所在地</t>
  </si>
  <si>
    <t>設置主体</t>
  </si>
  <si>
    <t>実施施設名</t>
  </si>
  <si>
    <t>区</t>
  </si>
  <si>
    <t>●小規模保育</t>
  </si>
  <si>
    <t>871-8756</t>
  </si>
  <si>
    <t>戸畑区正津町4番22-102号</t>
  </si>
  <si>
    <t>戸畑</t>
  </si>
  <si>
    <t>883-7177</t>
  </si>
  <si>
    <t>八幡西区若葉一丁目9番22号</t>
  </si>
  <si>
    <t>691-8395</t>
  </si>
  <si>
    <t>八幡西区永犬丸二丁目21番13号</t>
  </si>
  <si>
    <t>612-0592</t>
  </si>
  <si>
    <t>八幡西区小嶺台四丁目16番1号</t>
  </si>
  <si>
    <t>741-0406</t>
  </si>
  <si>
    <t>若松区高須東一丁目4番12号</t>
  </si>
  <si>
    <t>若松</t>
  </si>
  <si>
    <t>761-3966</t>
  </si>
  <si>
    <t>若松区赤崎町2番16号</t>
  </si>
  <si>
    <t>472-7683</t>
  </si>
  <si>
    <t>小倉南区上曽根一丁目4番1号</t>
  </si>
  <si>
    <t>961-0128</t>
  </si>
  <si>
    <t>541-1877</t>
  </si>
  <si>
    <t>小倉北区砂津二丁目7番10号</t>
  </si>
  <si>
    <t>776-6879</t>
  </si>
  <si>
    <t>門司区吉志新町二丁目13番13号</t>
  </si>
  <si>
    <t>門司</t>
  </si>
  <si>
    <t>372-1590</t>
  </si>
  <si>
    <t>門司区社ノ木一丁目16番19号</t>
  </si>
  <si>
    <t>7:30-17:50</t>
  </si>
  <si>
    <t>391-1707</t>
  </si>
  <si>
    <t>門司区奥田五丁目4番54号</t>
  </si>
  <si>
    <t>事業者名</t>
  </si>
  <si>
    <t>●家庭的保育</t>
  </si>
  <si>
    <t>地域型保育事業</t>
  </si>
  <si>
    <t>8:30-16:30</t>
  </si>
  <si>
    <t>年齢別入園児童数（人）</t>
  </si>
  <si>
    <t>開園時間</t>
  </si>
  <si>
    <t>認定こども園（保育部分）</t>
  </si>
  <si>
    <t>認定こども園（保育部分）及び地域型保育事業者一覧</t>
  </si>
  <si>
    <t>(社福)緑風福祉会</t>
  </si>
  <si>
    <t>大浜こばと保育園</t>
  </si>
  <si>
    <t>(社福)栄美会</t>
  </si>
  <si>
    <t>栄美プティット保育園</t>
  </si>
  <si>
    <t>小倉南区中曽根東四丁目19番10号</t>
  </si>
  <si>
    <t>八幡西区大浦二丁目13番15号</t>
  </si>
  <si>
    <t>603-6611</t>
  </si>
  <si>
    <t>473-0331</t>
  </si>
  <si>
    <t>7:30-
18:00</t>
  </si>
  <si>
    <t>●</t>
  </si>
  <si>
    <t>383-8058</t>
  </si>
  <si>
    <t>若松</t>
  </si>
  <si>
    <t>認定こども園行学幼稚園</t>
  </si>
  <si>
    <t>若松区大字乙丸770番地の1</t>
  </si>
  <si>
    <t>認定こども園北九州幼児学園</t>
  </si>
  <si>
    <t>八幡西区浅川台一丁目25番15号</t>
  </si>
  <si>
    <t>小倉北</t>
  </si>
  <si>
    <t>キッズ・キッズ保育園　小倉</t>
  </si>
  <si>
    <t>(有）キッズ・プランニング</t>
  </si>
  <si>
    <t>小倉北区浅野一丁目１番１号</t>
  </si>
  <si>
    <t>あかつき幼稚園</t>
  </si>
  <si>
    <t>ほっぺるランド小倉</t>
  </si>
  <si>
    <t>あおば幼稚園
木町幼稚園</t>
  </si>
  <si>
    <t>小倉南</t>
  </si>
  <si>
    <t>(学法)育徳学園</t>
  </si>
  <si>
    <t>471-5922</t>
  </si>
  <si>
    <t>フレンズ幼稚園</t>
  </si>
  <si>
    <t>八幡西</t>
  </si>
  <si>
    <t>(社福)薫風会</t>
  </si>
  <si>
    <t>ニチイキッズ本城中央保育園</t>
  </si>
  <si>
    <t>(株)ニチイ学館</t>
  </si>
  <si>
    <t>小倉北区砂津二丁目5番17号
パレス小倉２階</t>
  </si>
  <si>
    <t>小倉南区東貫一丁目15番3号</t>
  </si>
  <si>
    <t>八幡西区里中二丁目17番104</t>
  </si>
  <si>
    <t>八幡西区本城三丁目8番4号
原田ビル本城</t>
  </si>
  <si>
    <t>●事業所内保育</t>
  </si>
  <si>
    <t>うえっち保育園</t>
  </si>
  <si>
    <t>472-7880</t>
  </si>
  <si>
    <t>なないろ保育園</t>
  </si>
  <si>
    <t>475-7716</t>
  </si>
  <si>
    <t>9:00-17:00</t>
  </si>
  <si>
    <t>8:30-16:30</t>
  </si>
  <si>
    <t>小倉南区葛原本町一丁目１番8号</t>
  </si>
  <si>
    <t>小倉南区曽根北町4番22号</t>
  </si>
  <si>
    <t>(学法)真観学園</t>
  </si>
  <si>
    <t>(学法)黒木学園</t>
  </si>
  <si>
    <t>(学法)神理学園</t>
  </si>
  <si>
    <t>(学法)ぜんりょう学園</t>
  </si>
  <si>
    <t>(学法)行学学園</t>
  </si>
  <si>
    <t>（有）北九州幼児学園</t>
  </si>
  <si>
    <t>小倉南</t>
  </si>
  <si>
    <t>連携施設</t>
  </si>
  <si>
    <t>新門司保育所</t>
  </si>
  <si>
    <t>下富野保育所</t>
  </si>
  <si>
    <t>徳力保育所</t>
  </si>
  <si>
    <t>貫保育所</t>
  </si>
  <si>
    <t>折尾保育所</t>
  </si>
  <si>
    <t>れんげの花保育園</t>
  </si>
  <si>
    <t>愛の園保育園</t>
  </si>
  <si>
    <t>北方なかよし保育園</t>
  </si>
  <si>
    <t>守恒保育園</t>
  </si>
  <si>
    <t>葛原保育園</t>
  </si>
  <si>
    <t>でんき幼稚園</t>
  </si>
  <si>
    <t>神理幼稚園</t>
  </si>
  <si>
    <t>徳力団地幼稚園</t>
  </si>
  <si>
    <t>大浜保育園</t>
  </si>
  <si>
    <t>つばさ保育園</t>
  </si>
  <si>
    <t>池田保育園</t>
  </si>
  <si>
    <t>上津役幼稚園</t>
  </si>
  <si>
    <t>栄美保育園</t>
  </si>
  <si>
    <t>フレンズ幼稚園小規模保育園
リトル　フレンズ</t>
  </si>
  <si>
    <t>981-6396</t>
  </si>
  <si>
    <t>383-7566</t>
  </si>
  <si>
    <t>614-1555</t>
  </si>
  <si>
    <t>693-4811</t>
  </si>
  <si>
    <t>みつばち保育園</t>
  </si>
  <si>
    <t>蜂谷　将邦</t>
  </si>
  <si>
    <t>小倉北区黒原三丁目15番12号</t>
  </si>
  <si>
    <t>967-9535</t>
  </si>
  <si>
    <t>こくら星の子保育園</t>
  </si>
  <si>
    <t>小倉北区片野四丁目20番6-102号</t>
  </si>
  <si>
    <t>ひまわり保育園</t>
  </si>
  <si>
    <t>牟田　礼子</t>
  </si>
  <si>
    <t>八幡西区山寺町6番20号</t>
  </si>
  <si>
    <t>622-2380</t>
  </si>
  <si>
    <t>9:00-17:00</t>
  </si>
  <si>
    <t>キッズルーム・スマイル</t>
  </si>
  <si>
    <t>小倉北区赤坂一丁目8番7号</t>
  </si>
  <si>
    <t>513-8786</t>
  </si>
  <si>
    <t>年齢別入所児童数（地域枠）（人）</t>
  </si>
  <si>
    <t>932-0333</t>
  </si>
  <si>
    <t>小倉北</t>
  </si>
  <si>
    <t>本城西幼稚園</t>
  </si>
  <si>
    <t>石原幼稚園
森林幼稚園</t>
  </si>
  <si>
    <t>認定こども園精華幼稚園</t>
  </si>
  <si>
    <t>(学法)百華学園</t>
  </si>
  <si>
    <t>若松区和田町13番12号</t>
  </si>
  <si>
    <t>下富野保育所</t>
  </si>
  <si>
    <t>そよかぜ保育園</t>
  </si>
  <si>
    <t>(株)オーエス</t>
  </si>
  <si>
    <t>小倉北区片野新町三丁目1番1号</t>
  </si>
  <si>
    <t>482-2065</t>
  </si>
  <si>
    <t>神理幼稚園
高坊保育園</t>
  </si>
  <si>
    <t>つだ星の子保育園</t>
  </si>
  <si>
    <t>小倉南区津田一丁目2番40号</t>
  </si>
  <si>
    <t>474-3301</t>
  </si>
  <si>
    <t>石原幼稚園
むつみ幼稚園</t>
  </si>
  <si>
    <t>津田どれみ保育園</t>
  </si>
  <si>
    <t>德永　眞砂子</t>
  </si>
  <si>
    <t>小倉南区津田新町一丁目16番43号</t>
  </si>
  <si>
    <t>475-8133</t>
  </si>
  <si>
    <t>大浜保育園
フレンズ幼稚園</t>
  </si>
  <si>
    <t>鴨生田ふぇありぃのおうち</t>
  </si>
  <si>
    <t>(社福)みどり会</t>
  </si>
  <si>
    <t>若松区畠田三丁目1番58号</t>
  </si>
  <si>
    <t>791-5522</t>
  </si>
  <si>
    <t>鴨生田保育園</t>
  </si>
  <si>
    <t>ちやま保育園</t>
  </si>
  <si>
    <t>八幡東区大蔵二丁目18番8号</t>
  </si>
  <si>
    <t>たかみBeBe</t>
  </si>
  <si>
    <t>八幡東区荒生田三丁目5番25号</t>
  </si>
  <si>
    <t>654-7222</t>
  </si>
  <si>
    <t>651-5981</t>
  </si>
  <si>
    <t>乳山幼稚園</t>
  </si>
  <si>
    <t>ポニーKids保育園</t>
  </si>
  <si>
    <t>八幡西区下上津役一丁目20番113号</t>
  </si>
  <si>
    <t>ほっぺるランド穴生</t>
  </si>
  <si>
    <t>八幡西区穴生四丁目9番3号</t>
  </si>
  <si>
    <t>下上津役幼稚園</t>
  </si>
  <si>
    <t>穴生幼稚園</t>
  </si>
  <si>
    <t>宇佐町さわやか保育園</t>
  </si>
  <si>
    <t>小倉北区宇佐町二丁目5番1号</t>
  </si>
  <si>
    <t>キッズルーム・ハグ</t>
  </si>
  <si>
    <t>小倉南区中曽根東二丁目10番5号</t>
  </si>
  <si>
    <t>ひかりと大地の保育園</t>
  </si>
  <si>
    <t>若松区大字安屋3310番3</t>
  </si>
  <si>
    <t>473-0880</t>
  </si>
  <si>
    <t>741-0055</t>
  </si>
  <si>
    <t>さんろくこどもえん</t>
  </si>
  <si>
    <t>大浜保育園
むつみ幼稚園
フレンズ幼稚園
曽根ソレイユ保育園</t>
  </si>
  <si>
    <t>学校法人神理学園たんぽぽ保育園</t>
  </si>
  <si>
    <t>小倉南区蜷田若園一丁目2番24号</t>
  </si>
  <si>
    <t>(学法)高見学園</t>
  </si>
  <si>
    <t>(学法)三島学園</t>
  </si>
  <si>
    <t>(学法)真観学園</t>
  </si>
  <si>
    <t>(株)テノ．コーポレーション</t>
  </si>
  <si>
    <t>(株)テノ．コーポレーション</t>
  </si>
  <si>
    <t>(社福)小倉社協</t>
  </si>
  <si>
    <t>(社福)相和会</t>
  </si>
  <si>
    <t>(社福)シオンの丘</t>
  </si>
  <si>
    <t>482-6565</t>
  </si>
  <si>
    <t>883-6037</t>
  </si>
  <si>
    <t>(社福)さわやか会</t>
  </si>
  <si>
    <t>(社福)孝徳会</t>
  </si>
  <si>
    <t>ヒューマンブリッジ(株)</t>
  </si>
  <si>
    <t>(医法)仁風会</t>
  </si>
  <si>
    <t>(有)ワンダー</t>
  </si>
  <si>
    <t>(特非)虹の会</t>
  </si>
  <si>
    <t>8:00-16:00</t>
  </si>
  <si>
    <t>認定こども園
東筑紫短期大学附属幼稚園</t>
  </si>
  <si>
    <t>(学法)東筑紫学園</t>
  </si>
  <si>
    <t>小倉北区下到津五丁目3番14号</t>
  </si>
  <si>
    <t>561-2133</t>
  </si>
  <si>
    <t>認定こども園きっずこくらみなみ</t>
  </si>
  <si>
    <t>(学法)こども園きっずこくらみなみ</t>
  </si>
  <si>
    <t>小倉南区南方三丁目23番5号</t>
  </si>
  <si>
    <t>961-2230</t>
  </si>
  <si>
    <t>741-1710</t>
  </si>
  <si>
    <t>8:30-16:30</t>
  </si>
  <si>
    <t>761-0729</t>
  </si>
  <si>
    <t>認定こども園成松幼稚園</t>
  </si>
  <si>
    <t>(学法)成松学園</t>
  </si>
  <si>
    <t>八幡西区清納二丁目3番21号</t>
  </si>
  <si>
    <t>671-3711</t>
  </si>
  <si>
    <t>認定こども園
ちいさいおうち共同保育園</t>
  </si>
  <si>
    <t>（特非）育ちのひろばちいさいおうち</t>
  </si>
  <si>
    <t>八幡西区上香月一丁目2番12号</t>
  </si>
  <si>
    <t>617-9695</t>
  </si>
  <si>
    <t>月～金　７:30-18:30
　 土 　　７:30-18:00</t>
  </si>
  <si>
    <t>692-3310</t>
  </si>
  <si>
    <t>７:00-18:00</t>
  </si>
  <si>
    <t>八幡西</t>
  </si>
  <si>
    <t>八幡西区医生ヶ丘10番34号</t>
  </si>
  <si>
    <t>いせいがおか星の子保育園</t>
  </si>
  <si>
    <t>693-2600</t>
  </si>
  <si>
    <t>小倉南区徳力五丁目10番5号</t>
  </si>
  <si>
    <t>8:30-16:30</t>
  </si>
  <si>
    <t>神理幼稚園</t>
  </si>
  <si>
    <t>学校法人神理学園ののはな保育園</t>
  </si>
  <si>
    <t>八幡西区馬場山東一丁目6番22号</t>
  </si>
  <si>
    <t>618-6050</t>
  </si>
  <si>
    <t>認定こども園あおば幼稚園</t>
  </si>
  <si>
    <t>小倉北区上富野三丁目9番32号</t>
  </si>
  <si>
    <t>521-9050</t>
  </si>
  <si>
    <t>認定こども園石原幼稚園</t>
  </si>
  <si>
    <t>小倉南区大字石原町146-1</t>
  </si>
  <si>
    <t>453-2777</t>
  </si>
  <si>
    <t>認定こども園くさみ幼稚園</t>
  </si>
  <si>
    <t>(学法)あおば学園</t>
  </si>
  <si>
    <t>(学法)濱田学園</t>
  </si>
  <si>
    <t>(学法)恵光学園</t>
  </si>
  <si>
    <t>小倉南区朽網東三丁目2番10号</t>
  </si>
  <si>
    <t>472-1497</t>
  </si>
  <si>
    <t>認定こども園清和幼稚園</t>
  </si>
  <si>
    <t>(学法)清麿学園</t>
  </si>
  <si>
    <t>小倉南区湯川三丁目3番30号</t>
  </si>
  <si>
    <t>931-4540</t>
  </si>
  <si>
    <t>認定こども園のぞみ保育園</t>
  </si>
  <si>
    <t>(社福)清心会</t>
  </si>
  <si>
    <t>小倉南区高野一丁目3番3号</t>
  </si>
  <si>
    <t>453-2233</t>
  </si>
  <si>
    <t>認定こども園おひさまいっぱい光楽園</t>
  </si>
  <si>
    <t>(特非)光楽園</t>
  </si>
  <si>
    <t>小倉南区大字志井1111-1</t>
  </si>
  <si>
    <t>認定こども園小石幼稚園</t>
  </si>
  <si>
    <t>(学法)小石学園</t>
  </si>
  <si>
    <t>若松区棚田町11番28号</t>
  </si>
  <si>
    <t>761-3404</t>
  </si>
  <si>
    <t>認定こども園本城東幼稚園</t>
  </si>
  <si>
    <t>(学法)本城学園</t>
  </si>
  <si>
    <t>八幡西区本城東一丁目18番15号</t>
  </si>
  <si>
    <t>602-7617</t>
  </si>
  <si>
    <t>認定こども園聖ヨゼフ幼稚園</t>
  </si>
  <si>
    <t>(学法)聖ヨゼフ学園</t>
  </si>
  <si>
    <t>八幡西区山寺町12番56号</t>
  </si>
  <si>
    <t>621-4851</t>
  </si>
  <si>
    <t>小規模保育園コパン</t>
  </si>
  <si>
    <t>(学法)神理学園</t>
  </si>
  <si>
    <t>小倉南区中曽根五丁目2番48号</t>
  </si>
  <si>
    <t>474-2002</t>
  </si>
  <si>
    <t>みつばち保育園　YOSHIDA</t>
  </si>
  <si>
    <t>小倉南区上吉田一丁目7番13号2階</t>
  </si>
  <si>
    <t>ひびきのゆめ保育園</t>
  </si>
  <si>
    <t>(株)志道館</t>
  </si>
  <si>
    <t>742-5484</t>
  </si>
  <si>
    <t>もりのなかま保育園二島園</t>
  </si>
  <si>
    <t>(株)Lateral Kids</t>
  </si>
  <si>
    <t>若松区二島一丁目1番38号</t>
  </si>
  <si>
    <t>482-9550</t>
  </si>
  <si>
    <t>八幡西</t>
  </si>
  <si>
    <t>愛真保育園</t>
  </si>
  <si>
    <t>(学法)折尾愛真学園</t>
  </si>
  <si>
    <t>八幡西区日吉台一丁目1番25号</t>
  </si>
  <si>
    <t>482-6795</t>
  </si>
  <si>
    <t>おひらき・ちいさいお家保育園</t>
  </si>
  <si>
    <t>(社福)グリーンコープ</t>
  </si>
  <si>
    <t>八幡西区御開三丁目40番47号</t>
  </si>
  <si>
    <t>482-5006</t>
  </si>
  <si>
    <t>にじいろのはな保育園</t>
  </si>
  <si>
    <t>(株)ハピクロ</t>
  </si>
  <si>
    <t>八幡西区八千代町3番16号</t>
  </si>
  <si>
    <t>616-8010</t>
  </si>
  <si>
    <t>もやいのおうち保育園</t>
  </si>
  <si>
    <t>(社福)もやい聖友会</t>
  </si>
  <si>
    <t>八幡西区鉄王二丁目2番43号</t>
  </si>
  <si>
    <t>644-8800</t>
  </si>
  <si>
    <t>若松</t>
  </si>
  <si>
    <t>さわやかくきのうみ保育園</t>
  </si>
  <si>
    <t>(株)さわやか倶楽部</t>
  </si>
  <si>
    <t>若松区くきのうみ中央2番1号</t>
  </si>
  <si>
    <t>752-5410</t>
  </si>
  <si>
    <t>古前保育所</t>
  </si>
  <si>
    <t>愛真幼稚園</t>
  </si>
  <si>
    <t>日吉幼稚園</t>
  </si>
  <si>
    <t>緑ヶ丘第二幼稚園</t>
  </si>
  <si>
    <t>日吉保育園
日吉幼稚園</t>
  </si>
  <si>
    <t>7:30-18:30</t>
  </si>
  <si>
    <t>7:30-18:30</t>
  </si>
  <si>
    <t>8:00-19:00</t>
  </si>
  <si>
    <t>8:00-16:00</t>
  </si>
  <si>
    <t>7:00-18:00</t>
  </si>
  <si>
    <t>9:00-17:00</t>
  </si>
  <si>
    <t>7:45-18:45</t>
  </si>
  <si>
    <t>北九州幼児学園
浜町幼稚園
若松青葉幼稚園</t>
  </si>
  <si>
    <t>若松区小敷ひびきの一丁目6番13号</t>
  </si>
  <si>
    <t>967-6660</t>
  </si>
  <si>
    <t>965-6228</t>
  </si>
  <si>
    <t>●</t>
  </si>
  <si>
    <t>513-5008</t>
  </si>
  <si>
    <t>7:00-18:00</t>
  </si>
  <si>
    <t>こじか幼稚園</t>
  </si>
  <si>
    <t>霧ヶ丘幼稚園
さわやかあだちのもり保育園</t>
  </si>
  <si>
    <t>八幡東</t>
  </si>
  <si>
    <t>（社福） 清心会</t>
  </si>
  <si>
    <t>八幡東区松尾町3番27号</t>
  </si>
  <si>
    <t>652-3231</t>
  </si>
  <si>
    <t>認定こども園清心保育園</t>
  </si>
  <si>
    <t>八幡西</t>
  </si>
  <si>
    <t>八幡西区別所町3番53号</t>
  </si>
  <si>
    <t>認定こども園別所保育園</t>
  </si>
  <si>
    <t>認定こども園とみの幼稚園</t>
  </si>
  <si>
    <t>小倉北</t>
  </si>
  <si>
    <t>(学法)富野学園</t>
  </si>
  <si>
    <t>小倉北区下富野三丁目5番6号</t>
  </si>
  <si>
    <t>521-5100</t>
  </si>
  <si>
    <t>認定こども園ラフィーネこども園</t>
  </si>
  <si>
    <t>認定こども園徳力団地幼稚園</t>
  </si>
  <si>
    <t>認定こども園神理幼稚園</t>
  </si>
  <si>
    <t>(株)ファーストライフ</t>
  </si>
  <si>
    <t>(学法)黒木学園</t>
  </si>
  <si>
    <t>(学法)神理学園</t>
  </si>
  <si>
    <t>小倉南区上葛原二丁目21番11号</t>
  </si>
  <si>
    <t>小倉南区徳力団地1番2号</t>
  </si>
  <si>
    <t>小倉南区徳力五丁目10番10号</t>
  </si>
  <si>
    <t>952-1255</t>
  </si>
  <si>
    <t>962-2465</t>
  </si>
  <si>
    <t>962-3126</t>
  </si>
  <si>
    <t>7:30-18:30</t>
  </si>
  <si>
    <t>黒崎保育所</t>
  </si>
  <si>
    <t>ひなた保育園　吉志</t>
  </si>
  <si>
    <t>(一社)優心会</t>
  </si>
  <si>
    <t>門司区吉志二丁目7番8号</t>
  </si>
  <si>
    <t>342-9135</t>
  </si>
  <si>
    <t>ちやま錦ヶ丘保育園</t>
  </si>
  <si>
    <t>(学法)三島学園</t>
  </si>
  <si>
    <t>小倉北区中井四丁目11番20号</t>
  </si>
  <si>
    <t>562-2226</t>
  </si>
  <si>
    <t>光貞保育園</t>
  </si>
  <si>
    <t>リトルワールド黒崎保育園</t>
  </si>
  <si>
    <t>キッズ・キッズ折尾保育園</t>
  </si>
  <si>
    <t>(有)北九州幼児学園</t>
  </si>
  <si>
    <t>(株)Branches</t>
  </si>
  <si>
    <t>(社福)ルピナス</t>
  </si>
  <si>
    <t>八幡西区光貞台一丁目1番30号</t>
  </si>
  <si>
    <t>八幡西区岸の浦二丁目3番3号</t>
  </si>
  <si>
    <t>八幡西区折尾四丁目8番10－102号</t>
  </si>
  <si>
    <t>692-5577</t>
  </si>
  <si>
    <t>482-5628</t>
  </si>
  <si>
    <t>北九州幼児学園</t>
  </si>
  <si>
    <t>乳山幼稚園
九州女子大学附属折尾幼稚園</t>
  </si>
  <si>
    <t>九州女子大学付属
自由ケ丘幼稚園</t>
  </si>
  <si>
    <t>高見幼稚園
清心保育園</t>
  </si>
  <si>
    <t>482-5133</t>
  </si>
  <si>
    <t>8:00-19:00</t>
  </si>
  <si>
    <t>8:30-16:30</t>
  </si>
  <si>
    <t>徳力団地幼稚園小規模保育園ミミアンジュ</t>
  </si>
  <si>
    <t>小倉南区南方四丁目5番12号</t>
  </si>
  <si>
    <t>965-1154</t>
  </si>
  <si>
    <t>8:30-16:30</t>
  </si>
  <si>
    <t>乳山幼稚園
光沢寺中井幼稚園
井堀保育園</t>
  </si>
  <si>
    <t>済世第二幼稚園
熊西保育園</t>
  </si>
  <si>
    <t>認定こども園愛の園保育園</t>
  </si>
  <si>
    <t>（社福） シオンの丘</t>
  </si>
  <si>
    <t>小倉北区下到津二丁目15番25号</t>
  </si>
  <si>
    <t>581-2772</t>
  </si>
  <si>
    <t>7:00-18:00</t>
  </si>
  <si>
    <t>7:00-18:00</t>
  </si>
  <si>
    <t>9:00-17:00</t>
  </si>
  <si>
    <t>認定こども園長行幼稚園</t>
  </si>
  <si>
    <t>認定こども園洗心保育園</t>
  </si>
  <si>
    <t>認定こども園旭ヶ丘保育園</t>
  </si>
  <si>
    <t>認定こども園あけぼの愛育保育園</t>
  </si>
  <si>
    <t>(学法)田渕学園</t>
  </si>
  <si>
    <t>(学法)ひかり学園</t>
  </si>
  <si>
    <t>（社福） 龍玉会</t>
  </si>
  <si>
    <t>（社福） 志学会</t>
  </si>
  <si>
    <t>（社福） 愛育会</t>
  </si>
  <si>
    <t>小倉南区長行西四丁目12番1号</t>
  </si>
  <si>
    <t>認定こども園曽根ひかり幼稚園</t>
  </si>
  <si>
    <t>小倉南区中曽根一丁目7番1号</t>
  </si>
  <si>
    <t>小倉南区大字貫795番地の1</t>
  </si>
  <si>
    <t>小倉南区大字木下8番地の5</t>
  </si>
  <si>
    <t>小倉南区沼緑町二丁目1番40号</t>
  </si>
  <si>
    <t>452-1500</t>
  </si>
  <si>
    <t>471-2365</t>
  </si>
  <si>
    <t>472-6789</t>
  </si>
  <si>
    <t>451-0043</t>
  </si>
  <si>
    <t>473-4154</t>
  </si>
  <si>
    <t>8:00-19:00</t>
  </si>
  <si>
    <t>7:30-18:30</t>
  </si>
  <si>
    <t>8:00-16:00</t>
  </si>
  <si>
    <t>認定こども園槻田杉の実保育園</t>
  </si>
  <si>
    <t>認定こども園高見の森保育園</t>
  </si>
  <si>
    <t>（社福） 杉の実福祉会</t>
  </si>
  <si>
    <t>八幡東区槻田二丁目11番10号</t>
  </si>
  <si>
    <t>八幡東区高見五丁目3番6号</t>
  </si>
  <si>
    <t>652-0413</t>
  </si>
  <si>
    <t>652-0535</t>
  </si>
  <si>
    <t>八幡西区三ヶ森四丁目9番24号3階</t>
  </si>
  <si>
    <t>647-0015</t>
  </si>
  <si>
    <t>692-8800</t>
  </si>
  <si>
    <t>華里おひさま保育園</t>
  </si>
  <si>
    <t>八幡西区八枝三丁目12番10号</t>
  </si>
  <si>
    <t>●</t>
  </si>
  <si>
    <t>9:00-17:00</t>
  </si>
  <si>
    <t>旭ヶ丘保育園
緑ヶ丘第二幼稚園</t>
  </si>
  <si>
    <t>小倉南区徳力五丁目10番5号へ仮移転中</t>
  </si>
  <si>
    <t>西戸畑保育所</t>
  </si>
  <si>
    <t>認定こども園お宮の里幼稚園</t>
  </si>
  <si>
    <t>認定こども園守恒保育園</t>
  </si>
  <si>
    <t>認定こども園みずほ野保育園</t>
  </si>
  <si>
    <t>（社福） 誠心福祉会</t>
  </si>
  <si>
    <t>961-0142</t>
  </si>
  <si>
    <t>認定こども園れんげの花保育園</t>
  </si>
  <si>
    <t>認定こども園春の町保育園</t>
  </si>
  <si>
    <t>認定こども園中央しおり保育園</t>
  </si>
  <si>
    <t>（社福） 天心報恩会</t>
  </si>
  <si>
    <t>641-1097</t>
  </si>
  <si>
    <t>認定こども園岩崎保育園</t>
  </si>
  <si>
    <t>認定こども園引野保育園</t>
  </si>
  <si>
    <t>認定こども園栄美保育園</t>
  </si>
  <si>
    <t>認定こども園ICHIGO</t>
  </si>
  <si>
    <t>認定こども園リアンたかのす保育園</t>
  </si>
  <si>
    <t>（社服）栄法会</t>
  </si>
  <si>
    <t>小倉北区昭和町16番3号</t>
  </si>
  <si>
    <t>951-0880</t>
  </si>
  <si>
    <t>（学法）川江学園</t>
  </si>
  <si>
    <t>小倉南区沼本町四丁目18番5号</t>
  </si>
  <si>
    <t>471-0059</t>
  </si>
  <si>
    <t>8:30-16:30</t>
  </si>
  <si>
    <t>（社福） 瑞穂会</t>
  </si>
  <si>
    <t>小倉南区津田一丁目13番10号</t>
  </si>
  <si>
    <t>474-0888</t>
  </si>
  <si>
    <t>（社福） 禅心会</t>
  </si>
  <si>
    <t>八幡東区春の町四丁目3番8号</t>
  </si>
  <si>
    <t>681-2245</t>
  </si>
  <si>
    <t>（社福）杉の実福祉会</t>
  </si>
  <si>
    <t>八幡東区中央二丁目10番8号</t>
  </si>
  <si>
    <t>616-2422</t>
  </si>
  <si>
    <t>（社福） 洗心会</t>
  </si>
  <si>
    <t>八幡西区岩崎二丁目7番1号</t>
  </si>
  <si>
    <t>617-0630</t>
  </si>
  <si>
    <t>八幡西区若葉二丁目18番1号</t>
  </si>
  <si>
    <t>641-7054</t>
  </si>
  <si>
    <t>（社福） 栄美会</t>
  </si>
  <si>
    <t>八幡西区大浦二丁目14番7号</t>
  </si>
  <si>
    <t>693-5254</t>
  </si>
  <si>
    <t>（社福） 薫風会</t>
  </si>
  <si>
    <t>八幡西区里中二丁目17番4号</t>
  </si>
  <si>
    <t>614-1500</t>
  </si>
  <si>
    <t>（社福） 真祐会</t>
  </si>
  <si>
    <t>631-3880</t>
  </si>
  <si>
    <t>小倉北区清水三丁目9番9号</t>
  </si>
  <si>
    <t>562-0210</t>
  </si>
  <si>
    <t>19
（うち地域枠13）</t>
  </si>
  <si>
    <t>小倉南区守恒二丁目6番1号</t>
  </si>
  <si>
    <t>八幡西区鷹の巣一丁目3番21号</t>
  </si>
  <si>
    <t>認定こども園ひびきの保育園</t>
  </si>
  <si>
    <t>（社福） 宝寿会</t>
  </si>
  <si>
    <t>若松区塩屋三丁目21番1号</t>
  </si>
  <si>
    <t>742-5500</t>
  </si>
  <si>
    <t>認定こども園長浜保育園</t>
  </si>
  <si>
    <t>（社福） 長浜会</t>
  </si>
  <si>
    <t>小倉北区長浜町2番27号</t>
  </si>
  <si>
    <t>531-3996</t>
  </si>
  <si>
    <t>認定こども園キンダーポート保育園</t>
  </si>
  <si>
    <t>（社福） 明和会</t>
  </si>
  <si>
    <t>小倉北区明和町3番8号</t>
  </si>
  <si>
    <t>521-4251</t>
  </si>
  <si>
    <t>認定こども園足原だきしめ保育園</t>
  </si>
  <si>
    <t>（社福） 法順会</t>
  </si>
  <si>
    <t>小倉北区足原一丁目7番1号</t>
  </si>
  <si>
    <t>541-2111</t>
  </si>
  <si>
    <t>認定こども園きくが丘保育園</t>
  </si>
  <si>
    <t>（社福） 修法会</t>
  </si>
  <si>
    <t>小倉南区企救丘四丁目13番1号</t>
  </si>
  <si>
    <t>961-4104</t>
  </si>
  <si>
    <t>認定こども園曽根保育園</t>
  </si>
  <si>
    <t xml:space="preserve">（社福） 曽根保育園 </t>
  </si>
  <si>
    <t>小倉南区津田新町一丁目4番26号</t>
  </si>
  <si>
    <t>471-0965</t>
  </si>
  <si>
    <t>（社福） 江松会</t>
  </si>
  <si>
    <t>小倉南区富士見一丁目5番38号</t>
  </si>
  <si>
    <t>951-0442</t>
  </si>
  <si>
    <t>認定こども園大浜保育園</t>
  </si>
  <si>
    <t>認定こども園花園根保育園</t>
  </si>
  <si>
    <t>（社福） 緑風福祉会</t>
  </si>
  <si>
    <t>小倉南区中曽根東四丁目19番8号</t>
  </si>
  <si>
    <t>473-5575</t>
  </si>
  <si>
    <t>認定こども園三ツ葉保育園</t>
  </si>
  <si>
    <t>（社福） 周防会</t>
  </si>
  <si>
    <t>小倉南区中吉田一丁目18番7号</t>
  </si>
  <si>
    <t>473-6755</t>
  </si>
  <si>
    <t>認定こども園つばさ保育園</t>
  </si>
  <si>
    <t>（社福） 育栄会</t>
  </si>
  <si>
    <t>八幡東区山王二丁目18番8号</t>
  </si>
  <si>
    <t>662-0672</t>
  </si>
  <si>
    <t>認定こども園リアンはなお保育園</t>
  </si>
  <si>
    <t>（社福）真祐会</t>
  </si>
  <si>
    <t>八幡東区祇園一丁目5番1号</t>
  </si>
  <si>
    <t>663-5885</t>
  </si>
  <si>
    <t>八幡西区塔野一丁目2番7号</t>
  </si>
  <si>
    <t>613-3303</t>
  </si>
  <si>
    <t>認定こども園塔野保育園</t>
  </si>
  <si>
    <t>認定こども園本城西保育園</t>
  </si>
  <si>
    <t>（社福） 宝寿会</t>
  </si>
  <si>
    <t>八幡西区千代ケ崎二丁目12番24号</t>
  </si>
  <si>
    <t>602-2220</t>
  </si>
  <si>
    <t>認定こども園SAKURANBO</t>
  </si>
  <si>
    <t>八幡西区大字本城3383番地1</t>
  </si>
  <si>
    <t>695-0039</t>
  </si>
  <si>
    <t>八幡東区桃園四丁目3番32号</t>
  </si>
  <si>
    <t>671-6795</t>
  </si>
  <si>
    <t>堂山保育所</t>
  </si>
  <si>
    <t>若松コスモス保育所</t>
  </si>
  <si>
    <t>久持　真由美</t>
  </si>
  <si>
    <t>藤原　亜子</t>
  </si>
  <si>
    <t>竹永　芳恵</t>
  </si>
  <si>
    <t>小田　薫子</t>
  </si>
  <si>
    <t>中野　摩耶</t>
  </si>
  <si>
    <t>小幡　広美</t>
  </si>
  <si>
    <t>三宅　久美</t>
  </si>
  <si>
    <t>大淵　元子</t>
  </si>
  <si>
    <t>浅田　摩利</t>
  </si>
  <si>
    <t>楠元　直子</t>
  </si>
  <si>
    <t>竹野　智美</t>
  </si>
  <si>
    <t>伊達　洋子</t>
  </si>
  <si>
    <t>佐野　吏紗</t>
  </si>
  <si>
    <t>松本　秀子</t>
  </si>
  <si>
    <t>久門　晶子</t>
  </si>
  <si>
    <t>溝内　幸世</t>
  </si>
  <si>
    <t xml:space="preserve">8:30 -16:30 </t>
  </si>
  <si>
    <t>八幡西区浅川日の峯四丁目14番20号</t>
  </si>
  <si>
    <t>小倉北</t>
  </si>
  <si>
    <t>（社福） 足立さくら会</t>
  </si>
  <si>
    <t>小倉北区三郎丸二丁目9番3号</t>
  </si>
  <si>
    <t>921-7015</t>
  </si>
  <si>
    <t xml:space="preserve">7:00-18:00 </t>
  </si>
  <si>
    <t xml:space="preserve">9:00-17:00 </t>
  </si>
  <si>
    <t>認定こども園三郎丸保育園</t>
  </si>
  <si>
    <t>認定こども園こじか保育園</t>
  </si>
  <si>
    <t>（社福） 春和会</t>
  </si>
  <si>
    <t>小倉南区隠蓑5番10号</t>
  </si>
  <si>
    <t>961-5616</t>
  </si>
  <si>
    <t>認定こども園竜光保育園</t>
  </si>
  <si>
    <t>（社福） 竜光会</t>
  </si>
  <si>
    <t>小倉南区大字新道寺149番地の1</t>
  </si>
  <si>
    <t>451-0026</t>
  </si>
  <si>
    <t>（社福） みどり会</t>
  </si>
  <si>
    <t>若松区畠田三丁目1番50号</t>
  </si>
  <si>
    <t>791-5533</t>
  </si>
  <si>
    <t>（社福） 杉の実福祉会</t>
  </si>
  <si>
    <t>八幡東区大蔵三丁目2番18号</t>
  </si>
  <si>
    <t>651-4527</t>
  </si>
  <si>
    <t>認定こども園杉の実保育園</t>
  </si>
  <si>
    <t>新門司保育所</t>
  </si>
  <si>
    <t>吉野保育所
片野保育園
さわやかあだちのもり保育園
大浜保育園
足原だきしめ保育園
霧ケ丘幼稚園
門司こばと幼稚園</t>
  </si>
  <si>
    <t>吉野j保育所
吉田幼稚園
フレンズ幼稚園
あけぼの幼稚園
大浜保育園
三ツ葉保育園
門司こばと幼稚園</t>
  </si>
  <si>
    <t>こじか幼稚園
穴生幼稚園</t>
  </si>
  <si>
    <t>482-3465</t>
  </si>
  <si>
    <t>ICHIGO
第二文化幼稚園</t>
  </si>
  <si>
    <t>ICHIGO</t>
  </si>
  <si>
    <t>※令和6年4月1日時点の情報です。
※入所児童が定員に達していなくても、入所できない場合があります。保育所への入所については、各区保健福祉課（保育所入所担当）にお問い合わせください。
※年齢別入所児童数の年齢は、令和6年4月1日現在の年齢となっています。
※入所児童数には広域入所（受託）を含みます。</t>
  </si>
  <si>
    <t>伊藤　喜恵</t>
  </si>
  <si>
    <t>八幡西区穴生一丁目15番25号</t>
  </si>
  <si>
    <t>280-7510</t>
  </si>
  <si>
    <t>東篠崎保育所</t>
  </si>
  <si>
    <t>12
（うち地域枠9）</t>
  </si>
  <si>
    <t>（社福） 片野会</t>
  </si>
  <si>
    <t>小倉北区三萩野一丁目12番24号</t>
  </si>
  <si>
    <t>921-5906</t>
  </si>
  <si>
    <t>18:00-19:00</t>
  </si>
  <si>
    <t>認定こども園片野保育園</t>
  </si>
  <si>
    <t>認定こども園栄美幼稚園</t>
  </si>
  <si>
    <t>（学法）廣常学園</t>
  </si>
  <si>
    <t>小倉北区上富野三丁目17番10号</t>
  </si>
  <si>
    <t>521-3862</t>
  </si>
  <si>
    <t>8:00-19:00</t>
  </si>
  <si>
    <t>8:00-16:00</t>
  </si>
  <si>
    <t>小倉南</t>
  </si>
  <si>
    <t>認定こども園あけぼの保育園</t>
  </si>
  <si>
    <t>（社福）愛育会</t>
  </si>
  <si>
    <t>小倉南区沼緑町二丁目1番39号</t>
  </si>
  <si>
    <t>473-3741</t>
  </si>
  <si>
    <t>（社福） 日昇会</t>
  </si>
  <si>
    <t>八幡西区浅川二丁目17番37号</t>
  </si>
  <si>
    <t>602-3321</t>
  </si>
  <si>
    <t>認定こども園浅川保育園</t>
  </si>
  <si>
    <t>（社福） 恵愛会</t>
  </si>
  <si>
    <t>八幡西区木屋瀬三丁目5番53号</t>
  </si>
  <si>
    <t>617-6852</t>
  </si>
  <si>
    <t>7:00-18:0０</t>
  </si>
  <si>
    <t>認定こども園木屋瀬保育園</t>
  </si>
  <si>
    <t>967-3223</t>
  </si>
  <si>
    <t>482-3472</t>
  </si>
  <si>
    <t>認定こども園かもおだこどもえん</t>
  </si>
  <si>
    <r>
      <t xml:space="preserve">あけぼの幼稚園
きくが丘保育園
片野保育園
</t>
    </r>
    <r>
      <rPr>
        <sz val="10"/>
        <rFont val="ＭＳ Ｐゴシック"/>
        <family val="3"/>
      </rPr>
      <t>吉田幼稚園</t>
    </r>
  </si>
  <si>
    <r>
      <rPr>
        <sz val="9"/>
        <rFont val="ＭＳ Ｐゴシック"/>
        <family val="3"/>
      </rPr>
      <t>アネックス　イチゴ</t>
    </r>
    <r>
      <rPr>
        <sz val="10"/>
        <rFont val="ＭＳ Ｐゴシック"/>
        <family val="3"/>
      </rPr>
      <t xml:space="preserve">
ANNEX　ICHIGO </t>
    </r>
  </si>
  <si>
    <r>
      <rPr>
        <sz val="9"/>
        <rFont val="ＭＳ Ｐゴシック"/>
        <family val="3"/>
      </rPr>
      <t>アネッソ　 イチゴ</t>
    </r>
    <r>
      <rPr>
        <sz val="10"/>
        <rFont val="ＭＳ Ｐゴシック"/>
        <family val="3"/>
      </rPr>
      <t xml:space="preserve">
ANNESSO　ICHIGO</t>
    </r>
  </si>
  <si>
    <r>
      <t xml:space="preserve">あおば幼稚園
</t>
    </r>
    <r>
      <rPr>
        <sz val="10"/>
        <rFont val="ＭＳ Ｐゴシック"/>
        <family val="3"/>
      </rPr>
      <t>長浜保育園</t>
    </r>
  </si>
  <si>
    <r>
      <t>14
（うち地域枠9）</t>
    </r>
  </si>
  <si>
    <t>50
（うち地域枠47）</t>
  </si>
  <si>
    <r>
      <t xml:space="preserve">葛原保育園
日豊保育園
</t>
    </r>
    <r>
      <rPr>
        <sz val="10"/>
        <rFont val="ＭＳ Ｐゴシック"/>
        <family val="3"/>
      </rPr>
      <t>清和幼稚園
ラフィーネこども園</t>
    </r>
  </si>
  <si>
    <t>30
（うち地域枠27）</t>
  </si>
  <si>
    <r>
      <t>19
（うち地域枠16）</t>
    </r>
  </si>
  <si>
    <r>
      <t xml:space="preserve">むつみ幼稚園
曽根ソレイユ保育園
</t>
    </r>
    <r>
      <rPr>
        <sz val="10"/>
        <rFont val="ＭＳ Ｐゴシック"/>
        <family val="3"/>
      </rPr>
      <t>フレンズ幼稚園
大浜保育園</t>
    </r>
  </si>
  <si>
    <r>
      <t>12
（うち地域枠6）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</si>
</sst>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General&quot;才&quot;&quot;児&quot;"/>
    <numFmt numFmtId="179" formatCode="General&quot;歳&quot;&quot;児&quot;"/>
    <numFmt numFmtId="180" formatCode="General&quot;歳&quot;"/>
    <numFmt numFmtId="181" formatCode="0_);[Red]\(0\)"/>
    <numFmt numFmtId="182" formatCode="#,##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HGS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0"/>
      <name val="Cambria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33" borderId="10" xfId="19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 shrinkToFit="1"/>
    </xf>
    <xf numFmtId="0" fontId="50" fillId="0" borderId="14" xfId="457" applyFont="1" applyBorder="1" applyAlignment="1">
      <alignment vertical="center"/>
      <protection/>
    </xf>
    <xf numFmtId="0" fontId="50" fillId="0" borderId="10" xfId="457" applyFont="1" applyBorder="1" applyAlignment="1">
      <alignment vertical="center"/>
      <protection/>
    </xf>
    <xf numFmtId="0" fontId="50" fillId="0" borderId="10" xfId="457" applyFont="1" applyBorder="1">
      <alignment vertical="center"/>
      <protection/>
    </xf>
    <xf numFmtId="0" fontId="50" fillId="0" borderId="14" xfId="457" applyFont="1" applyBorder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0" fillId="0" borderId="14" xfId="458" applyFont="1" applyBorder="1">
      <alignment vertical="center"/>
      <protection/>
    </xf>
    <xf numFmtId="0" fontId="51" fillId="0" borderId="14" xfId="408" applyFont="1" applyFill="1" applyBorder="1">
      <alignment vertical="center"/>
      <protection/>
    </xf>
    <xf numFmtId="0" fontId="51" fillId="0" borderId="10" xfId="408" applyFont="1" applyFill="1" applyBorder="1">
      <alignment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 wrapText="1"/>
    </xf>
    <xf numFmtId="0" fontId="51" fillId="0" borderId="13" xfId="494" applyFont="1" applyFill="1" applyBorder="1" applyAlignment="1">
      <alignment horizontal="center" vertical="center" shrinkToFit="1"/>
      <protection/>
    </xf>
    <xf numFmtId="0" fontId="51" fillId="0" borderId="10" xfId="408" applyFont="1" applyFill="1" applyBorder="1" applyAlignment="1">
      <alignment horizontal="center" vertical="center" shrinkToFit="1"/>
      <protection/>
    </xf>
    <xf numFmtId="0" fontId="51" fillId="0" borderId="16" xfId="408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50" fillId="0" borderId="17" xfId="458" applyFont="1" applyBorder="1">
      <alignment vertical="center"/>
      <protection/>
    </xf>
    <xf numFmtId="0" fontId="50" fillId="0" borderId="11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0" fillId="0" borderId="0" xfId="408" applyFont="1" applyBorder="1">
      <alignment vertical="center"/>
      <protection/>
    </xf>
    <xf numFmtId="0" fontId="50" fillId="0" borderId="0" xfId="408" applyFont="1" applyFill="1" applyBorder="1">
      <alignment vertical="center"/>
      <protection/>
    </xf>
    <xf numFmtId="0" fontId="50" fillId="0" borderId="10" xfId="458" applyFont="1" applyBorder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1" fillId="0" borderId="19" xfId="408" applyFont="1" applyFill="1" applyBorder="1">
      <alignment vertical="center"/>
      <protection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51" fillId="0" borderId="10" xfId="408" applyNumberFormat="1" applyFont="1" applyFill="1" applyBorder="1">
      <alignment vertical="center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4" xfId="457" applyFont="1" applyBorder="1" applyAlignment="1">
      <alignment vertical="center"/>
      <protection/>
    </xf>
    <xf numFmtId="0" fontId="3" fillId="0" borderId="10" xfId="0" applyFont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1" fillId="0" borderId="14" xfId="457" applyFont="1" applyFill="1" applyBorder="1" applyAlignment="1">
      <alignment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vertical="center" wrapText="1" shrinkToFi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0" fillId="0" borderId="0" xfId="494" applyFont="1" applyBorder="1">
      <alignment vertical="center"/>
      <protection/>
    </xf>
    <xf numFmtId="38" fontId="50" fillId="0" borderId="0" xfId="494" applyNumberFormat="1" applyFont="1" applyBorder="1">
      <alignment vertical="center"/>
      <protection/>
    </xf>
    <xf numFmtId="0" fontId="50" fillId="0" borderId="0" xfId="494" applyFont="1" applyAlignment="1">
      <alignment horizontal="center" vertical="center"/>
      <protection/>
    </xf>
    <xf numFmtId="0" fontId="51" fillId="0" borderId="10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51" fillId="0" borderId="10" xfId="457" applyFont="1" applyFill="1" applyBorder="1">
      <alignment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9" fillId="0" borderId="20" xfId="0" applyFont="1" applyFill="1" applyBorder="1" applyAlignment="1">
      <alignment horizontal="center" vertical="center" shrinkToFit="1"/>
    </xf>
    <xf numFmtId="38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494" applyFont="1" applyFill="1" applyBorder="1">
      <alignment vertical="center"/>
      <protection/>
    </xf>
    <xf numFmtId="0" fontId="51" fillId="0" borderId="0" xfId="408" applyFont="1" applyFill="1" applyBorder="1">
      <alignment vertical="center"/>
      <protection/>
    </xf>
    <xf numFmtId="0" fontId="50" fillId="0" borderId="0" xfId="494" applyFont="1" applyFill="1" applyAlignment="1">
      <alignment horizontal="center" vertical="center"/>
      <protection/>
    </xf>
    <xf numFmtId="0" fontId="50" fillId="0" borderId="0" xfId="0" applyFont="1" applyBorder="1" applyAlignment="1">
      <alignment vertical="center"/>
    </xf>
    <xf numFmtId="0" fontId="3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50" fillId="0" borderId="0" xfId="458" applyFont="1" applyBorder="1">
      <alignment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50" fillId="0" borderId="18" xfId="0" applyFont="1" applyBorder="1" applyAlignment="1">
      <alignment vertical="center"/>
    </xf>
  </cellXfs>
  <cellStyles count="53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10" xfId="84"/>
    <cellStyle name="桁区切り 2 11" xfId="85"/>
    <cellStyle name="桁区切り 2 12" xfId="86"/>
    <cellStyle name="桁区切り 2 13" xfId="87"/>
    <cellStyle name="桁区切り 2 14" xfId="88"/>
    <cellStyle name="桁区切り 2 15" xfId="89"/>
    <cellStyle name="桁区切り 2 16" xfId="90"/>
    <cellStyle name="桁区切り 2 17" xfId="91"/>
    <cellStyle name="桁区切り 2 18" xfId="92"/>
    <cellStyle name="桁区切り 2 19" xfId="93"/>
    <cellStyle name="桁区切り 2 2" xfId="94"/>
    <cellStyle name="桁区切り 2 20" xfId="95"/>
    <cellStyle name="桁区切り 2 21" xfId="96"/>
    <cellStyle name="桁区切り 2 22" xfId="97"/>
    <cellStyle name="桁区切り 2 23" xfId="98"/>
    <cellStyle name="桁区切り 2 24" xfId="99"/>
    <cellStyle name="桁区切り 2 25" xfId="100"/>
    <cellStyle name="桁区切り 2 26" xfId="101"/>
    <cellStyle name="桁区切り 2 27" xfId="102"/>
    <cellStyle name="桁区切り 2 28" xfId="103"/>
    <cellStyle name="桁区切り 2 29" xfId="104"/>
    <cellStyle name="桁区切り 2 3" xfId="105"/>
    <cellStyle name="桁区切り 2 30" xfId="106"/>
    <cellStyle name="桁区切り 2 31" xfId="107"/>
    <cellStyle name="桁区切り 2 32" xfId="108"/>
    <cellStyle name="桁区切り 2 33" xfId="109"/>
    <cellStyle name="桁区切り 2 4" xfId="110"/>
    <cellStyle name="桁区切り 2 5" xfId="111"/>
    <cellStyle name="桁区切り 2 6" xfId="112"/>
    <cellStyle name="桁区切り 2 7" xfId="113"/>
    <cellStyle name="桁区切り 2 8" xfId="114"/>
    <cellStyle name="桁区切り 2 9" xfId="115"/>
    <cellStyle name="桁区切り 3" xfId="116"/>
    <cellStyle name="桁区切り 4" xfId="117"/>
    <cellStyle name="桁区切り 4 10" xfId="118"/>
    <cellStyle name="桁区切り 4 11" xfId="119"/>
    <cellStyle name="桁区切り 4 12" xfId="120"/>
    <cellStyle name="桁区切り 4 13" xfId="121"/>
    <cellStyle name="桁区切り 4 14" xfId="122"/>
    <cellStyle name="桁区切り 4 15" xfId="123"/>
    <cellStyle name="桁区切り 4 16" xfId="124"/>
    <cellStyle name="桁区切り 4 17" xfId="125"/>
    <cellStyle name="桁区切り 4 18" xfId="126"/>
    <cellStyle name="桁区切り 4 19" xfId="127"/>
    <cellStyle name="桁区切り 4 2" xfId="128"/>
    <cellStyle name="桁区切り 4 20" xfId="129"/>
    <cellStyle name="桁区切り 4 21" xfId="130"/>
    <cellStyle name="桁区切り 4 22" xfId="131"/>
    <cellStyle name="桁区切り 4 23" xfId="132"/>
    <cellStyle name="桁区切り 4 24" xfId="133"/>
    <cellStyle name="桁区切り 4 25" xfId="134"/>
    <cellStyle name="桁区切り 4 26" xfId="135"/>
    <cellStyle name="桁区切り 4 27" xfId="136"/>
    <cellStyle name="桁区切り 4 28" xfId="137"/>
    <cellStyle name="桁区切り 4 29" xfId="138"/>
    <cellStyle name="桁区切り 4 3" xfId="139"/>
    <cellStyle name="桁区切り 4 30" xfId="140"/>
    <cellStyle name="桁区切り 4 31" xfId="141"/>
    <cellStyle name="桁区切り 4 4" xfId="142"/>
    <cellStyle name="桁区切り 4 5" xfId="143"/>
    <cellStyle name="桁区切り 4 6" xfId="144"/>
    <cellStyle name="桁区切り 4 7" xfId="145"/>
    <cellStyle name="桁区切り 4 8" xfId="146"/>
    <cellStyle name="桁区切り 4 9" xfId="147"/>
    <cellStyle name="桁区切り 5" xfId="148"/>
    <cellStyle name="桁区切り 6" xfId="149"/>
    <cellStyle name="桁区切り 7" xfId="150"/>
    <cellStyle name="桁区切り 8" xfId="151"/>
    <cellStyle name="桁区切り 9" xfId="152"/>
    <cellStyle name="見出し 1" xfId="153"/>
    <cellStyle name="見出し 1 2" xfId="154"/>
    <cellStyle name="見出し 2" xfId="155"/>
    <cellStyle name="見出し 2 2" xfId="156"/>
    <cellStyle name="見出し 3" xfId="157"/>
    <cellStyle name="見出し 3 2" xfId="158"/>
    <cellStyle name="見出し 4" xfId="159"/>
    <cellStyle name="見出し 4 2" xfId="160"/>
    <cellStyle name="集計" xfId="161"/>
    <cellStyle name="集計 2" xfId="162"/>
    <cellStyle name="出力" xfId="163"/>
    <cellStyle name="出力 2" xfId="164"/>
    <cellStyle name="説明文" xfId="165"/>
    <cellStyle name="説明文 2" xfId="166"/>
    <cellStyle name="Currency [0]" xfId="167"/>
    <cellStyle name="Currency" xfId="168"/>
    <cellStyle name="入力" xfId="169"/>
    <cellStyle name="入力 2" xfId="170"/>
    <cellStyle name="標準 10" xfId="171"/>
    <cellStyle name="標準 11" xfId="172"/>
    <cellStyle name="標準 11 10" xfId="173"/>
    <cellStyle name="標準 11 11" xfId="174"/>
    <cellStyle name="標準 11 12" xfId="175"/>
    <cellStyle name="標準 11 13" xfId="176"/>
    <cellStyle name="標準 11 14" xfId="177"/>
    <cellStyle name="標準 11 2" xfId="178"/>
    <cellStyle name="標準 11 3" xfId="179"/>
    <cellStyle name="標準 11 3 2" xfId="180"/>
    <cellStyle name="標準 11 4" xfId="181"/>
    <cellStyle name="標準 11 5" xfId="182"/>
    <cellStyle name="標準 11 6" xfId="183"/>
    <cellStyle name="標準 11 7" xfId="184"/>
    <cellStyle name="標準 11 8" xfId="185"/>
    <cellStyle name="標準 11 9" xfId="186"/>
    <cellStyle name="標準 12" xfId="187"/>
    <cellStyle name="標準 13" xfId="188"/>
    <cellStyle name="標準 14" xfId="189"/>
    <cellStyle name="標準 15" xfId="190"/>
    <cellStyle name="標準 16" xfId="191"/>
    <cellStyle name="標準 17" xfId="192"/>
    <cellStyle name="標準 18" xfId="193"/>
    <cellStyle name="標準 19" xfId="194"/>
    <cellStyle name="標準 2" xfId="195"/>
    <cellStyle name="標準 2 10" xfId="196"/>
    <cellStyle name="標準 2 11" xfId="197"/>
    <cellStyle name="標準 2 12" xfId="198"/>
    <cellStyle name="標準 2 13" xfId="199"/>
    <cellStyle name="標準 2 14" xfId="200"/>
    <cellStyle name="標準 2 15" xfId="201"/>
    <cellStyle name="標準 2 16" xfId="202"/>
    <cellStyle name="標準 2 17" xfId="203"/>
    <cellStyle name="標準 2 18" xfId="204"/>
    <cellStyle name="標準 2 19" xfId="205"/>
    <cellStyle name="標準 2 2" xfId="206"/>
    <cellStyle name="標準 2 2 10" xfId="207"/>
    <cellStyle name="標準 2 2 11" xfId="208"/>
    <cellStyle name="標準 2 2 12" xfId="209"/>
    <cellStyle name="標準 2 2 13" xfId="210"/>
    <cellStyle name="標準 2 2 14" xfId="211"/>
    <cellStyle name="標準 2 2 15" xfId="212"/>
    <cellStyle name="標準 2 2 16" xfId="213"/>
    <cellStyle name="標準 2 2 17" xfId="214"/>
    <cellStyle name="標準 2 2 18" xfId="215"/>
    <cellStyle name="標準 2 2 19" xfId="216"/>
    <cellStyle name="標準 2 2 2" xfId="217"/>
    <cellStyle name="標準 2 2 2 10" xfId="218"/>
    <cellStyle name="標準 2 2 2 11" xfId="219"/>
    <cellStyle name="標準 2 2 2 12" xfId="220"/>
    <cellStyle name="標準 2 2 2 13" xfId="221"/>
    <cellStyle name="標準 2 2 2 14" xfId="222"/>
    <cellStyle name="標準 2 2 2 15" xfId="223"/>
    <cellStyle name="標準 2 2 2 16" xfId="224"/>
    <cellStyle name="標準 2 2 2 17" xfId="225"/>
    <cellStyle name="標準 2 2 2 18" xfId="226"/>
    <cellStyle name="標準 2 2 2 19" xfId="227"/>
    <cellStyle name="標準 2 2 2 2" xfId="228"/>
    <cellStyle name="標準 2 2 2 20" xfId="229"/>
    <cellStyle name="標準 2 2 2 21" xfId="230"/>
    <cellStyle name="標準 2 2 2 22" xfId="231"/>
    <cellStyle name="標準 2 2 2 23" xfId="232"/>
    <cellStyle name="標準 2 2 2 24" xfId="233"/>
    <cellStyle name="標準 2 2 2 25" xfId="234"/>
    <cellStyle name="標準 2 2 2 26" xfId="235"/>
    <cellStyle name="標準 2 2 2 27" xfId="236"/>
    <cellStyle name="標準 2 2 2 28" xfId="237"/>
    <cellStyle name="標準 2 2 2 29" xfId="238"/>
    <cellStyle name="標準 2 2 2 3" xfId="239"/>
    <cellStyle name="標準 2 2 2 30" xfId="240"/>
    <cellStyle name="標準 2 2 2 31" xfId="241"/>
    <cellStyle name="標準 2 2 2 4" xfId="242"/>
    <cellStyle name="標準 2 2 2 5" xfId="243"/>
    <cellStyle name="標準 2 2 2 6" xfId="244"/>
    <cellStyle name="標準 2 2 2 7" xfId="245"/>
    <cellStyle name="標準 2 2 2 8" xfId="246"/>
    <cellStyle name="標準 2 2 2 9" xfId="247"/>
    <cellStyle name="標準 2 2 20" xfId="248"/>
    <cellStyle name="標準 2 2 21" xfId="249"/>
    <cellStyle name="標準 2 2 22" xfId="250"/>
    <cellStyle name="標準 2 2 23" xfId="251"/>
    <cellStyle name="標準 2 2 24" xfId="252"/>
    <cellStyle name="標準 2 2 25" xfId="253"/>
    <cellStyle name="標準 2 2 26" xfId="254"/>
    <cellStyle name="標準 2 2 27" xfId="255"/>
    <cellStyle name="標準 2 2 28" xfId="256"/>
    <cellStyle name="標準 2 2 29" xfId="257"/>
    <cellStyle name="標準 2 2 3" xfId="258"/>
    <cellStyle name="標準 2 2 3 10" xfId="259"/>
    <cellStyle name="標準 2 2 3 11" xfId="260"/>
    <cellStyle name="標準 2 2 3 12" xfId="261"/>
    <cellStyle name="標準 2 2 3 13" xfId="262"/>
    <cellStyle name="標準 2 2 3 14" xfId="263"/>
    <cellStyle name="標準 2 2 3 15" xfId="264"/>
    <cellStyle name="標準 2 2 3 16" xfId="265"/>
    <cellStyle name="標準 2 2 3 17" xfId="266"/>
    <cellStyle name="標準 2 2 3 18" xfId="267"/>
    <cellStyle name="標準 2 2 3 19" xfId="268"/>
    <cellStyle name="標準 2 2 3 2" xfId="269"/>
    <cellStyle name="標準 2 2 3 20" xfId="270"/>
    <cellStyle name="標準 2 2 3 3" xfId="271"/>
    <cellStyle name="標準 2 2 3 4" xfId="272"/>
    <cellStyle name="標準 2 2 3 5" xfId="273"/>
    <cellStyle name="標準 2 2 3 6" xfId="274"/>
    <cellStyle name="標準 2 2 3 7" xfId="275"/>
    <cellStyle name="標準 2 2 3 8" xfId="276"/>
    <cellStyle name="標準 2 2 3 9" xfId="277"/>
    <cellStyle name="標準 2 2 30" xfId="278"/>
    <cellStyle name="標準 2 2 31" xfId="279"/>
    <cellStyle name="標準 2 2 32" xfId="280"/>
    <cellStyle name="標準 2 2 33" xfId="281"/>
    <cellStyle name="標準 2 2 34" xfId="282"/>
    <cellStyle name="標準 2 2 35" xfId="283"/>
    <cellStyle name="標準 2 2 36" xfId="284"/>
    <cellStyle name="標準 2 2 37" xfId="285"/>
    <cellStyle name="標準 2 2 38" xfId="286"/>
    <cellStyle name="標準 2 2 39" xfId="287"/>
    <cellStyle name="標準 2 2 4" xfId="288"/>
    <cellStyle name="標準 2 2 40" xfId="289"/>
    <cellStyle name="標準 2 2 41" xfId="290"/>
    <cellStyle name="標準 2 2 42" xfId="291"/>
    <cellStyle name="標準 2 2 43" xfId="292"/>
    <cellStyle name="標準 2 2 5" xfId="293"/>
    <cellStyle name="標準 2 2 6" xfId="294"/>
    <cellStyle name="標準 2 2 7" xfId="295"/>
    <cellStyle name="標準 2 2 8" xfId="296"/>
    <cellStyle name="標準 2 2 9" xfId="297"/>
    <cellStyle name="標準 2 20" xfId="298"/>
    <cellStyle name="標準 2 21" xfId="299"/>
    <cellStyle name="標準 2 22" xfId="300"/>
    <cellStyle name="標準 2 23" xfId="301"/>
    <cellStyle name="標準 2 24" xfId="302"/>
    <cellStyle name="標準 2 25" xfId="303"/>
    <cellStyle name="標準 2 26" xfId="304"/>
    <cellStyle name="標準 2 27" xfId="305"/>
    <cellStyle name="標準 2 28" xfId="306"/>
    <cellStyle name="標準 2 29" xfId="307"/>
    <cellStyle name="標準 2 3" xfId="308"/>
    <cellStyle name="標準 2 30" xfId="309"/>
    <cellStyle name="標準 2 31" xfId="310"/>
    <cellStyle name="標準 2 32" xfId="311"/>
    <cellStyle name="標準 2 33" xfId="312"/>
    <cellStyle name="標準 2 34" xfId="313"/>
    <cellStyle name="標準 2 35" xfId="314"/>
    <cellStyle name="標準 2 36" xfId="315"/>
    <cellStyle name="標準 2 37" xfId="316"/>
    <cellStyle name="標準 2 38" xfId="317"/>
    <cellStyle name="標準 2 39" xfId="318"/>
    <cellStyle name="標準 2 4" xfId="319"/>
    <cellStyle name="標準 2 40" xfId="320"/>
    <cellStyle name="標準 2 5" xfId="321"/>
    <cellStyle name="標準 2 5 10" xfId="322"/>
    <cellStyle name="標準 2 5 11" xfId="323"/>
    <cellStyle name="標準 2 5 12" xfId="324"/>
    <cellStyle name="標準 2 5 13" xfId="325"/>
    <cellStyle name="標準 2 5 14" xfId="326"/>
    <cellStyle name="標準 2 5 15" xfId="327"/>
    <cellStyle name="標準 2 5 16" xfId="328"/>
    <cellStyle name="標準 2 5 17" xfId="329"/>
    <cellStyle name="標準 2 5 18" xfId="330"/>
    <cellStyle name="標準 2 5 19" xfId="331"/>
    <cellStyle name="標準 2 5 2" xfId="332"/>
    <cellStyle name="標準 2 5 20" xfId="333"/>
    <cellStyle name="標準 2 5 3" xfId="334"/>
    <cellStyle name="標準 2 5 4" xfId="335"/>
    <cellStyle name="標準 2 5 5" xfId="336"/>
    <cellStyle name="標準 2 5 6" xfId="337"/>
    <cellStyle name="標準 2 5 7" xfId="338"/>
    <cellStyle name="標準 2 5 8" xfId="339"/>
    <cellStyle name="標準 2 5 9" xfId="340"/>
    <cellStyle name="標準 2 6" xfId="341"/>
    <cellStyle name="標準 2 7" xfId="342"/>
    <cellStyle name="標準 2 8" xfId="343"/>
    <cellStyle name="標準 2 9" xfId="344"/>
    <cellStyle name="標準 20" xfId="345"/>
    <cellStyle name="標準 21" xfId="346"/>
    <cellStyle name="標準 22" xfId="347"/>
    <cellStyle name="標準 23" xfId="348"/>
    <cellStyle name="標準 24" xfId="349"/>
    <cellStyle name="標準 25" xfId="350"/>
    <cellStyle name="標準 25 2" xfId="351"/>
    <cellStyle name="標準 26" xfId="352"/>
    <cellStyle name="標準 27" xfId="353"/>
    <cellStyle name="標準 27 10" xfId="354"/>
    <cellStyle name="標準 27 11" xfId="355"/>
    <cellStyle name="標準 27 12" xfId="356"/>
    <cellStyle name="標準 27 13" xfId="357"/>
    <cellStyle name="標準 27 14" xfId="358"/>
    <cellStyle name="標準 27 15" xfId="359"/>
    <cellStyle name="標準 27 16" xfId="360"/>
    <cellStyle name="標準 27 17" xfId="361"/>
    <cellStyle name="標準 27 18" xfId="362"/>
    <cellStyle name="標準 27 19" xfId="363"/>
    <cellStyle name="標準 27 2" xfId="364"/>
    <cellStyle name="標準 27 20" xfId="365"/>
    <cellStyle name="標準 27 21" xfId="366"/>
    <cellStyle name="標準 27 22" xfId="367"/>
    <cellStyle name="標準 27 23" xfId="368"/>
    <cellStyle name="標準 27 24" xfId="369"/>
    <cellStyle name="標準 27 25" xfId="370"/>
    <cellStyle name="標準 27 26" xfId="371"/>
    <cellStyle name="標準 27 27" xfId="372"/>
    <cellStyle name="標準 27 28" xfId="373"/>
    <cellStyle name="標準 27 29" xfId="374"/>
    <cellStyle name="標準 27 3" xfId="375"/>
    <cellStyle name="標準 27 30" xfId="376"/>
    <cellStyle name="標準 27 31" xfId="377"/>
    <cellStyle name="標準 27 4" xfId="378"/>
    <cellStyle name="標準 27 5" xfId="379"/>
    <cellStyle name="標準 27 6" xfId="380"/>
    <cellStyle name="標準 27 7" xfId="381"/>
    <cellStyle name="標準 27 8" xfId="382"/>
    <cellStyle name="標準 27 9" xfId="383"/>
    <cellStyle name="標準 28" xfId="384"/>
    <cellStyle name="標準 28 10" xfId="385"/>
    <cellStyle name="標準 28 11" xfId="386"/>
    <cellStyle name="標準 28 12" xfId="387"/>
    <cellStyle name="標準 28 13" xfId="388"/>
    <cellStyle name="標準 28 14" xfId="389"/>
    <cellStyle name="標準 28 15" xfId="390"/>
    <cellStyle name="標準 28 16" xfId="391"/>
    <cellStyle name="標準 28 17" xfId="392"/>
    <cellStyle name="標準 28 18" xfId="393"/>
    <cellStyle name="標準 28 19" xfId="394"/>
    <cellStyle name="標準 28 2" xfId="395"/>
    <cellStyle name="標準 28 2 2" xfId="396"/>
    <cellStyle name="標準 28 20" xfId="397"/>
    <cellStyle name="標準 28 3" xfId="398"/>
    <cellStyle name="標準 28 4" xfId="399"/>
    <cellStyle name="標準 28 5" xfId="400"/>
    <cellStyle name="標準 28 6" xfId="401"/>
    <cellStyle name="標準 28 7" xfId="402"/>
    <cellStyle name="標準 28 8" xfId="403"/>
    <cellStyle name="標準 28 9" xfId="404"/>
    <cellStyle name="標準 29" xfId="405"/>
    <cellStyle name="標準 29 2" xfId="406"/>
    <cellStyle name="標準 29 2 2" xfId="407"/>
    <cellStyle name="標準 3" xfId="408"/>
    <cellStyle name="標準 3 10" xfId="409"/>
    <cellStyle name="標準 3 11" xfId="410"/>
    <cellStyle name="標準 3 12" xfId="411"/>
    <cellStyle name="標準 3 13" xfId="412"/>
    <cellStyle name="標準 3 14" xfId="413"/>
    <cellStyle name="標準 3 15" xfId="414"/>
    <cellStyle name="標準 3 16" xfId="415"/>
    <cellStyle name="標準 3 17" xfId="416"/>
    <cellStyle name="標準 3 18" xfId="417"/>
    <cellStyle name="標準 3 19" xfId="418"/>
    <cellStyle name="標準 3 2" xfId="419"/>
    <cellStyle name="標準 3 20" xfId="420"/>
    <cellStyle name="標準 3 21" xfId="421"/>
    <cellStyle name="標準 3 22" xfId="422"/>
    <cellStyle name="標準 3 23" xfId="423"/>
    <cellStyle name="標準 3 24" xfId="424"/>
    <cellStyle name="標準 3 25" xfId="425"/>
    <cellStyle name="標準 3 26" xfId="426"/>
    <cellStyle name="標準 3 27" xfId="427"/>
    <cellStyle name="標準 3 28" xfId="428"/>
    <cellStyle name="標準 3 29" xfId="429"/>
    <cellStyle name="標準 3 3" xfId="430"/>
    <cellStyle name="標準 3 30" xfId="431"/>
    <cellStyle name="標準 3 31" xfId="432"/>
    <cellStyle name="標準 3 32" xfId="433"/>
    <cellStyle name="標準 3 33" xfId="434"/>
    <cellStyle name="標準 3 34" xfId="435"/>
    <cellStyle name="標準 3 35" xfId="436"/>
    <cellStyle name="標準 3 36" xfId="437"/>
    <cellStyle name="標準 3 37" xfId="438"/>
    <cellStyle name="標準 3 38" xfId="439"/>
    <cellStyle name="標準 3 39" xfId="440"/>
    <cellStyle name="標準 3 4" xfId="441"/>
    <cellStyle name="標準 3 40" xfId="442"/>
    <cellStyle name="標準 3 41" xfId="443"/>
    <cellStyle name="標準 3 5" xfId="444"/>
    <cellStyle name="標準 3 6" xfId="445"/>
    <cellStyle name="標準 3 7" xfId="446"/>
    <cellStyle name="標準 3 8" xfId="447"/>
    <cellStyle name="標準 3 9" xfId="448"/>
    <cellStyle name="標準 30" xfId="449"/>
    <cellStyle name="標準 30 2" xfId="450"/>
    <cellStyle name="標準 31" xfId="451"/>
    <cellStyle name="標準 31 2" xfId="452"/>
    <cellStyle name="標準 32" xfId="453"/>
    <cellStyle name="標準 33" xfId="454"/>
    <cellStyle name="標準 34" xfId="455"/>
    <cellStyle name="標準 35" xfId="456"/>
    <cellStyle name="標準 36" xfId="457"/>
    <cellStyle name="標準 37" xfId="458"/>
    <cellStyle name="標準 4" xfId="459"/>
    <cellStyle name="標準 5" xfId="460"/>
    <cellStyle name="標準 5 10" xfId="461"/>
    <cellStyle name="標準 5 11" xfId="462"/>
    <cellStyle name="標準 5 12" xfId="463"/>
    <cellStyle name="標準 5 13" xfId="464"/>
    <cellStyle name="標準 5 14" xfId="465"/>
    <cellStyle name="標準 5 15" xfId="466"/>
    <cellStyle name="標準 5 16" xfId="467"/>
    <cellStyle name="標準 5 17" xfId="468"/>
    <cellStyle name="標準 5 18" xfId="469"/>
    <cellStyle name="標準 5 19" xfId="470"/>
    <cellStyle name="標準 5 2" xfId="471"/>
    <cellStyle name="標準 5 20" xfId="472"/>
    <cellStyle name="標準 5 21" xfId="473"/>
    <cellStyle name="標準 5 22" xfId="474"/>
    <cellStyle name="標準 5 23" xfId="475"/>
    <cellStyle name="標準 5 24" xfId="476"/>
    <cellStyle name="標準 5 25" xfId="477"/>
    <cellStyle name="標準 5 26" xfId="478"/>
    <cellStyle name="標準 5 27" xfId="479"/>
    <cellStyle name="標準 5 28" xfId="480"/>
    <cellStyle name="標準 5 29" xfId="481"/>
    <cellStyle name="標準 5 3" xfId="482"/>
    <cellStyle name="標準 5 30" xfId="483"/>
    <cellStyle name="標準 5 31" xfId="484"/>
    <cellStyle name="標準 5 32" xfId="485"/>
    <cellStyle name="標準 5 33" xfId="486"/>
    <cellStyle name="標準 5 4" xfId="487"/>
    <cellStyle name="標準 5 4 2" xfId="488"/>
    <cellStyle name="標準 5 5" xfId="489"/>
    <cellStyle name="標準 5 6" xfId="490"/>
    <cellStyle name="標準 5 7" xfId="491"/>
    <cellStyle name="標準 5 8" xfId="492"/>
    <cellStyle name="標準 5 9" xfId="493"/>
    <cellStyle name="標準 6" xfId="494"/>
    <cellStyle name="標準 6 2" xfId="495"/>
    <cellStyle name="標準 7" xfId="496"/>
    <cellStyle name="標準 7 10" xfId="497"/>
    <cellStyle name="標準 7 11" xfId="498"/>
    <cellStyle name="標準 7 12" xfId="499"/>
    <cellStyle name="標準 7 13" xfId="500"/>
    <cellStyle name="標準 7 14" xfId="501"/>
    <cellStyle name="標準 7 15" xfId="502"/>
    <cellStyle name="標準 7 16" xfId="503"/>
    <cellStyle name="標準 7 17" xfId="504"/>
    <cellStyle name="標準 7 18" xfId="505"/>
    <cellStyle name="標準 7 19" xfId="506"/>
    <cellStyle name="標準 7 2" xfId="507"/>
    <cellStyle name="標準 7 20" xfId="508"/>
    <cellStyle name="標準 7 21" xfId="509"/>
    <cellStyle name="標準 7 22" xfId="510"/>
    <cellStyle name="標準 7 23" xfId="511"/>
    <cellStyle name="標準 7 24" xfId="512"/>
    <cellStyle name="標準 7 25" xfId="513"/>
    <cellStyle name="標準 7 26" xfId="514"/>
    <cellStyle name="標準 7 27" xfId="515"/>
    <cellStyle name="標準 7 28" xfId="516"/>
    <cellStyle name="標準 7 29" xfId="517"/>
    <cellStyle name="標準 7 3" xfId="518"/>
    <cellStyle name="標準 7 3 2" xfId="519"/>
    <cellStyle name="標準 7 30" xfId="520"/>
    <cellStyle name="標準 7 31" xfId="521"/>
    <cellStyle name="標準 7 32" xfId="522"/>
    <cellStyle name="標準 7 4" xfId="523"/>
    <cellStyle name="標準 7 5" xfId="524"/>
    <cellStyle name="標準 7 6" xfId="525"/>
    <cellStyle name="標準 7 7" xfId="526"/>
    <cellStyle name="標準 7 8" xfId="527"/>
    <cellStyle name="標準 7 9" xfId="528"/>
    <cellStyle name="標準 70" xfId="529"/>
    <cellStyle name="標準 71" xfId="530"/>
    <cellStyle name="標準 72" xfId="531"/>
    <cellStyle name="標準 73" xfId="532"/>
    <cellStyle name="標準 74" xfId="533"/>
    <cellStyle name="標準 75" xfId="534"/>
    <cellStyle name="標準 76" xfId="535"/>
    <cellStyle name="標準 77" xfId="536"/>
    <cellStyle name="標準 78" xfId="537"/>
    <cellStyle name="標準 79" xfId="538"/>
    <cellStyle name="標準 8" xfId="539"/>
    <cellStyle name="標準 80" xfId="540"/>
    <cellStyle name="標準 9" xfId="541"/>
    <cellStyle name="Followed Hyperlink" xfId="542"/>
    <cellStyle name="良い" xfId="543"/>
    <cellStyle name="良い 2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5"/>
  <sheetViews>
    <sheetView tabSelected="1" view="pageBreakPreview" zoomScale="73" zoomScaleNormal="70" zoomScaleSheetLayoutView="73" workbookViewId="0" topLeftCell="A1">
      <selection activeCell="F96" sqref="F96"/>
    </sheetView>
  </sheetViews>
  <sheetFormatPr defaultColWidth="9.140625" defaultRowHeight="15"/>
  <cols>
    <col min="1" max="1" width="7.7109375" style="51" customWidth="1"/>
    <col min="2" max="2" width="28.140625" style="51" customWidth="1"/>
    <col min="3" max="3" width="21.7109375" style="51" customWidth="1"/>
    <col min="4" max="4" width="28.421875" style="51" customWidth="1"/>
    <col min="5" max="5" width="9.00390625" style="51" customWidth="1"/>
    <col min="6" max="9" width="6.140625" style="51" customWidth="1"/>
    <col min="10" max="10" width="11.00390625" style="51" customWidth="1"/>
    <col min="11" max="11" width="13.140625" style="51" customWidth="1"/>
    <col min="12" max="18" width="6.8515625" style="51" customWidth="1"/>
    <col min="19" max="19" width="24.57421875" style="52" customWidth="1"/>
    <col min="20" max="16384" width="9.00390625" style="51" customWidth="1"/>
  </cols>
  <sheetData>
    <row r="1" ht="30" customHeight="1">
      <c r="A1" s="16" t="s">
        <v>93</v>
      </c>
    </row>
    <row r="2" spans="1:18" ht="75.75" customHeight="1">
      <c r="A2" s="156" t="s">
        <v>636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1" ht="33.75" customHeight="1">
      <c r="A3" s="17" t="s">
        <v>92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31" s="37" customFormat="1" ht="26.25" customHeight="1">
      <c r="A4" s="150" t="s">
        <v>57</v>
      </c>
      <c r="B4" s="150" t="s">
        <v>56</v>
      </c>
      <c r="C4" s="150" t="s">
        <v>55</v>
      </c>
      <c r="D4" s="150" t="s">
        <v>54</v>
      </c>
      <c r="E4" s="150" t="s">
        <v>53</v>
      </c>
      <c r="F4" s="157" t="s">
        <v>91</v>
      </c>
      <c r="G4" s="158"/>
      <c r="H4" s="158"/>
      <c r="I4" s="159"/>
      <c r="J4" s="150" t="s">
        <v>51</v>
      </c>
      <c r="K4" s="150" t="s">
        <v>50</v>
      </c>
      <c r="L4" s="163" t="s">
        <v>90</v>
      </c>
      <c r="M4" s="163"/>
      <c r="N4" s="163"/>
      <c r="O4" s="163"/>
      <c r="P4" s="163"/>
      <c r="Q4" s="163"/>
      <c r="R4" s="163"/>
      <c r="S4" s="36"/>
      <c r="AE4" s="53"/>
    </row>
    <row r="5" spans="1:28" s="37" customFormat="1" ht="26.25" customHeight="1">
      <c r="A5" s="151"/>
      <c r="B5" s="151"/>
      <c r="C5" s="151"/>
      <c r="D5" s="151"/>
      <c r="E5" s="151"/>
      <c r="F5" s="160"/>
      <c r="G5" s="161"/>
      <c r="H5" s="161"/>
      <c r="I5" s="162"/>
      <c r="J5" s="151"/>
      <c r="K5" s="151"/>
      <c r="L5" s="2" t="s">
        <v>45</v>
      </c>
      <c r="M5" s="2" t="s">
        <v>44</v>
      </c>
      <c r="N5" s="2" t="s">
        <v>43</v>
      </c>
      <c r="O5" s="2" t="s">
        <v>42</v>
      </c>
      <c r="P5" s="2" t="s">
        <v>41</v>
      </c>
      <c r="Q5" s="2" t="s">
        <v>40</v>
      </c>
      <c r="R5" s="43" t="s">
        <v>39</v>
      </c>
      <c r="S5" s="36"/>
      <c r="AB5" s="54"/>
    </row>
    <row r="6" spans="1:19" s="37" customFormat="1" ht="30" customHeight="1">
      <c r="A6" s="9" t="s">
        <v>34</v>
      </c>
      <c r="B6" s="18" t="s">
        <v>253</v>
      </c>
      <c r="C6" s="18" t="s">
        <v>254</v>
      </c>
      <c r="D6" s="23" t="s">
        <v>255</v>
      </c>
      <c r="E6" s="24" t="s">
        <v>256</v>
      </c>
      <c r="F6" s="147" t="s">
        <v>360</v>
      </c>
      <c r="G6" s="148"/>
      <c r="H6" s="148"/>
      <c r="I6" s="149"/>
      <c r="J6" s="13" t="s">
        <v>179</v>
      </c>
      <c r="K6" s="40">
        <v>90</v>
      </c>
      <c r="L6" s="29">
        <v>3</v>
      </c>
      <c r="M6" s="29">
        <v>11</v>
      </c>
      <c r="N6" s="29">
        <v>13</v>
      </c>
      <c r="O6" s="29">
        <v>14</v>
      </c>
      <c r="P6" s="29">
        <v>14</v>
      </c>
      <c r="Q6" s="29">
        <v>15</v>
      </c>
      <c r="R6" s="29">
        <f aca="true" t="shared" si="0" ref="R6:R22">SUM(L6:Q6)</f>
        <v>70</v>
      </c>
      <c r="S6" s="36"/>
    </row>
    <row r="7" spans="1:19" s="37" customFormat="1" ht="30" customHeight="1">
      <c r="A7" s="9" t="s">
        <v>34</v>
      </c>
      <c r="B7" s="18" t="s">
        <v>285</v>
      </c>
      <c r="C7" s="18" t="s">
        <v>292</v>
      </c>
      <c r="D7" s="23" t="s">
        <v>286</v>
      </c>
      <c r="E7" s="24" t="s">
        <v>287</v>
      </c>
      <c r="F7" s="147" t="s">
        <v>361</v>
      </c>
      <c r="G7" s="148"/>
      <c r="H7" s="148"/>
      <c r="I7" s="149"/>
      <c r="J7" s="13" t="s">
        <v>280</v>
      </c>
      <c r="K7" s="40">
        <v>80</v>
      </c>
      <c r="L7" s="28"/>
      <c r="M7" s="28"/>
      <c r="N7" s="28"/>
      <c r="O7" s="29">
        <v>37</v>
      </c>
      <c r="P7" s="29">
        <v>42</v>
      </c>
      <c r="Q7" s="29">
        <v>35</v>
      </c>
      <c r="R7" s="29">
        <f t="shared" si="0"/>
        <v>114</v>
      </c>
      <c r="S7" s="36"/>
    </row>
    <row r="8" spans="1:19" s="37" customFormat="1" ht="30" customHeight="1">
      <c r="A8" s="9" t="s">
        <v>385</v>
      </c>
      <c r="B8" s="18" t="s">
        <v>384</v>
      </c>
      <c r="C8" s="18" t="s">
        <v>386</v>
      </c>
      <c r="D8" s="23" t="s">
        <v>387</v>
      </c>
      <c r="E8" s="24" t="s">
        <v>388</v>
      </c>
      <c r="F8" s="147" t="s">
        <v>366</v>
      </c>
      <c r="G8" s="148"/>
      <c r="H8" s="148"/>
      <c r="I8" s="149"/>
      <c r="J8" s="13" t="s">
        <v>280</v>
      </c>
      <c r="K8" s="40">
        <v>80</v>
      </c>
      <c r="L8" s="29">
        <v>3</v>
      </c>
      <c r="M8" s="29">
        <v>11</v>
      </c>
      <c r="N8" s="29">
        <v>13</v>
      </c>
      <c r="O8" s="29">
        <v>17</v>
      </c>
      <c r="P8" s="29">
        <v>15</v>
      </c>
      <c r="Q8" s="29">
        <v>15</v>
      </c>
      <c r="R8" s="29">
        <f t="shared" si="0"/>
        <v>74</v>
      </c>
      <c r="S8" s="36"/>
    </row>
    <row r="9" spans="1:19" s="37" customFormat="1" ht="30" customHeight="1">
      <c r="A9" s="9" t="s">
        <v>385</v>
      </c>
      <c r="B9" s="18" t="s">
        <v>435</v>
      </c>
      <c r="C9" s="18" t="s">
        <v>436</v>
      </c>
      <c r="D9" s="23" t="s">
        <v>437</v>
      </c>
      <c r="E9" s="24" t="s">
        <v>438</v>
      </c>
      <c r="F9" s="147" t="s">
        <v>440</v>
      </c>
      <c r="G9" s="148"/>
      <c r="H9" s="148"/>
      <c r="I9" s="149"/>
      <c r="J9" s="13" t="s">
        <v>441</v>
      </c>
      <c r="K9" s="40">
        <v>90</v>
      </c>
      <c r="L9" s="29">
        <v>5</v>
      </c>
      <c r="M9" s="29">
        <v>10</v>
      </c>
      <c r="N9" s="29">
        <v>12</v>
      </c>
      <c r="O9" s="29">
        <v>20</v>
      </c>
      <c r="P9" s="29">
        <v>16</v>
      </c>
      <c r="Q9" s="29">
        <v>18</v>
      </c>
      <c r="R9" s="29">
        <f t="shared" si="0"/>
        <v>81</v>
      </c>
      <c r="S9" s="36"/>
    </row>
    <row r="10" spans="1:19" s="37" customFormat="1" ht="30" customHeight="1">
      <c r="A10" s="9" t="s">
        <v>385</v>
      </c>
      <c r="B10" s="18" t="s">
        <v>487</v>
      </c>
      <c r="C10" s="18" t="s">
        <v>497</v>
      </c>
      <c r="D10" s="23" t="s">
        <v>498</v>
      </c>
      <c r="E10" s="24" t="s">
        <v>499</v>
      </c>
      <c r="F10" s="147" t="s">
        <v>440</v>
      </c>
      <c r="G10" s="148"/>
      <c r="H10" s="148"/>
      <c r="I10" s="149"/>
      <c r="J10" s="13" t="s">
        <v>441</v>
      </c>
      <c r="K10" s="40">
        <v>150</v>
      </c>
      <c r="L10" s="29">
        <v>15</v>
      </c>
      <c r="M10" s="29">
        <v>22</v>
      </c>
      <c r="N10" s="29">
        <v>24</v>
      </c>
      <c r="O10" s="29">
        <v>26</v>
      </c>
      <c r="P10" s="29">
        <v>28</v>
      </c>
      <c r="Q10" s="29">
        <v>30</v>
      </c>
      <c r="R10" s="29">
        <f t="shared" si="0"/>
        <v>145</v>
      </c>
      <c r="S10" s="36"/>
    </row>
    <row r="11" spans="1:19" s="37" customFormat="1" ht="30" customHeight="1">
      <c r="A11" s="9" t="s">
        <v>385</v>
      </c>
      <c r="B11" s="18" t="s">
        <v>535</v>
      </c>
      <c r="C11" s="18" t="s">
        <v>536</v>
      </c>
      <c r="D11" s="23" t="s">
        <v>537</v>
      </c>
      <c r="E11" s="24" t="s">
        <v>538</v>
      </c>
      <c r="F11" s="147" t="s">
        <v>440</v>
      </c>
      <c r="G11" s="148"/>
      <c r="H11" s="148"/>
      <c r="I11" s="149"/>
      <c r="J11" s="13" t="s">
        <v>441</v>
      </c>
      <c r="K11" s="40">
        <v>60</v>
      </c>
      <c r="L11" s="29">
        <v>7</v>
      </c>
      <c r="M11" s="29">
        <v>12</v>
      </c>
      <c r="N11" s="29">
        <v>14</v>
      </c>
      <c r="O11" s="29">
        <v>9</v>
      </c>
      <c r="P11" s="29">
        <v>7</v>
      </c>
      <c r="Q11" s="29">
        <v>9</v>
      </c>
      <c r="R11" s="29">
        <f aca="true" t="shared" si="1" ref="R11:R16">SUM(L11:Q11)</f>
        <v>58</v>
      </c>
      <c r="S11" s="36"/>
    </row>
    <row r="12" spans="1:19" s="37" customFormat="1" ht="30" customHeight="1">
      <c r="A12" s="9" t="s">
        <v>385</v>
      </c>
      <c r="B12" s="18" t="s">
        <v>539</v>
      </c>
      <c r="C12" s="18" t="s">
        <v>540</v>
      </c>
      <c r="D12" s="23" t="s">
        <v>541</v>
      </c>
      <c r="E12" s="24" t="s">
        <v>542</v>
      </c>
      <c r="F12" s="147" t="s">
        <v>440</v>
      </c>
      <c r="G12" s="148"/>
      <c r="H12" s="148"/>
      <c r="I12" s="149"/>
      <c r="J12" s="13" t="s">
        <v>441</v>
      </c>
      <c r="K12" s="40">
        <v>80</v>
      </c>
      <c r="L12" s="29">
        <v>6</v>
      </c>
      <c r="M12" s="29">
        <v>9</v>
      </c>
      <c r="N12" s="29">
        <v>15</v>
      </c>
      <c r="O12" s="29">
        <v>13</v>
      </c>
      <c r="P12" s="29">
        <v>13</v>
      </c>
      <c r="Q12" s="29">
        <v>14</v>
      </c>
      <c r="R12" s="29">
        <f t="shared" si="1"/>
        <v>70</v>
      </c>
      <c r="S12" s="36"/>
    </row>
    <row r="13" spans="1:19" s="37" customFormat="1" ht="30" customHeight="1">
      <c r="A13" s="9" t="s">
        <v>385</v>
      </c>
      <c r="B13" s="18" t="s">
        <v>543</v>
      </c>
      <c r="C13" s="18" t="s">
        <v>544</v>
      </c>
      <c r="D13" s="23" t="s">
        <v>545</v>
      </c>
      <c r="E13" s="24" t="s">
        <v>546</v>
      </c>
      <c r="F13" s="147" t="s">
        <v>440</v>
      </c>
      <c r="G13" s="148"/>
      <c r="H13" s="148"/>
      <c r="I13" s="149"/>
      <c r="J13" s="13" t="s">
        <v>441</v>
      </c>
      <c r="K13" s="40">
        <v>120</v>
      </c>
      <c r="L13" s="29">
        <v>7</v>
      </c>
      <c r="M13" s="29">
        <v>19</v>
      </c>
      <c r="N13" s="29">
        <v>20</v>
      </c>
      <c r="O13" s="29">
        <v>17</v>
      </c>
      <c r="P13" s="29">
        <v>16</v>
      </c>
      <c r="Q13" s="29">
        <v>15</v>
      </c>
      <c r="R13" s="29">
        <f t="shared" si="1"/>
        <v>94</v>
      </c>
      <c r="S13" s="36"/>
    </row>
    <row r="14" spans="1:21" s="37" customFormat="1" ht="30" customHeight="1">
      <c r="A14" s="32" t="s">
        <v>607</v>
      </c>
      <c r="B14" s="55" t="s">
        <v>613</v>
      </c>
      <c r="C14" s="26" t="s">
        <v>608</v>
      </c>
      <c r="D14" s="27" t="s">
        <v>609</v>
      </c>
      <c r="E14" s="1" t="s">
        <v>610</v>
      </c>
      <c r="F14" s="147" t="s">
        <v>611</v>
      </c>
      <c r="G14" s="148"/>
      <c r="H14" s="148"/>
      <c r="I14" s="149"/>
      <c r="J14" s="13" t="s">
        <v>612</v>
      </c>
      <c r="K14" s="40">
        <v>90</v>
      </c>
      <c r="L14" s="29">
        <v>5</v>
      </c>
      <c r="M14" s="29">
        <v>15</v>
      </c>
      <c r="N14" s="29">
        <v>13</v>
      </c>
      <c r="O14" s="29">
        <v>16</v>
      </c>
      <c r="P14" s="29">
        <v>18</v>
      </c>
      <c r="Q14" s="29">
        <v>8</v>
      </c>
      <c r="R14" s="29">
        <f t="shared" si="1"/>
        <v>75</v>
      </c>
      <c r="S14" s="60"/>
      <c r="T14" s="39"/>
      <c r="U14" s="56"/>
    </row>
    <row r="15" spans="1:29" s="37" customFormat="1" ht="30" customHeight="1">
      <c r="A15" s="32" t="s">
        <v>607</v>
      </c>
      <c r="B15" s="55" t="s">
        <v>647</v>
      </c>
      <c r="C15" s="57" t="s">
        <v>648</v>
      </c>
      <c r="D15" s="58" t="s">
        <v>649</v>
      </c>
      <c r="E15" s="59" t="s">
        <v>650</v>
      </c>
      <c r="F15" s="147" t="s">
        <v>651</v>
      </c>
      <c r="G15" s="148"/>
      <c r="H15" s="148"/>
      <c r="I15" s="149"/>
      <c r="J15" s="13" t="s">
        <v>652</v>
      </c>
      <c r="K15" s="40">
        <v>18</v>
      </c>
      <c r="L15" s="29">
        <v>0</v>
      </c>
      <c r="M15" s="29">
        <v>0</v>
      </c>
      <c r="N15" s="29">
        <v>3</v>
      </c>
      <c r="O15" s="29">
        <v>7</v>
      </c>
      <c r="P15" s="29">
        <v>5</v>
      </c>
      <c r="Q15" s="29">
        <v>4</v>
      </c>
      <c r="R15" s="29">
        <f t="shared" si="1"/>
        <v>19</v>
      </c>
      <c r="S15" s="60"/>
      <c r="T15" s="39"/>
      <c r="U15" s="56"/>
      <c r="AC15" s="56"/>
    </row>
    <row r="16" spans="1:21" s="37" customFormat="1" ht="30" customHeight="1">
      <c r="A16" s="44" t="s">
        <v>607</v>
      </c>
      <c r="B16" s="61" t="s">
        <v>646</v>
      </c>
      <c r="C16" s="57" t="s">
        <v>642</v>
      </c>
      <c r="D16" s="58" t="s">
        <v>643</v>
      </c>
      <c r="E16" s="59" t="s">
        <v>644</v>
      </c>
      <c r="F16" s="147" t="s">
        <v>440</v>
      </c>
      <c r="G16" s="148"/>
      <c r="H16" s="148"/>
      <c r="I16" s="149"/>
      <c r="J16" s="13" t="s">
        <v>645</v>
      </c>
      <c r="K16" s="40">
        <v>100</v>
      </c>
      <c r="L16" s="29">
        <v>4</v>
      </c>
      <c r="M16" s="29">
        <v>12</v>
      </c>
      <c r="N16" s="29">
        <v>15</v>
      </c>
      <c r="O16" s="29">
        <v>14</v>
      </c>
      <c r="P16" s="29">
        <v>16</v>
      </c>
      <c r="Q16" s="29">
        <v>19</v>
      </c>
      <c r="R16" s="29">
        <f t="shared" si="1"/>
        <v>80</v>
      </c>
      <c r="S16" s="60"/>
      <c r="T16" s="39"/>
      <c r="U16" s="56"/>
    </row>
    <row r="17" spans="1:19" s="37" customFormat="1" ht="30" customHeight="1">
      <c r="A17" s="9" t="s">
        <v>16</v>
      </c>
      <c r="B17" s="18" t="s">
        <v>257</v>
      </c>
      <c r="C17" s="18" t="s">
        <v>258</v>
      </c>
      <c r="D17" s="23" t="s">
        <v>259</v>
      </c>
      <c r="E17" s="24" t="s">
        <v>260</v>
      </c>
      <c r="F17" s="147" t="s">
        <v>373</v>
      </c>
      <c r="G17" s="148"/>
      <c r="H17" s="148"/>
      <c r="I17" s="149"/>
      <c r="J17" s="13" t="s">
        <v>179</v>
      </c>
      <c r="K17" s="41">
        <v>130</v>
      </c>
      <c r="L17" s="29">
        <v>3</v>
      </c>
      <c r="M17" s="29">
        <v>17</v>
      </c>
      <c r="N17" s="29">
        <v>24</v>
      </c>
      <c r="O17" s="29">
        <v>24</v>
      </c>
      <c r="P17" s="29">
        <v>29</v>
      </c>
      <c r="Q17" s="29">
        <v>24</v>
      </c>
      <c r="R17" s="29">
        <f t="shared" si="0"/>
        <v>121</v>
      </c>
      <c r="S17" s="62"/>
    </row>
    <row r="18" spans="1:19" s="37" customFormat="1" ht="30" customHeight="1">
      <c r="A18" s="9" t="s">
        <v>16</v>
      </c>
      <c r="B18" s="18" t="s">
        <v>288</v>
      </c>
      <c r="C18" s="18" t="s">
        <v>293</v>
      </c>
      <c r="D18" s="23" t="s">
        <v>289</v>
      </c>
      <c r="E18" s="24" t="s">
        <v>290</v>
      </c>
      <c r="F18" s="147" t="s">
        <v>361</v>
      </c>
      <c r="G18" s="148"/>
      <c r="H18" s="148"/>
      <c r="I18" s="149"/>
      <c r="J18" s="13" t="s">
        <v>280</v>
      </c>
      <c r="K18" s="41">
        <v>46</v>
      </c>
      <c r="L18" s="29">
        <v>4</v>
      </c>
      <c r="M18" s="29">
        <v>10</v>
      </c>
      <c r="N18" s="29">
        <v>12</v>
      </c>
      <c r="O18" s="29">
        <v>14</v>
      </c>
      <c r="P18" s="29">
        <v>15</v>
      </c>
      <c r="Q18" s="29">
        <v>22</v>
      </c>
      <c r="R18" s="29">
        <f t="shared" si="0"/>
        <v>77</v>
      </c>
      <c r="S18" s="36"/>
    </row>
    <row r="19" spans="1:19" s="37" customFormat="1" ht="30" customHeight="1">
      <c r="A19" s="9" t="s">
        <v>16</v>
      </c>
      <c r="B19" s="18" t="s">
        <v>291</v>
      </c>
      <c r="C19" s="18" t="s">
        <v>294</v>
      </c>
      <c r="D19" s="23" t="s">
        <v>295</v>
      </c>
      <c r="E19" s="24" t="s">
        <v>296</v>
      </c>
      <c r="F19" s="147" t="s">
        <v>362</v>
      </c>
      <c r="G19" s="148"/>
      <c r="H19" s="148"/>
      <c r="I19" s="149"/>
      <c r="J19" s="13" t="s">
        <v>363</v>
      </c>
      <c r="K19" s="41">
        <v>60</v>
      </c>
      <c r="L19" s="31"/>
      <c r="M19" s="29">
        <v>5</v>
      </c>
      <c r="N19" s="29">
        <v>10</v>
      </c>
      <c r="O19" s="29">
        <v>12</v>
      </c>
      <c r="P19" s="29">
        <v>17</v>
      </c>
      <c r="Q19" s="29">
        <v>16</v>
      </c>
      <c r="R19" s="29">
        <f t="shared" si="0"/>
        <v>60</v>
      </c>
      <c r="S19" s="36"/>
    </row>
    <row r="20" spans="1:19" s="37" customFormat="1" ht="30" customHeight="1">
      <c r="A20" s="9" t="s">
        <v>16</v>
      </c>
      <c r="B20" s="18" t="s">
        <v>297</v>
      </c>
      <c r="C20" s="18" t="s">
        <v>298</v>
      </c>
      <c r="D20" s="23" t="s">
        <v>299</v>
      </c>
      <c r="E20" s="24" t="s">
        <v>300</v>
      </c>
      <c r="F20" s="147" t="s">
        <v>362</v>
      </c>
      <c r="G20" s="148"/>
      <c r="H20" s="148"/>
      <c r="I20" s="149"/>
      <c r="J20" s="13" t="s">
        <v>363</v>
      </c>
      <c r="K20" s="41">
        <v>62</v>
      </c>
      <c r="L20" s="30">
        <v>0</v>
      </c>
      <c r="M20" s="30">
        <v>10</v>
      </c>
      <c r="N20" s="30">
        <v>10</v>
      </c>
      <c r="O20" s="30">
        <v>7</v>
      </c>
      <c r="P20" s="30">
        <v>17</v>
      </c>
      <c r="Q20" s="30">
        <v>22</v>
      </c>
      <c r="R20" s="29">
        <f t="shared" si="0"/>
        <v>66</v>
      </c>
      <c r="S20" s="36"/>
    </row>
    <row r="21" spans="1:19" s="37" customFormat="1" ht="30" customHeight="1">
      <c r="A21" s="9" t="s">
        <v>16</v>
      </c>
      <c r="B21" s="18" t="s">
        <v>301</v>
      </c>
      <c r="C21" s="18" t="s">
        <v>302</v>
      </c>
      <c r="D21" s="23" t="s">
        <v>303</v>
      </c>
      <c r="E21" s="24" t="s">
        <v>304</v>
      </c>
      <c r="F21" s="147" t="s">
        <v>364</v>
      </c>
      <c r="G21" s="148"/>
      <c r="H21" s="148"/>
      <c r="I21" s="149"/>
      <c r="J21" s="13" t="s">
        <v>365</v>
      </c>
      <c r="K21" s="41">
        <v>60</v>
      </c>
      <c r="L21" s="30">
        <v>4</v>
      </c>
      <c r="M21" s="30">
        <v>10</v>
      </c>
      <c r="N21" s="30">
        <v>13</v>
      </c>
      <c r="O21" s="30">
        <v>6</v>
      </c>
      <c r="P21" s="30">
        <v>7</v>
      </c>
      <c r="Q21" s="30">
        <v>6</v>
      </c>
      <c r="R21" s="29">
        <f t="shared" si="0"/>
        <v>46</v>
      </c>
      <c r="S21" s="36"/>
    </row>
    <row r="22" spans="1:19" s="37" customFormat="1" ht="30" customHeight="1">
      <c r="A22" s="9" t="s">
        <v>16</v>
      </c>
      <c r="B22" s="18" t="s">
        <v>305</v>
      </c>
      <c r="C22" s="18" t="s">
        <v>306</v>
      </c>
      <c r="D22" s="23" t="s">
        <v>307</v>
      </c>
      <c r="E22" s="24" t="s">
        <v>667</v>
      </c>
      <c r="F22" s="147" t="s">
        <v>361</v>
      </c>
      <c r="G22" s="148"/>
      <c r="H22" s="148"/>
      <c r="I22" s="149"/>
      <c r="J22" s="13" t="s">
        <v>365</v>
      </c>
      <c r="K22" s="41">
        <v>41</v>
      </c>
      <c r="L22" s="30">
        <v>1</v>
      </c>
      <c r="M22" s="30">
        <v>8</v>
      </c>
      <c r="N22" s="30">
        <v>12</v>
      </c>
      <c r="O22" s="30">
        <v>10</v>
      </c>
      <c r="P22" s="30">
        <v>10</v>
      </c>
      <c r="Q22" s="30">
        <v>10</v>
      </c>
      <c r="R22" s="29">
        <f t="shared" si="0"/>
        <v>51</v>
      </c>
      <c r="S22" s="36"/>
    </row>
    <row r="23" spans="1:19" s="37" customFormat="1" ht="30" customHeight="1">
      <c r="A23" s="9" t="s">
        <v>16</v>
      </c>
      <c r="B23" s="18" t="s">
        <v>390</v>
      </c>
      <c r="C23" s="14" t="s">
        <v>393</v>
      </c>
      <c r="D23" s="23" t="s">
        <v>396</v>
      </c>
      <c r="E23" s="24" t="s">
        <v>399</v>
      </c>
      <c r="F23" s="147" t="s">
        <v>401</v>
      </c>
      <c r="G23" s="148"/>
      <c r="H23" s="148"/>
      <c r="I23" s="149"/>
      <c r="J23" s="13" t="s">
        <v>6</v>
      </c>
      <c r="K23" s="41">
        <v>95</v>
      </c>
      <c r="L23" s="30">
        <v>5</v>
      </c>
      <c r="M23" s="30">
        <v>14</v>
      </c>
      <c r="N23" s="30">
        <v>15</v>
      </c>
      <c r="O23" s="30">
        <v>20</v>
      </c>
      <c r="P23" s="30">
        <v>28</v>
      </c>
      <c r="Q23" s="30">
        <v>28</v>
      </c>
      <c r="R23" s="29">
        <f aca="true" t="shared" si="2" ref="R23:R30">SUM(L23:Q23)</f>
        <v>110</v>
      </c>
      <c r="S23" s="36"/>
    </row>
    <row r="24" spans="1:19" s="37" customFormat="1" ht="30" customHeight="1">
      <c r="A24" s="9" t="s">
        <v>16</v>
      </c>
      <c r="B24" s="18" t="s">
        <v>391</v>
      </c>
      <c r="C24" s="14" t="s">
        <v>394</v>
      </c>
      <c r="D24" s="23" t="s">
        <v>397</v>
      </c>
      <c r="E24" s="24" t="s">
        <v>400</v>
      </c>
      <c r="F24" s="147" t="s">
        <v>401</v>
      </c>
      <c r="G24" s="148"/>
      <c r="H24" s="148"/>
      <c r="I24" s="149"/>
      <c r="J24" s="13" t="s">
        <v>428</v>
      </c>
      <c r="K24" s="41">
        <v>124</v>
      </c>
      <c r="L24" s="30">
        <v>3</v>
      </c>
      <c r="M24" s="30">
        <v>11</v>
      </c>
      <c r="N24" s="30">
        <v>12</v>
      </c>
      <c r="O24" s="30">
        <v>41</v>
      </c>
      <c r="P24" s="30">
        <v>44</v>
      </c>
      <c r="Q24" s="30">
        <v>65</v>
      </c>
      <c r="R24" s="29">
        <f t="shared" si="2"/>
        <v>176</v>
      </c>
      <c r="S24" s="36"/>
    </row>
    <row r="25" spans="1:19" s="37" customFormat="1" ht="30" customHeight="1">
      <c r="A25" s="9" t="s">
        <v>16</v>
      </c>
      <c r="B25" s="18" t="s">
        <v>389</v>
      </c>
      <c r="C25" s="18" t="s">
        <v>392</v>
      </c>
      <c r="D25" s="23" t="s">
        <v>395</v>
      </c>
      <c r="E25" s="24" t="s">
        <v>398</v>
      </c>
      <c r="F25" s="147" t="s">
        <v>427</v>
      </c>
      <c r="G25" s="148"/>
      <c r="H25" s="148"/>
      <c r="I25" s="149"/>
      <c r="J25" s="13" t="s">
        <v>6</v>
      </c>
      <c r="K25" s="41">
        <v>52</v>
      </c>
      <c r="L25" s="30">
        <v>0</v>
      </c>
      <c r="M25" s="30">
        <v>11</v>
      </c>
      <c r="N25" s="30">
        <v>12</v>
      </c>
      <c r="O25" s="30">
        <v>9</v>
      </c>
      <c r="P25" s="30">
        <v>13</v>
      </c>
      <c r="Q25" s="30">
        <v>6</v>
      </c>
      <c r="R25" s="29">
        <f t="shared" si="2"/>
        <v>51</v>
      </c>
      <c r="S25" s="36"/>
    </row>
    <row r="26" spans="1:19" s="37" customFormat="1" ht="30" customHeight="1">
      <c r="A26" s="9" t="s">
        <v>16</v>
      </c>
      <c r="B26" s="18" t="s">
        <v>442</v>
      </c>
      <c r="C26" s="14" t="s">
        <v>446</v>
      </c>
      <c r="D26" s="23" t="s">
        <v>451</v>
      </c>
      <c r="E26" s="24" t="s">
        <v>457</v>
      </c>
      <c r="F26" s="147" t="s">
        <v>462</v>
      </c>
      <c r="G26" s="148"/>
      <c r="H26" s="148"/>
      <c r="I26" s="149"/>
      <c r="J26" s="13" t="s">
        <v>464</v>
      </c>
      <c r="K26" s="41">
        <v>36</v>
      </c>
      <c r="L26" s="28"/>
      <c r="M26" s="30">
        <v>0</v>
      </c>
      <c r="N26" s="30">
        <v>4</v>
      </c>
      <c r="O26" s="30">
        <v>7</v>
      </c>
      <c r="P26" s="30">
        <v>6</v>
      </c>
      <c r="Q26" s="30">
        <v>10</v>
      </c>
      <c r="R26" s="29">
        <f>SUM(L26:Q26)</f>
        <v>27</v>
      </c>
      <c r="S26" s="36"/>
    </row>
    <row r="27" spans="1:19" s="37" customFormat="1" ht="30" customHeight="1">
      <c r="A27" s="9" t="s">
        <v>16</v>
      </c>
      <c r="B27" s="18" t="s">
        <v>452</v>
      </c>
      <c r="C27" s="14" t="s">
        <v>447</v>
      </c>
      <c r="D27" s="23" t="s">
        <v>453</v>
      </c>
      <c r="E27" s="24" t="s">
        <v>458</v>
      </c>
      <c r="F27" s="147" t="s">
        <v>463</v>
      </c>
      <c r="G27" s="148"/>
      <c r="H27" s="148"/>
      <c r="I27" s="149"/>
      <c r="J27" s="13" t="s">
        <v>6</v>
      </c>
      <c r="K27" s="41">
        <v>45</v>
      </c>
      <c r="L27" s="28"/>
      <c r="M27" s="30">
        <v>8</v>
      </c>
      <c r="N27" s="30">
        <v>10</v>
      </c>
      <c r="O27" s="30">
        <v>14</v>
      </c>
      <c r="P27" s="30">
        <v>20</v>
      </c>
      <c r="Q27" s="30">
        <v>14</v>
      </c>
      <c r="R27" s="29">
        <f>SUM(L27:Q27)</f>
        <v>66</v>
      </c>
      <c r="S27" s="36"/>
    </row>
    <row r="28" spans="1:19" s="37" customFormat="1" ht="30" customHeight="1">
      <c r="A28" s="9" t="s">
        <v>16</v>
      </c>
      <c r="B28" s="18" t="s">
        <v>443</v>
      </c>
      <c r="C28" s="14" t="s">
        <v>448</v>
      </c>
      <c r="D28" s="23" t="s">
        <v>454</v>
      </c>
      <c r="E28" s="24" t="s">
        <v>459</v>
      </c>
      <c r="F28" s="147" t="s">
        <v>439</v>
      </c>
      <c r="G28" s="148"/>
      <c r="H28" s="148"/>
      <c r="I28" s="149"/>
      <c r="J28" s="13" t="s">
        <v>6</v>
      </c>
      <c r="K28" s="40">
        <v>70</v>
      </c>
      <c r="L28" s="30">
        <v>1</v>
      </c>
      <c r="M28" s="30">
        <v>13</v>
      </c>
      <c r="N28" s="30">
        <v>13</v>
      </c>
      <c r="O28" s="30">
        <v>10</v>
      </c>
      <c r="P28" s="30">
        <v>15</v>
      </c>
      <c r="Q28" s="30">
        <v>14</v>
      </c>
      <c r="R28" s="29">
        <f t="shared" si="2"/>
        <v>66</v>
      </c>
      <c r="S28" s="36"/>
    </row>
    <row r="29" spans="1:19" s="37" customFormat="1" ht="30" customHeight="1">
      <c r="A29" s="9" t="s">
        <v>16</v>
      </c>
      <c r="B29" s="18" t="s">
        <v>444</v>
      </c>
      <c r="C29" s="14" t="s">
        <v>449</v>
      </c>
      <c r="D29" s="23" t="s">
        <v>455</v>
      </c>
      <c r="E29" s="24" t="s">
        <v>460</v>
      </c>
      <c r="F29" s="147" t="s">
        <v>439</v>
      </c>
      <c r="G29" s="148"/>
      <c r="H29" s="148"/>
      <c r="I29" s="149"/>
      <c r="J29" s="13" t="s">
        <v>428</v>
      </c>
      <c r="K29" s="40">
        <v>40</v>
      </c>
      <c r="L29" s="30">
        <v>3</v>
      </c>
      <c r="M29" s="30">
        <v>6</v>
      </c>
      <c r="N29" s="30">
        <v>8</v>
      </c>
      <c r="O29" s="30">
        <v>3</v>
      </c>
      <c r="P29" s="30">
        <v>5</v>
      </c>
      <c r="Q29" s="30">
        <v>5</v>
      </c>
      <c r="R29" s="29">
        <f t="shared" si="2"/>
        <v>30</v>
      </c>
      <c r="S29" s="36"/>
    </row>
    <row r="30" spans="1:19" s="37" customFormat="1" ht="30" customHeight="1">
      <c r="A30" s="9" t="s">
        <v>16</v>
      </c>
      <c r="B30" s="18" t="s">
        <v>445</v>
      </c>
      <c r="C30" s="14" t="s">
        <v>450</v>
      </c>
      <c r="D30" s="23" t="s">
        <v>456</v>
      </c>
      <c r="E30" s="24" t="s">
        <v>461</v>
      </c>
      <c r="F30" s="147" t="s">
        <v>440</v>
      </c>
      <c r="G30" s="148"/>
      <c r="H30" s="148"/>
      <c r="I30" s="149"/>
      <c r="J30" s="13" t="s">
        <v>441</v>
      </c>
      <c r="K30" s="40">
        <v>70</v>
      </c>
      <c r="L30" s="30">
        <v>3</v>
      </c>
      <c r="M30" s="30">
        <v>12</v>
      </c>
      <c r="N30" s="30">
        <v>15</v>
      </c>
      <c r="O30" s="30">
        <v>12</v>
      </c>
      <c r="P30" s="30">
        <v>13</v>
      </c>
      <c r="Q30" s="30">
        <v>15</v>
      </c>
      <c r="R30" s="29">
        <f t="shared" si="2"/>
        <v>70</v>
      </c>
      <c r="S30" s="36"/>
    </row>
    <row r="31" spans="1:19" s="37" customFormat="1" ht="30" customHeight="1">
      <c r="A31" s="9" t="s">
        <v>16</v>
      </c>
      <c r="B31" s="18" t="s">
        <v>482</v>
      </c>
      <c r="C31" s="14" t="s">
        <v>500</v>
      </c>
      <c r="D31" s="23" t="s">
        <v>501</v>
      </c>
      <c r="E31" s="24" t="s">
        <v>502</v>
      </c>
      <c r="F31" s="147" t="s">
        <v>463</v>
      </c>
      <c r="G31" s="148"/>
      <c r="H31" s="148"/>
      <c r="I31" s="149"/>
      <c r="J31" s="13" t="s">
        <v>503</v>
      </c>
      <c r="K31" s="40">
        <v>29</v>
      </c>
      <c r="L31" s="31"/>
      <c r="M31" s="30">
        <v>6</v>
      </c>
      <c r="N31" s="30">
        <v>7</v>
      </c>
      <c r="O31" s="30">
        <v>8</v>
      </c>
      <c r="P31" s="30">
        <v>7</v>
      </c>
      <c r="Q31" s="30">
        <v>7</v>
      </c>
      <c r="R31" s="29">
        <f aca="true" t="shared" si="3" ref="R31:R59">SUM(L31:Q31)</f>
        <v>35</v>
      </c>
      <c r="S31" s="36"/>
    </row>
    <row r="32" spans="1:19" s="37" customFormat="1" ht="30" customHeight="1">
      <c r="A32" s="9" t="s">
        <v>16</v>
      </c>
      <c r="B32" s="18" t="s">
        <v>483</v>
      </c>
      <c r="C32" s="14" t="s">
        <v>485</v>
      </c>
      <c r="D32" s="23" t="s">
        <v>529</v>
      </c>
      <c r="E32" s="24" t="s">
        <v>486</v>
      </c>
      <c r="F32" s="147" t="s">
        <v>439</v>
      </c>
      <c r="G32" s="148"/>
      <c r="H32" s="148"/>
      <c r="I32" s="149"/>
      <c r="J32" s="13" t="s">
        <v>441</v>
      </c>
      <c r="K32" s="40">
        <v>130</v>
      </c>
      <c r="L32" s="30">
        <v>11</v>
      </c>
      <c r="M32" s="30">
        <v>24</v>
      </c>
      <c r="N32" s="30">
        <v>27</v>
      </c>
      <c r="O32" s="30">
        <v>25</v>
      </c>
      <c r="P32" s="30">
        <v>23</v>
      </c>
      <c r="Q32" s="30">
        <v>29</v>
      </c>
      <c r="R32" s="29">
        <f t="shared" si="3"/>
        <v>139</v>
      </c>
      <c r="S32" s="36"/>
    </row>
    <row r="33" spans="1:19" s="37" customFormat="1" ht="30" customHeight="1">
      <c r="A33" s="9" t="s">
        <v>16</v>
      </c>
      <c r="B33" s="18" t="s">
        <v>484</v>
      </c>
      <c r="C33" s="14" t="s">
        <v>504</v>
      </c>
      <c r="D33" s="23" t="s">
        <v>505</v>
      </c>
      <c r="E33" s="24" t="s">
        <v>506</v>
      </c>
      <c r="F33" s="147" t="s">
        <v>439</v>
      </c>
      <c r="G33" s="148"/>
      <c r="H33" s="148"/>
      <c r="I33" s="149"/>
      <c r="J33" s="13" t="s">
        <v>6</v>
      </c>
      <c r="K33" s="40">
        <v>90</v>
      </c>
      <c r="L33" s="30">
        <v>5</v>
      </c>
      <c r="M33" s="30">
        <v>15</v>
      </c>
      <c r="N33" s="30">
        <v>17</v>
      </c>
      <c r="O33" s="30">
        <v>13</v>
      </c>
      <c r="P33" s="30">
        <v>12</v>
      </c>
      <c r="Q33" s="30">
        <v>15</v>
      </c>
      <c r="R33" s="29">
        <f t="shared" si="3"/>
        <v>77</v>
      </c>
      <c r="S33" s="36"/>
    </row>
    <row r="34" spans="1:19" s="37" customFormat="1" ht="30" customHeight="1">
      <c r="A34" s="9" t="s">
        <v>16</v>
      </c>
      <c r="B34" s="18" t="s">
        <v>547</v>
      </c>
      <c r="C34" s="14" t="s">
        <v>548</v>
      </c>
      <c r="D34" s="23" t="s">
        <v>549</v>
      </c>
      <c r="E34" s="24" t="s">
        <v>550</v>
      </c>
      <c r="F34" s="147" t="s">
        <v>439</v>
      </c>
      <c r="G34" s="148"/>
      <c r="H34" s="148"/>
      <c r="I34" s="149"/>
      <c r="J34" s="13" t="s">
        <v>6</v>
      </c>
      <c r="K34" s="40">
        <v>90</v>
      </c>
      <c r="L34" s="30">
        <v>1</v>
      </c>
      <c r="M34" s="30">
        <v>16</v>
      </c>
      <c r="N34" s="30">
        <v>17</v>
      </c>
      <c r="O34" s="30">
        <v>15</v>
      </c>
      <c r="P34" s="30">
        <v>16</v>
      </c>
      <c r="Q34" s="30">
        <v>16</v>
      </c>
      <c r="R34" s="29">
        <f t="shared" si="3"/>
        <v>81</v>
      </c>
      <c r="S34" s="36"/>
    </row>
    <row r="35" spans="1:19" s="37" customFormat="1" ht="30" customHeight="1">
      <c r="A35" s="9" t="s">
        <v>16</v>
      </c>
      <c r="B35" s="18" t="s">
        <v>551</v>
      </c>
      <c r="C35" s="14" t="s">
        <v>552</v>
      </c>
      <c r="D35" s="23" t="s">
        <v>553</v>
      </c>
      <c r="E35" s="24" t="s">
        <v>554</v>
      </c>
      <c r="F35" s="147" t="s">
        <v>439</v>
      </c>
      <c r="G35" s="148"/>
      <c r="H35" s="148"/>
      <c r="I35" s="149"/>
      <c r="J35" s="13" t="s">
        <v>6</v>
      </c>
      <c r="K35" s="40">
        <v>110</v>
      </c>
      <c r="L35" s="30">
        <v>4</v>
      </c>
      <c r="M35" s="30">
        <v>21</v>
      </c>
      <c r="N35" s="30">
        <v>22</v>
      </c>
      <c r="O35" s="30">
        <v>17</v>
      </c>
      <c r="P35" s="30">
        <v>13</v>
      </c>
      <c r="Q35" s="30">
        <v>17</v>
      </c>
      <c r="R35" s="29">
        <f t="shared" si="3"/>
        <v>94</v>
      </c>
      <c r="S35" s="36"/>
    </row>
    <row r="36" spans="1:19" s="37" customFormat="1" ht="30" customHeight="1">
      <c r="A36" s="9" t="s">
        <v>16</v>
      </c>
      <c r="B36" s="18" t="s">
        <v>559</v>
      </c>
      <c r="C36" s="14" t="s">
        <v>555</v>
      </c>
      <c r="D36" s="23" t="s">
        <v>556</v>
      </c>
      <c r="E36" s="24" t="s">
        <v>557</v>
      </c>
      <c r="F36" s="147" t="s">
        <v>439</v>
      </c>
      <c r="G36" s="148"/>
      <c r="H36" s="148"/>
      <c r="I36" s="149"/>
      <c r="J36" s="13" t="s">
        <v>6</v>
      </c>
      <c r="K36" s="40">
        <v>70</v>
      </c>
      <c r="L36" s="30">
        <v>4</v>
      </c>
      <c r="M36" s="30">
        <v>10</v>
      </c>
      <c r="N36" s="30">
        <v>11</v>
      </c>
      <c r="O36" s="30">
        <v>7</v>
      </c>
      <c r="P36" s="30">
        <v>12</v>
      </c>
      <c r="Q36" s="30">
        <v>12</v>
      </c>
      <c r="R36" s="29">
        <f t="shared" si="3"/>
        <v>56</v>
      </c>
      <c r="S36" s="36"/>
    </row>
    <row r="37" spans="1:19" s="37" customFormat="1" ht="30" customHeight="1">
      <c r="A37" s="9" t="s">
        <v>16</v>
      </c>
      <c r="B37" s="18" t="s">
        <v>558</v>
      </c>
      <c r="C37" s="14" t="s">
        <v>560</v>
      </c>
      <c r="D37" s="23" t="s">
        <v>561</v>
      </c>
      <c r="E37" s="24" t="s">
        <v>562</v>
      </c>
      <c r="F37" s="147" t="s">
        <v>439</v>
      </c>
      <c r="G37" s="148"/>
      <c r="H37" s="148"/>
      <c r="I37" s="149"/>
      <c r="J37" s="13" t="s">
        <v>6</v>
      </c>
      <c r="K37" s="40">
        <v>140</v>
      </c>
      <c r="L37" s="30">
        <v>11</v>
      </c>
      <c r="M37" s="30">
        <v>22</v>
      </c>
      <c r="N37" s="30">
        <v>18</v>
      </c>
      <c r="O37" s="30">
        <v>22</v>
      </c>
      <c r="P37" s="30">
        <v>23</v>
      </c>
      <c r="Q37" s="30">
        <v>27</v>
      </c>
      <c r="R37" s="29">
        <f t="shared" si="3"/>
        <v>123</v>
      </c>
      <c r="S37" s="36"/>
    </row>
    <row r="38" spans="1:19" s="37" customFormat="1" ht="30" customHeight="1">
      <c r="A38" s="9" t="s">
        <v>16</v>
      </c>
      <c r="B38" s="18" t="s">
        <v>563</v>
      </c>
      <c r="C38" s="14" t="s">
        <v>564</v>
      </c>
      <c r="D38" s="23" t="s">
        <v>565</v>
      </c>
      <c r="E38" s="24" t="s">
        <v>566</v>
      </c>
      <c r="F38" s="147" t="s">
        <v>439</v>
      </c>
      <c r="G38" s="148"/>
      <c r="H38" s="148"/>
      <c r="I38" s="149"/>
      <c r="J38" s="13" t="s">
        <v>6</v>
      </c>
      <c r="K38" s="40">
        <v>120</v>
      </c>
      <c r="L38" s="30">
        <v>9</v>
      </c>
      <c r="M38" s="30">
        <v>29</v>
      </c>
      <c r="N38" s="30">
        <v>26</v>
      </c>
      <c r="O38" s="30">
        <v>19</v>
      </c>
      <c r="P38" s="30">
        <v>18</v>
      </c>
      <c r="Q38" s="30">
        <v>24</v>
      </c>
      <c r="R38" s="29">
        <f t="shared" si="3"/>
        <v>125</v>
      </c>
      <c r="S38" s="36"/>
    </row>
    <row r="39" spans="1:19" s="37" customFormat="1" ht="30" customHeight="1">
      <c r="A39" s="9" t="s">
        <v>16</v>
      </c>
      <c r="B39" s="18" t="s">
        <v>614</v>
      </c>
      <c r="C39" s="14" t="s">
        <v>615</v>
      </c>
      <c r="D39" s="23" t="s">
        <v>616</v>
      </c>
      <c r="E39" s="24" t="s">
        <v>617</v>
      </c>
      <c r="F39" s="147" t="s">
        <v>439</v>
      </c>
      <c r="G39" s="148"/>
      <c r="H39" s="148"/>
      <c r="I39" s="149"/>
      <c r="J39" s="13" t="s">
        <v>6</v>
      </c>
      <c r="K39" s="40">
        <v>110</v>
      </c>
      <c r="L39" s="30">
        <v>2</v>
      </c>
      <c r="M39" s="30">
        <v>20</v>
      </c>
      <c r="N39" s="30">
        <v>18</v>
      </c>
      <c r="O39" s="30">
        <v>15</v>
      </c>
      <c r="P39" s="30">
        <v>13</v>
      </c>
      <c r="Q39" s="30">
        <v>13</v>
      </c>
      <c r="R39" s="29">
        <f t="shared" si="3"/>
        <v>81</v>
      </c>
      <c r="S39" s="36"/>
    </row>
    <row r="40" spans="1:19" s="37" customFormat="1" ht="30" customHeight="1">
      <c r="A40" s="9" t="s">
        <v>16</v>
      </c>
      <c r="B40" s="18" t="s">
        <v>618</v>
      </c>
      <c r="C40" s="14" t="s">
        <v>619</v>
      </c>
      <c r="D40" s="23" t="s">
        <v>620</v>
      </c>
      <c r="E40" s="24" t="s">
        <v>621</v>
      </c>
      <c r="F40" s="147" t="s">
        <v>439</v>
      </c>
      <c r="G40" s="148"/>
      <c r="H40" s="148"/>
      <c r="I40" s="149"/>
      <c r="J40" s="13" t="s">
        <v>6</v>
      </c>
      <c r="K40" s="40">
        <v>80</v>
      </c>
      <c r="L40" s="30">
        <v>2</v>
      </c>
      <c r="M40" s="30">
        <v>11</v>
      </c>
      <c r="N40" s="30">
        <v>17</v>
      </c>
      <c r="O40" s="30">
        <v>9</v>
      </c>
      <c r="P40" s="30">
        <v>12</v>
      </c>
      <c r="Q40" s="30">
        <v>15</v>
      </c>
      <c r="R40" s="29">
        <f t="shared" si="3"/>
        <v>66</v>
      </c>
      <c r="S40" s="36"/>
    </row>
    <row r="41" spans="1:19" s="37" customFormat="1" ht="30" customHeight="1">
      <c r="A41" s="9" t="s">
        <v>653</v>
      </c>
      <c r="B41" s="18" t="s">
        <v>654</v>
      </c>
      <c r="C41" s="14" t="s">
        <v>655</v>
      </c>
      <c r="D41" s="23" t="s">
        <v>656</v>
      </c>
      <c r="E41" s="24" t="s">
        <v>657</v>
      </c>
      <c r="F41" s="147" t="s">
        <v>440</v>
      </c>
      <c r="G41" s="148"/>
      <c r="H41" s="148"/>
      <c r="I41" s="149"/>
      <c r="J41" s="13" t="s">
        <v>6</v>
      </c>
      <c r="K41" s="40">
        <v>90</v>
      </c>
      <c r="L41" s="30">
        <v>5</v>
      </c>
      <c r="M41" s="30">
        <v>10</v>
      </c>
      <c r="N41" s="30">
        <v>20</v>
      </c>
      <c r="O41" s="30">
        <v>19</v>
      </c>
      <c r="P41" s="30">
        <v>17</v>
      </c>
      <c r="Q41" s="30">
        <v>18</v>
      </c>
      <c r="R41" s="29">
        <f t="shared" si="3"/>
        <v>89</v>
      </c>
      <c r="S41" s="36"/>
    </row>
    <row r="42" spans="1:19" s="37" customFormat="1" ht="30" customHeight="1">
      <c r="A42" s="8" t="s">
        <v>105</v>
      </c>
      <c r="B42" s="14" t="s">
        <v>106</v>
      </c>
      <c r="C42" s="14" t="s">
        <v>142</v>
      </c>
      <c r="D42" s="19" t="s">
        <v>107</v>
      </c>
      <c r="E42" s="20" t="s">
        <v>261</v>
      </c>
      <c r="F42" s="147" t="s">
        <v>360</v>
      </c>
      <c r="G42" s="148"/>
      <c r="H42" s="148"/>
      <c r="I42" s="149"/>
      <c r="J42" s="13" t="s">
        <v>262</v>
      </c>
      <c r="K42" s="41">
        <v>20</v>
      </c>
      <c r="L42" s="30">
        <v>0</v>
      </c>
      <c r="M42" s="30">
        <v>8</v>
      </c>
      <c r="N42" s="30">
        <v>4</v>
      </c>
      <c r="O42" s="30">
        <v>5</v>
      </c>
      <c r="P42" s="30">
        <v>5</v>
      </c>
      <c r="Q42" s="30">
        <v>5</v>
      </c>
      <c r="R42" s="29">
        <f t="shared" si="3"/>
        <v>27</v>
      </c>
      <c r="S42" s="36"/>
    </row>
    <row r="43" spans="1:19" s="37" customFormat="1" ht="30" customHeight="1">
      <c r="A43" s="8" t="s">
        <v>105</v>
      </c>
      <c r="B43" s="14" t="s">
        <v>188</v>
      </c>
      <c r="C43" s="14" t="s">
        <v>189</v>
      </c>
      <c r="D43" s="19" t="s">
        <v>190</v>
      </c>
      <c r="E43" s="20" t="s">
        <v>263</v>
      </c>
      <c r="F43" s="147" t="s">
        <v>360</v>
      </c>
      <c r="G43" s="148"/>
      <c r="H43" s="148"/>
      <c r="I43" s="149"/>
      <c r="J43" s="13" t="s">
        <v>252</v>
      </c>
      <c r="K43" s="41">
        <v>80</v>
      </c>
      <c r="L43" s="30">
        <v>3</v>
      </c>
      <c r="M43" s="30">
        <v>9</v>
      </c>
      <c r="N43" s="30">
        <v>9</v>
      </c>
      <c r="O43" s="30">
        <v>15</v>
      </c>
      <c r="P43" s="30">
        <v>12</v>
      </c>
      <c r="Q43" s="30">
        <v>13</v>
      </c>
      <c r="R43" s="29">
        <f t="shared" si="3"/>
        <v>61</v>
      </c>
      <c r="S43" s="36"/>
    </row>
    <row r="44" spans="1:19" s="37" customFormat="1" ht="30" customHeight="1">
      <c r="A44" s="8" t="s">
        <v>105</v>
      </c>
      <c r="B44" s="14" t="s">
        <v>308</v>
      </c>
      <c r="C44" s="14" t="s">
        <v>309</v>
      </c>
      <c r="D44" s="19" t="s">
        <v>310</v>
      </c>
      <c r="E44" s="20" t="s">
        <v>311</v>
      </c>
      <c r="F44" s="147" t="s">
        <v>366</v>
      </c>
      <c r="G44" s="148"/>
      <c r="H44" s="148"/>
      <c r="I44" s="149"/>
      <c r="J44" s="13" t="s">
        <v>365</v>
      </c>
      <c r="K44" s="41">
        <v>49</v>
      </c>
      <c r="L44" s="30">
        <v>3</v>
      </c>
      <c r="M44" s="30">
        <v>9</v>
      </c>
      <c r="N44" s="30">
        <v>21</v>
      </c>
      <c r="O44" s="30">
        <v>11</v>
      </c>
      <c r="P44" s="30">
        <v>14</v>
      </c>
      <c r="Q44" s="30">
        <v>15</v>
      </c>
      <c r="R44" s="29">
        <f t="shared" si="3"/>
        <v>73</v>
      </c>
      <c r="S44" s="36"/>
    </row>
    <row r="45" spans="1:19" s="37" customFormat="1" ht="30" customHeight="1">
      <c r="A45" s="8" t="s">
        <v>105</v>
      </c>
      <c r="B45" s="14" t="s">
        <v>531</v>
      </c>
      <c r="C45" s="26" t="s">
        <v>532</v>
      </c>
      <c r="D45" s="19" t="s">
        <v>533</v>
      </c>
      <c r="E45" s="20" t="s">
        <v>534</v>
      </c>
      <c r="F45" s="147" t="s">
        <v>439</v>
      </c>
      <c r="G45" s="148"/>
      <c r="H45" s="148"/>
      <c r="I45" s="149"/>
      <c r="J45" s="13" t="s">
        <v>365</v>
      </c>
      <c r="K45" s="41">
        <v>99</v>
      </c>
      <c r="L45" s="30">
        <v>13</v>
      </c>
      <c r="M45" s="30">
        <v>24</v>
      </c>
      <c r="N45" s="30">
        <v>23</v>
      </c>
      <c r="O45" s="30">
        <v>19</v>
      </c>
      <c r="P45" s="30">
        <v>18</v>
      </c>
      <c r="Q45" s="30">
        <v>21</v>
      </c>
      <c r="R45" s="29">
        <f t="shared" si="3"/>
        <v>118</v>
      </c>
      <c r="S45" s="36"/>
    </row>
    <row r="46" spans="1:19" s="37" customFormat="1" ht="30" customHeight="1">
      <c r="A46" s="8" t="s">
        <v>105</v>
      </c>
      <c r="B46" s="14" t="s">
        <v>669</v>
      </c>
      <c r="C46" s="26" t="s">
        <v>622</v>
      </c>
      <c r="D46" s="19" t="s">
        <v>623</v>
      </c>
      <c r="E46" s="20" t="s">
        <v>624</v>
      </c>
      <c r="F46" s="147" t="s">
        <v>439</v>
      </c>
      <c r="G46" s="152"/>
      <c r="H46" s="152"/>
      <c r="I46" s="153"/>
      <c r="J46" s="13" t="s">
        <v>365</v>
      </c>
      <c r="K46" s="41">
        <v>80</v>
      </c>
      <c r="L46" s="30">
        <v>3</v>
      </c>
      <c r="M46" s="30">
        <v>11</v>
      </c>
      <c r="N46" s="30">
        <v>9</v>
      </c>
      <c r="O46" s="30">
        <v>11</v>
      </c>
      <c r="P46" s="30">
        <v>15</v>
      </c>
      <c r="Q46" s="30">
        <v>12</v>
      </c>
      <c r="R46" s="29">
        <f t="shared" si="3"/>
        <v>61</v>
      </c>
      <c r="S46" s="36"/>
    </row>
    <row r="47" spans="1:18" s="37" customFormat="1" ht="30" customHeight="1">
      <c r="A47" s="32" t="s">
        <v>376</v>
      </c>
      <c r="B47" s="14" t="s">
        <v>380</v>
      </c>
      <c r="C47" s="26" t="s">
        <v>377</v>
      </c>
      <c r="D47" s="27" t="s">
        <v>378</v>
      </c>
      <c r="E47" s="1" t="s">
        <v>379</v>
      </c>
      <c r="F47" s="147" t="s">
        <v>373</v>
      </c>
      <c r="G47" s="148"/>
      <c r="H47" s="148"/>
      <c r="I47" s="149"/>
      <c r="J47" s="13" t="s">
        <v>179</v>
      </c>
      <c r="K47" s="41">
        <v>100</v>
      </c>
      <c r="L47" s="30">
        <v>2</v>
      </c>
      <c r="M47" s="30">
        <v>11</v>
      </c>
      <c r="N47" s="30">
        <v>14</v>
      </c>
      <c r="O47" s="30">
        <v>13</v>
      </c>
      <c r="P47" s="30">
        <v>15</v>
      </c>
      <c r="Q47" s="30">
        <v>17</v>
      </c>
      <c r="R47" s="29">
        <f t="shared" si="3"/>
        <v>72</v>
      </c>
    </row>
    <row r="48" spans="1:18" s="37" customFormat="1" ht="30" customHeight="1">
      <c r="A48" s="32" t="s">
        <v>376</v>
      </c>
      <c r="B48" s="14" t="s">
        <v>465</v>
      </c>
      <c r="C48" s="26" t="s">
        <v>467</v>
      </c>
      <c r="D48" s="27" t="s">
        <v>468</v>
      </c>
      <c r="E48" s="1" t="s">
        <v>470</v>
      </c>
      <c r="F48" s="147" t="s">
        <v>439</v>
      </c>
      <c r="G48" s="148"/>
      <c r="H48" s="148"/>
      <c r="I48" s="149"/>
      <c r="J48" s="13" t="s">
        <v>6</v>
      </c>
      <c r="K48" s="40">
        <v>60</v>
      </c>
      <c r="L48" s="30">
        <v>3</v>
      </c>
      <c r="M48" s="30">
        <v>16</v>
      </c>
      <c r="N48" s="30">
        <v>16</v>
      </c>
      <c r="O48" s="30">
        <v>13</v>
      </c>
      <c r="P48" s="30">
        <v>11</v>
      </c>
      <c r="Q48" s="30">
        <v>11</v>
      </c>
      <c r="R48" s="29">
        <f t="shared" si="3"/>
        <v>70</v>
      </c>
    </row>
    <row r="49" spans="1:18" s="37" customFormat="1" ht="30" customHeight="1">
      <c r="A49" s="32" t="s">
        <v>376</v>
      </c>
      <c r="B49" s="14" t="s">
        <v>466</v>
      </c>
      <c r="C49" s="26" t="s">
        <v>467</v>
      </c>
      <c r="D49" s="27" t="s">
        <v>469</v>
      </c>
      <c r="E49" s="1" t="s">
        <v>471</v>
      </c>
      <c r="F49" s="147" t="s">
        <v>439</v>
      </c>
      <c r="G49" s="148"/>
      <c r="H49" s="148"/>
      <c r="I49" s="149"/>
      <c r="J49" s="13" t="s">
        <v>6</v>
      </c>
      <c r="K49" s="40">
        <v>130</v>
      </c>
      <c r="L49" s="30">
        <v>4</v>
      </c>
      <c r="M49" s="30">
        <v>26</v>
      </c>
      <c r="N49" s="30">
        <v>26</v>
      </c>
      <c r="O49" s="30">
        <v>21</v>
      </c>
      <c r="P49" s="30">
        <v>19</v>
      </c>
      <c r="Q49" s="30">
        <v>23</v>
      </c>
      <c r="R49" s="29">
        <f t="shared" si="3"/>
        <v>119</v>
      </c>
    </row>
    <row r="50" spans="1:18" s="37" customFormat="1" ht="30" customHeight="1">
      <c r="A50" s="32" t="s">
        <v>376</v>
      </c>
      <c r="B50" s="14" t="s">
        <v>488</v>
      </c>
      <c r="C50" s="26" t="s">
        <v>507</v>
      </c>
      <c r="D50" s="27" t="s">
        <v>508</v>
      </c>
      <c r="E50" s="1" t="s">
        <v>509</v>
      </c>
      <c r="F50" s="147" t="s">
        <v>439</v>
      </c>
      <c r="G50" s="148"/>
      <c r="H50" s="148"/>
      <c r="I50" s="149"/>
      <c r="J50" s="13" t="s">
        <v>6</v>
      </c>
      <c r="K50" s="40">
        <v>130</v>
      </c>
      <c r="L50" s="30">
        <v>7</v>
      </c>
      <c r="M50" s="30">
        <v>20</v>
      </c>
      <c r="N50" s="30">
        <v>21</v>
      </c>
      <c r="O50" s="30">
        <v>20</v>
      </c>
      <c r="P50" s="30">
        <v>24</v>
      </c>
      <c r="Q50" s="30">
        <v>21</v>
      </c>
      <c r="R50" s="29">
        <f t="shared" si="3"/>
        <v>113</v>
      </c>
    </row>
    <row r="51" spans="1:18" s="37" customFormat="1" ht="30" customHeight="1">
      <c r="A51" s="32" t="s">
        <v>376</v>
      </c>
      <c r="B51" s="14" t="s">
        <v>489</v>
      </c>
      <c r="C51" s="26" t="s">
        <v>510</v>
      </c>
      <c r="D51" s="27" t="s">
        <v>511</v>
      </c>
      <c r="E51" s="1" t="s">
        <v>512</v>
      </c>
      <c r="F51" s="147" t="s">
        <v>439</v>
      </c>
      <c r="G51" s="148"/>
      <c r="H51" s="148"/>
      <c r="I51" s="149"/>
      <c r="J51" s="13" t="s">
        <v>6</v>
      </c>
      <c r="K51" s="40">
        <v>80</v>
      </c>
      <c r="L51" s="30">
        <v>4</v>
      </c>
      <c r="M51" s="30">
        <v>19</v>
      </c>
      <c r="N51" s="30">
        <v>19</v>
      </c>
      <c r="O51" s="30">
        <v>21</v>
      </c>
      <c r="P51" s="30">
        <v>12</v>
      </c>
      <c r="Q51" s="30">
        <v>16</v>
      </c>
      <c r="R51" s="29">
        <f t="shared" si="3"/>
        <v>91</v>
      </c>
    </row>
    <row r="52" spans="1:18" s="37" customFormat="1" ht="30" customHeight="1">
      <c r="A52" s="32" t="s">
        <v>376</v>
      </c>
      <c r="B52" s="14" t="s">
        <v>567</v>
      </c>
      <c r="C52" s="26" t="s">
        <v>568</v>
      </c>
      <c r="D52" s="27" t="s">
        <v>569</v>
      </c>
      <c r="E52" s="1" t="s">
        <v>570</v>
      </c>
      <c r="F52" s="147" t="s">
        <v>439</v>
      </c>
      <c r="G52" s="148"/>
      <c r="H52" s="148"/>
      <c r="I52" s="149"/>
      <c r="J52" s="13" t="s">
        <v>6</v>
      </c>
      <c r="K52" s="40">
        <v>140</v>
      </c>
      <c r="L52" s="30">
        <v>9</v>
      </c>
      <c r="M52" s="30">
        <v>17</v>
      </c>
      <c r="N52" s="30">
        <v>25</v>
      </c>
      <c r="O52" s="30">
        <v>17</v>
      </c>
      <c r="P52" s="30">
        <v>25</v>
      </c>
      <c r="Q52" s="30">
        <v>25</v>
      </c>
      <c r="R52" s="29">
        <f t="shared" si="3"/>
        <v>118</v>
      </c>
    </row>
    <row r="53" spans="1:18" s="37" customFormat="1" ht="30" customHeight="1">
      <c r="A53" s="32" t="s">
        <v>376</v>
      </c>
      <c r="B53" s="14" t="s">
        <v>571</v>
      </c>
      <c r="C53" s="26" t="s">
        <v>572</v>
      </c>
      <c r="D53" s="27" t="s">
        <v>573</v>
      </c>
      <c r="E53" s="1" t="s">
        <v>574</v>
      </c>
      <c r="F53" s="147" t="s">
        <v>439</v>
      </c>
      <c r="G53" s="148"/>
      <c r="H53" s="148"/>
      <c r="I53" s="149"/>
      <c r="J53" s="13" t="s">
        <v>6</v>
      </c>
      <c r="K53" s="40">
        <v>160</v>
      </c>
      <c r="L53" s="30">
        <v>2</v>
      </c>
      <c r="M53" s="30">
        <v>31</v>
      </c>
      <c r="N53" s="30">
        <v>30</v>
      </c>
      <c r="O53" s="30">
        <v>26</v>
      </c>
      <c r="P53" s="30">
        <v>32</v>
      </c>
      <c r="Q53" s="30">
        <v>21</v>
      </c>
      <c r="R53" s="29">
        <f t="shared" si="3"/>
        <v>142</v>
      </c>
    </row>
    <row r="54" spans="1:18" s="37" customFormat="1" ht="30" customHeight="1">
      <c r="A54" s="32" t="s">
        <v>376</v>
      </c>
      <c r="B54" s="14" t="s">
        <v>628</v>
      </c>
      <c r="C54" s="26" t="s">
        <v>625</v>
      </c>
      <c r="D54" s="27" t="s">
        <v>626</v>
      </c>
      <c r="E54" s="1" t="s">
        <v>627</v>
      </c>
      <c r="F54" s="147" t="s">
        <v>439</v>
      </c>
      <c r="G54" s="148"/>
      <c r="H54" s="148"/>
      <c r="I54" s="149"/>
      <c r="J54" s="13" t="s">
        <v>6</v>
      </c>
      <c r="K54" s="40">
        <v>90</v>
      </c>
      <c r="L54" s="30">
        <v>2</v>
      </c>
      <c r="M54" s="30">
        <v>12</v>
      </c>
      <c r="N54" s="30">
        <v>20</v>
      </c>
      <c r="O54" s="30">
        <v>8</v>
      </c>
      <c r="P54" s="30">
        <v>14</v>
      </c>
      <c r="Q54" s="30">
        <v>10</v>
      </c>
      <c r="R54" s="29">
        <f t="shared" si="3"/>
        <v>66</v>
      </c>
    </row>
    <row r="55" spans="1:19" s="37" customFormat="1" ht="30" customHeight="1">
      <c r="A55" s="8" t="s">
        <v>5</v>
      </c>
      <c r="B55" s="14" t="s">
        <v>264</v>
      </c>
      <c r="C55" s="14" t="s">
        <v>265</v>
      </c>
      <c r="D55" s="19" t="s">
        <v>266</v>
      </c>
      <c r="E55" s="20" t="s">
        <v>267</v>
      </c>
      <c r="F55" s="147" t="s">
        <v>274</v>
      </c>
      <c r="G55" s="148"/>
      <c r="H55" s="148"/>
      <c r="I55" s="149"/>
      <c r="J55" s="13" t="s">
        <v>179</v>
      </c>
      <c r="K55" s="41">
        <v>130</v>
      </c>
      <c r="L55" s="31"/>
      <c r="M55" s="30">
        <v>10</v>
      </c>
      <c r="N55" s="30">
        <v>18</v>
      </c>
      <c r="O55" s="30">
        <v>18</v>
      </c>
      <c r="P55" s="30">
        <v>20</v>
      </c>
      <c r="Q55" s="30">
        <v>25</v>
      </c>
      <c r="R55" s="29">
        <f t="shared" si="3"/>
        <v>91</v>
      </c>
      <c r="S55" s="36"/>
    </row>
    <row r="56" spans="1:19" s="37" customFormat="1" ht="30" customHeight="1">
      <c r="A56" s="8" t="s">
        <v>5</v>
      </c>
      <c r="B56" s="14" t="s">
        <v>268</v>
      </c>
      <c r="C56" s="14" t="s">
        <v>269</v>
      </c>
      <c r="D56" s="19" t="s">
        <v>270</v>
      </c>
      <c r="E56" s="20" t="s">
        <v>271</v>
      </c>
      <c r="F56" s="147" t="s">
        <v>272</v>
      </c>
      <c r="G56" s="148"/>
      <c r="H56" s="148"/>
      <c r="I56" s="149"/>
      <c r="J56" s="13" t="s">
        <v>262</v>
      </c>
      <c r="K56" s="41">
        <v>40</v>
      </c>
      <c r="L56" s="30">
        <v>1</v>
      </c>
      <c r="M56" s="30">
        <v>8</v>
      </c>
      <c r="N56" s="30">
        <v>4</v>
      </c>
      <c r="O56" s="30">
        <v>1</v>
      </c>
      <c r="P56" s="30">
        <v>0</v>
      </c>
      <c r="Q56" s="30">
        <v>7</v>
      </c>
      <c r="R56" s="29">
        <f t="shared" si="3"/>
        <v>21</v>
      </c>
      <c r="S56" s="36"/>
    </row>
    <row r="57" spans="1:19" s="37" customFormat="1" ht="30" customHeight="1">
      <c r="A57" s="8" t="s">
        <v>5</v>
      </c>
      <c r="B57" s="14" t="s">
        <v>108</v>
      </c>
      <c r="C57" s="14" t="s">
        <v>143</v>
      </c>
      <c r="D57" s="19" t="s">
        <v>109</v>
      </c>
      <c r="E57" s="20" t="s">
        <v>273</v>
      </c>
      <c r="F57" s="147" t="s">
        <v>274</v>
      </c>
      <c r="G57" s="148"/>
      <c r="H57" s="148"/>
      <c r="I57" s="149"/>
      <c r="J57" s="13" t="s">
        <v>262</v>
      </c>
      <c r="K57" s="42">
        <v>65</v>
      </c>
      <c r="L57" s="30">
        <v>2</v>
      </c>
      <c r="M57" s="30">
        <v>9</v>
      </c>
      <c r="N57" s="30">
        <v>13</v>
      </c>
      <c r="O57" s="30">
        <v>10</v>
      </c>
      <c r="P57" s="30">
        <v>12</v>
      </c>
      <c r="Q57" s="30">
        <v>8</v>
      </c>
      <c r="R57" s="29">
        <f t="shared" si="3"/>
        <v>54</v>
      </c>
      <c r="S57" s="36"/>
    </row>
    <row r="58" spans="1:19" s="37" customFormat="1" ht="30" customHeight="1">
      <c r="A58" s="8" t="s">
        <v>5</v>
      </c>
      <c r="B58" s="14" t="s">
        <v>312</v>
      </c>
      <c r="C58" s="14" t="s">
        <v>313</v>
      </c>
      <c r="D58" s="19" t="s">
        <v>314</v>
      </c>
      <c r="E58" s="20" t="s">
        <v>315</v>
      </c>
      <c r="F58" s="147" t="s">
        <v>361</v>
      </c>
      <c r="G58" s="148"/>
      <c r="H58" s="148"/>
      <c r="I58" s="149"/>
      <c r="J58" s="13" t="s">
        <v>280</v>
      </c>
      <c r="K58" s="41">
        <v>60</v>
      </c>
      <c r="L58" s="33"/>
      <c r="M58" s="30">
        <v>9</v>
      </c>
      <c r="N58" s="30">
        <v>7</v>
      </c>
      <c r="O58" s="30">
        <v>11</v>
      </c>
      <c r="P58" s="30">
        <v>10</v>
      </c>
      <c r="Q58" s="30">
        <v>13</v>
      </c>
      <c r="R58" s="29">
        <f t="shared" si="3"/>
        <v>50</v>
      </c>
      <c r="S58" s="36"/>
    </row>
    <row r="59" spans="1:19" s="37" customFormat="1" ht="30" customHeight="1">
      <c r="A59" s="8" t="s">
        <v>5</v>
      </c>
      <c r="B59" s="14" t="s">
        <v>316</v>
      </c>
      <c r="C59" s="14" t="s">
        <v>317</v>
      </c>
      <c r="D59" s="19" t="s">
        <v>318</v>
      </c>
      <c r="E59" s="20" t="s">
        <v>319</v>
      </c>
      <c r="F59" s="147" t="s">
        <v>361</v>
      </c>
      <c r="G59" s="148"/>
      <c r="H59" s="148"/>
      <c r="I59" s="149"/>
      <c r="J59" s="13" t="s">
        <v>363</v>
      </c>
      <c r="K59" s="42">
        <v>45</v>
      </c>
      <c r="L59" s="33"/>
      <c r="M59" s="30">
        <v>5</v>
      </c>
      <c r="N59" s="30">
        <v>9</v>
      </c>
      <c r="O59" s="30">
        <v>9</v>
      </c>
      <c r="P59" s="30">
        <v>7</v>
      </c>
      <c r="Q59" s="30">
        <v>10</v>
      </c>
      <c r="R59" s="29">
        <f t="shared" si="3"/>
        <v>40</v>
      </c>
      <c r="S59" s="36"/>
    </row>
    <row r="60" spans="1:19" s="37" customFormat="1" ht="30" customHeight="1">
      <c r="A60" s="8" t="s">
        <v>381</v>
      </c>
      <c r="B60" s="14" t="s">
        <v>383</v>
      </c>
      <c r="C60" s="14" t="s">
        <v>490</v>
      </c>
      <c r="D60" s="19" t="s">
        <v>382</v>
      </c>
      <c r="E60" s="20" t="s">
        <v>491</v>
      </c>
      <c r="F60" s="147" t="s">
        <v>440</v>
      </c>
      <c r="G60" s="148"/>
      <c r="H60" s="148"/>
      <c r="I60" s="149"/>
      <c r="J60" s="13" t="s">
        <v>441</v>
      </c>
      <c r="K60" s="42">
        <v>120</v>
      </c>
      <c r="L60" s="30">
        <v>3</v>
      </c>
      <c r="M60" s="30">
        <v>25</v>
      </c>
      <c r="N60" s="30">
        <v>26</v>
      </c>
      <c r="O60" s="30">
        <v>21</v>
      </c>
      <c r="P60" s="30">
        <v>21</v>
      </c>
      <c r="Q60" s="30">
        <v>25</v>
      </c>
      <c r="R60" s="29">
        <f aca="true" t="shared" si="4" ref="R60:R68">SUM(L60:Q60)</f>
        <v>121</v>
      </c>
      <c r="S60" s="36"/>
    </row>
    <row r="61" spans="1:19" s="37" customFormat="1" ht="30" customHeight="1">
      <c r="A61" s="8" t="s">
        <v>381</v>
      </c>
      <c r="B61" s="14" t="s">
        <v>492</v>
      </c>
      <c r="C61" s="14" t="s">
        <v>513</v>
      </c>
      <c r="D61" s="19" t="s">
        <v>514</v>
      </c>
      <c r="E61" s="20" t="s">
        <v>515</v>
      </c>
      <c r="F61" s="147" t="s">
        <v>440</v>
      </c>
      <c r="G61" s="148"/>
      <c r="H61" s="148"/>
      <c r="I61" s="149"/>
      <c r="J61" s="13" t="s">
        <v>441</v>
      </c>
      <c r="K61" s="40">
        <v>80</v>
      </c>
      <c r="L61" s="30">
        <v>4</v>
      </c>
      <c r="M61" s="30">
        <v>14</v>
      </c>
      <c r="N61" s="30">
        <v>14</v>
      </c>
      <c r="O61" s="30">
        <v>11</v>
      </c>
      <c r="P61" s="30">
        <v>15</v>
      </c>
      <c r="Q61" s="30">
        <v>11</v>
      </c>
      <c r="R61" s="29">
        <f t="shared" si="4"/>
        <v>69</v>
      </c>
      <c r="S61" s="36"/>
    </row>
    <row r="62" spans="1:19" s="37" customFormat="1" ht="30" customHeight="1">
      <c r="A62" s="8" t="s">
        <v>381</v>
      </c>
      <c r="B62" s="14" t="s">
        <v>493</v>
      </c>
      <c r="C62" s="14" t="s">
        <v>490</v>
      </c>
      <c r="D62" s="19" t="s">
        <v>516</v>
      </c>
      <c r="E62" s="20" t="s">
        <v>517</v>
      </c>
      <c r="F62" s="147" t="s">
        <v>439</v>
      </c>
      <c r="G62" s="148"/>
      <c r="H62" s="148"/>
      <c r="I62" s="149"/>
      <c r="J62" s="13" t="s">
        <v>6</v>
      </c>
      <c r="K62" s="40">
        <v>120</v>
      </c>
      <c r="L62" s="30">
        <v>6</v>
      </c>
      <c r="M62" s="30">
        <v>15</v>
      </c>
      <c r="N62" s="30">
        <v>15</v>
      </c>
      <c r="O62" s="30">
        <v>20</v>
      </c>
      <c r="P62" s="30">
        <v>22</v>
      </c>
      <c r="Q62" s="30">
        <v>20</v>
      </c>
      <c r="R62" s="29">
        <f t="shared" si="4"/>
        <v>98</v>
      </c>
      <c r="S62" s="36"/>
    </row>
    <row r="63" spans="1:19" s="37" customFormat="1" ht="30" customHeight="1">
      <c r="A63" s="8" t="s">
        <v>381</v>
      </c>
      <c r="B63" s="14" t="s">
        <v>494</v>
      </c>
      <c r="C63" s="14" t="s">
        <v>518</v>
      </c>
      <c r="D63" s="19" t="s">
        <v>519</v>
      </c>
      <c r="E63" s="20" t="s">
        <v>520</v>
      </c>
      <c r="F63" s="147" t="s">
        <v>439</v>
      </c>
      <c r="G63" s="148"/>
      <c r="H63" s="148"/>
      <c r="I63" s="149"/>
      <c r="J63" s="13" t="s">
        <v>6</v>
      </c>
      <c r="K63" s="40">
        <v>90</v>
      </c>
      <c r="L63" s="30">
        <v>7</v>
      </c>
      <c r="M63" s="30">
        <v>16</v>
      </c>
      <c r="N63" s="30">
        <v>14</v>
      </c>
      <c r="O63" s="30">
        <v>12</v>
      </c>
      <c r="P63" s="30">
        <v>20</v>
      </c>
      <c r="Q63" s="30">
        <v>17</v>
      </c>
      <c r="R63" s="29">
        <f t="shared" si="4"/>
        <v>86</v>
      </c>
      <c r="S63" s="36"/>
    </row>
    <row r="64" spans="1:19" s="37" customFormat="1" ht="30" customHeight="1">
      <c r="A64" s="8" t="s">
        <v>381</v>
      </c>
      <c r="B64" s="14" t="s">
        <v>495</v>
      </c>
      <c r="C64" s="14" t="s">
        <v>521</v>
      </c>
      <c r="D64" s="19" t="s">
        <v>522</v>
      </c>
      <c r="E64" s="20" t="s">
        <v>523</v>
      </c>
      <c r="F64" s="147" t="s">
        <v>439</v>
      </c>
      <c r="G64" s="148"/>
      <c r="H64" s="148"/>
      <c r="I64" s="149"/>
      <c r="J64" s="13" t="s">
        <v>6</v>
      </c>
      <c r="K64" s="40">
        <v>90</v>
      </c>
      <c r="L64" s="30">
        <v>2</v>
      </c>
      <c r="M64" s="30">
        <v>13</v>
      </c>
      <c r="N64" s="30">
        <v>12</v>
      </c>
      <c r="O64" s="30">
        <v>13</v>
      </c>
      <c r="P64" s="30">
        <v>18</v>
      </c>
      <c r="Q64" s="30">
        <v>22</v>
      </c>
      <c r="R64" s="29">
        <f t="shared" si="4"/>
        <v>80</v>
      </c>
      <c r="S64" s="36"/>
    </row>
    <row r="65" spans="1:18" s="37" customFormat="1" ht="30" customHeight="1">
      <c r="A65" s="8" t="s">
        <v>381</v>
      </c>
      <c r="B65" s="14" t="s">
        <v>496</v>
      </c>
      <c r="C65" s="26" t="s">
        <v>524</v>
      </c>
      <c r="D65" s="27" t="s">
        <v>530</v>
      </c>
      <c r="E65" s="1" t="s">
        <v>525</v>
      </c>
      <c r="F65" s="147" t="s">
        <v>439</v>
      </c>
      <c r="G65" s="148"/>
      <c r="H65" s="148"/>
      <c r="I65" s="149"/>
      <c r="J65" s="13" t="s">
        <v>6</v>
      </c>
      <c r="K65" s="40">
        <v>100</v>
      </c>
      <c r="L65" s="30">
        <v>7</v>
      </c>
      <c r="M65" s="30">
        <v>20</v>
      </c>
      <c r="N65" s="30">
        <v>22</v>
      </c>
      <c r="O65" s="30">
        <v>21</v>
      </c>
      <c r="P65" s="30">
        <v>22</v>
      </c>
      <c r="Q65" s="30">
        <v>22</v>
      </c>
      <c r="R65" s="29">
        <f t="shared" si="4"/>
        <v>114</v>
      </c>
    </row>
    <row r="66" spans="1:18" s="37" customFormat="1" ht="30" customHeight="1">
      <c r="A66" s="8" t="s">
        <v>381</v>
      </c>
      <c r="B66" s="14" t="s">
        <v>577</v>
      </c>
      <c r="C66" s="26" t="s">
        <v>568</v>
      </c>
      <c r="D66" s="27" t="s">
        <v>575</v>
      </c>
      <c r="E66" s="1" t="s">
        <v>576</v>
      </c>
      <c r="F66" s="147" t="s">
        <v>439</v>
      </c>
      <c r="G66" s="148"/>
      <c r="H66" s="148"/>
      <c r="I66" s="149"/>
      <c r="J66" s="13" t="s">
        <v>6</v>
      </c>
      <c r="K66" s="40">
        <v>110</v>
      </c>
      <c r="L66" s="30">
        <v>2</v>
      </c>
      <c r="M66" s="30">
        <v>22</v>
      </c>
      <c r="N66" s="30">
        <v>21</v>
      </c>
      <c r="O66" s="30">
        <v>10</v>
      </c>
      <c r="P66" s="30">
        <v>12</v>
      </c>
      <c r="Q66" s="30">
        <v>14</v>
      </c>
      <c r="R66" s="29">
        <f t="shared" si="4"/>
        <v>81</v>
      </c>
    </row>
    <row r="67" spans="1:18" s="37" customFormat="1" ht="30" customHeight="1">
      <c r="A67" s="8" t="s">
        <v>381</v>
      </c>
      <c r="B67" s="14" t="s">
        <v>578</v>
      </c>
      <c r="C67" s="26" t="s">
        <v>579</v>
      </c>
      <c r="D67" s="27" t="s">
        <v>580</v>
      </c>
      <c r="E67" s="1" t="s">
        <v>581</v>
      </c>
      <c r="F67" s="147" t="s">
        <v>439</v>
      </c>
      <c r="G67" s="148"/>
      <c r="H67" s="148"/>
      <c r="I67" s="149"/>
      <c r="J67" s="13" t="s">
        <v>6</v>
      </c>
      <c r="K67" s="40">
        <v>140</v>
      </c>
      <c r="L67" s="30">
        <v>6</v>
      </c>
      <c r="M67" s="30">
        <v>25</v>
      </c>
      <c r="N67" s="30">
        <v>24</v>
      </c>
      <c r="O67" s="30">
        <v>18</v>
      </c>
      <c r="P67" s="30">
        <v>24</v>
      </c>
      <c r="Q67" s="30">
        <v>20</v>
      </c>
      <c r="R67" s="29">
        <f t="shared" si="4"/>
        <v>117</v>
      </c>
    </row>
    <row r="68" spans="1:20" ht="30" customHeight="1">
      <c r="A68" s="8" t="s">
        <v>381</v>
      </c>
      <c r="B68" s="14" t="s">
        <v>582</v>
      </c>
      <c r="C68" s="26" t="s">
        <v>521</v>
      </c>
      <c r="D68" s="27" t="s">
        <v>583</v>
      </c>
      <c r="E68" s="1" t="s">
        <v>584</v>
      </c>
      <c r="F68" s="147" t="s">
        <v>439</v>
      </c>
      <c r="G68" s="148"/>
      <c r="H68" s="148"/>
      <c r="I68" s="149"/>
      <c r="J68" s="13" t="s">
        <v>6</v>
      </c>
      <c r="K68" s="40">
        <v>80</v>
      </c>
      <c r="L68" s="30">
        <v>4</v>
      </c>
      <c r="M68" s="30">
        <v>16</v>
      </c>
      <c r="N68" s="30">
        <v>19</v>
      </c>
      <c r="O68" s="30">
        <v>17</v>
      </c>
      <c r="P68" s="30">
        <v>14</v>
      </c>
      <c r="Q68" s="30">
        <v>18</v>
      </c>
      <c r="R68" s="29">
        <f t="shared" si="4"/>
        <v>88</v>
      </c>
      <c r="S68" s="37"/>
      <c r="T68" s="37"/>
    </row>
    <row r="69" spans="1:20" ht="30" customHeight="1">
      <c r="A69" s="8" t="s">
        <v>381</v>
      </c>
      <c r="B69" s="14" t="s">
        <v>661</v>
      </c>
      <c r="C69" s="26" t="s">
        <v>658</v>
      </c>
      <c r="D69" s="27" t="s">
        <v>659</v>
      </c>
      <c r="E69" s="1" t="s">
        <v>660</v>
      </c>
      <c r="F69" s="147" t="s">
        <v>440</v>
      </c>
      <c r="G69" s="148"/>
      <c r="H69" s="148"/>
      <c r="I69" s="149"/>
      <c r="J69" s="13" t="s">
        <v>441</v>
      </c>
      <c r="K69" s="40">
        <v>110</v>
      </c>
      <c r="L69" s="30">
        <v>4</v>
      </c>
      <c r="M69" s="30">
        <v>15</v>
      </c>
      <c r="N69" s="30">
        <v>19</v>
      </c>
      <c r="O69" s="30">
        <v>16</v>
      </c>
      <c r="P69" s="30">
        <v>11</v>
      </c>
      <c r="Q69" s="30">
        <v>14</v>
      </c>
      <c r="R69" s="29">
        <f>SUM(L69:Q69)</f>
        <v>79</v>
      </c>
      <c r="S69" s="37"/>
      <c r="T69" s="37"/>
    </row>
    <row r="70" spans="1:20" ht="30" customHeight="1">
      <c r="A70" s="8" t="s">
        <v>381</v>
      </c>
      <c r="B70" s="14" t="s">
        <v>666</v>
      </c>
      <c r="C70" s="26" t="s">
        <v>662</v>
      </c>
      <c r="D70" s="27" t="s">
        <v>663</v>
      </c>
      <c r="E70" s="1" t="s">
        <v>664</v>
      </c>
      <c r="F70" s="147" t="s">
        <v>665</v>
      </c>
      <c r="G70" s="148"/>
      <c r="H70" s="148"/>
      <c r="I70" s="149"/>
      <c r="J70" s="13" t="s">
        <v>441</v>
      </c>
      <c r="K70" s="40">
        <v>60</v>
      </c>
      <c r="L70" s="30">
        <v>3</v>
      </c>
      <c r="M70" s="30">
        <v>10</v>
      </c>
      <c r="N70" s="30">
        <v>12</v>
      </c>
      <c r="O70" s="30">
        <v>13</v>
      </c>
      <c r="P70" s="30">
        <v>8</v>
      </c>
      <c r="Q70" s="30">
        <v>12</v>
      </c>
      <c r="R70" s="29">
        <f>SUM(L70:Q70)</f>
        <v>58</v>
      </c>
      <c r="S70" s="37"/>
      <c r="T70" s="37"/>
    </row>
    <row r="71" spans="1:18" ht="26.25" customHeight="1">
      <c r="A71" s="7"/>
      <c r="B71" s="5"/>
      <c r="C71" s="12"/>
      <c r="D71" s="4"/>
      <c r="E71" s="3"/>
      <c r="F71" s="11"/>
      <c r="G71" s="11"/>
      <c r="H71" s="11"/>
      <c r="I71" s="11"/>
      <c r="J71" s="11"/>
      <c r="K71" s="63"/>
      <c r="L71" s="64"/>
      <c r="M71" s="64"/>
      <c r="N71" s="64"/>
      <c r="O71" s="64"/>
      <c r="P71" s="64"/>
      <c r="Q71" s="64"/>
      <c r="R71" s="64"/>
    </row>
    <row r="72" spans="1:11" ht="26.25" customHeight="1">
      <c r="A72" s="17" t="s">
        <v>88</v>
      </c>
      <c r="B72" s="6"/>
      <c r="D72" s="10"/>
      <c r="E72" s="10"/>
      <c r="F72" s="10"/>
      <c r="G72" s="10"/>
      <c r="H72" s="10"/>
      <c r="I72" s="10"/>
      <c r="J72" s="10"/>
      <c r="K72" s="10"/>
    </row>
    <row r="73" spans="1:20" s="37" customFormat="1" ht="26.25" customHeight="1">
      <c r="A73" s="17" t="s">
        <v>87</v>
      </c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51"/>
      <c r="M73" s="51"/>
      <c r="N73" s="51"/>
      <c r="O73" s="51"/>
      <c r="P73" s="51"/>
      <c r="Q73" s="51"/>
      <c r="R73" s="51"/>
      <c r="S73" s="52"/>
      <c r="T73" s="51"/>
    </row>
    <row r="74" spans="1:19" s="37" customFormat="1" ht="26.25" customHeight="1">
      <c r="A74" s="150" t="s">
        <v>57</v>
      </c>
      <c r="B74" s="157" t="s">
        <v>86</v>
      </c>
      <c r="C74" s="159"/>
      <c r="D74" s="150" t="s">
        <v>54</v>
      </c>
      <c r="E74" s="150" t="s">
        <v>53</v>
      </c>
      <c r="F74" s="157" t="s">
        <v>52</v>
      </c>
      <c r="G74" s="158"/>
      <c r="H74" s="158"/>
      <c r="I74" s="159"/>
      <c r="J74" s="150" t="s">
        <v>51</v>
      </c>
      <c r="K74" s="150" t="s">
        <v>50</v>
      </c>
      <c r="L74" s="163" t="s">
        <v>49</v>
      </c>
      <c r="M74" s="163"/>
      <c r="N74" s="163"/>
      <c r="O74" s="163"/>
      <c r="P74" s="163"/>
      <c r="Q74" s="163"/>
      <c r="R74" s="163"/>
      <c r="S74" s="169" t="s">
        <v>145</v>
      </c>
    </row>
    <row r="75" spans="1:19" s="37" customFormat="1" ht="30" customHeight="1">
      <c r="A75" s="151"/>
      <c r="B75" s="160"/>
      <c r="C75" s="162"/>
      <c r="D75" s="151"/>
      <c r="E75" s="151"/>
      <c r="F75" s="160"/>
      <c r="G75" s="161"/>
      <c r="H75" s="161"/>
      <c r="I75" s="162"/>
      <c r="J75" s="151"/>
      <c r="K75" s="151"/>
      <c r="L75" s="2" t="s">
        <v>45</v>
      </c>
      <c r="M75" s="2" t="s">
        <v>44</v>
      </c>
      <c r="N75" s="2" t="s">
        <v>43</v>
      </c>
      <c r="O75" s="2" t="s">
        <v>42</v>
      </c>
      <c r="P75" s="2" t="s">
        <v>41</v>
      </c>
      <c r="Q75" s="2" t="s">
        <v>40</v>
      </c>
      <c r="R75" s="43" t="s">
        <v>39</v>
      </c>
      <c r="S75" s="169"/>
    </row>
    <row r="76" spans="1:19" s="37" customFormat="1" ht="30" customHeight="1">
      <c r="A76" s="9" t="s">
        <v>80</v>
      </c>
      <c r="B76" s="164" t="s">
        <v>589</v>
      </c>
      <c r="C76" s="164"/>
      <c r="D76" s="23" t="s">
        <v>85</v>
      </c>
      <c r="E76" s="24" t="s">
        <v>84</v>
      </c>
      <c r="F76" s="170" t="s">
        <v>83</v>
      </c>
      <c r="G76" s="170"/>
      <c r="H76" s="170"/>
      <c r="I76" s="170"/>
      <c r="J76" s="170" t="s">
        <v>0</v>
      </c>
      <c r="K76" s="1">
        <v>5</v>
      </c>
      <c r="L76" s="65">
        <v>1</v>
      </c>
      <c r="M76" s="65">
        <v>0</v>
      </c>
      <c r="N76" s="65">
        <v>4</v>
      </c>
      <c r="O76" s="34"/>
      <c r="P76" s="34"/>
      <c r="Q76" s="34"/>
      <c r="R76" s="35">
        <f aca="true" t="shared" si="5" ref="R76:R92">SUM(L76:Q76)</f>
        <v>5</v>
      </c>
      <c r="S76" s="66" t="s">
        <v>629</v>
      </c>
    </row>
    <row r="77" spans="1:19" s="37" customFormat="1" ht="30" customHeight="1">
      <c r="A77" s="8" t="s">
        <v>80</v>
      </c>
      <c r="B77" s="164" t="s">
        <v>590</v>
      </c>
      <c r="C77" s="164"/>
      <c r="D77" s="19" t="s">
        <v>82</v>
      </c>
      <c r="E77" s="20" t="s">
        <v>81</v>
      </c>
      <c r="F77" s="170"/>
      <c r="G77" s="170"/>
      <c r="H77" s="170"/>
      <c r="I77" s="170"/>
      <c r="J77" s="170"/>
      <c r="K77" s="1">
        <v>5</v>
      </c>
      <c r="L77" s="65">
        <v>0</v>
      </c>
      <c r="M77" s="65">
        <v>2</v>
      </c>
      <c r="N77" s="65">
        <v>3</v>
      </c>
      <c r="O77" s="34"/>
      <c r="P77" s="34"/>
      <c r="Q77" s="34"/>
      <c r="R77" s="35">
        <f t="shared" si="5"/>
        <v>5</v>
      </c>
      <c r="S77" s="66" t="s">
        <v>191</v>
      </c>
    </row>
    <row r="78" spans="1:19" s="37" customFormat="1" ht="30" customHeight="1">
      <c r="A78" s="8" t="s">
        <v>80</v>
      </c>
      <c r="B78" s="164" t="s">
        <v>591</v>
      </c>
      <c r="C78" s="164"/>
      <c r="D78" s="19" t="s">
        <v>79</v>
      </c>
      <c r="E78" s="20" t="s">
        <v>78</v>
      </c>
      <c r="F78" s="170"/>
      <c r="G78" s="170"/>
      <c r="H78" s="170"/>
      <c r="I78" s="170"/>
      <c r="J78" s="170"/>
      <c r="K78" s="1">
        <v>5</v>
      </c>
      <c r="L78" s="65">
        <v>1</v>
      </c>
      <c r="M78" s="65">
        <v>1</v>
      </c>
      <c r="N78" s="65">
        <v>3</v>
      </c>
      <c r="O78" s="34"/>
      <c r="P78" s="34"/>
      <c r="Q78" s="34"/>
      <c r="R78" s="35">
        <f t="shared" si="5"/>
        <v>5</v>
      </c>
      <c r="S78" s="66" t="s">
        <v>146</v>
      </c>
    </row>
    <row r="79" spans="1:19" s="37" customFormat="1" ht="30" customHeight="1">
      <c r="A79" s="8" t="s">
        <v>34</v>
      </c>
      <c r="B79" s="164" t="s">
        <v>592</v>
      </c>
      <c r="C79" s="164"/>
      <c r="D79" s="19" t="s">
        <v>77</v>
      </c>
      <c r="E79" s="20" t="s">
        <v>76</v>
      </c>
      <c r="F79" s="170"/>
      <c r="G79" s="170"/>
      <c r="H79" s="170"/>
      <c r="I79" s="170"/>
      <c r="J79" s="170"/>
      <c r="K79" s="1">
        <v>5</v>
      </c>
      <c r="L79" s="65">
        <v>0</v>
      </c>
      <c r="M79" s="65">
        <v>5</v>
      </c>
      <c r="N79" s="65">
        <v>0</v>
      </c>
      <c r="O79" s="34"/>
      <c r="P79" s="34"/>
      <c r="Q79" s="34"/>
      <c r="R79" s="35">
        <f t="shared" si="5"/>
        <v>5</v>
      </c>
      <c r="S79" s="66" t="s">
        <v>147</v>
      </c>
    </row>
    <row r="80" spans="1:19" s="37" customFormat="1" ht="30" customHeight="1">
      <c r="A80" s="8" t="s">
        <v>34</v>
      </c>
      <c r="B80" s="164" t="s">
        <v>593</v>
      </c>
      <c r="C80" s="164"/>
      <c r="D80" s="19" t="s">
        <v>526</v>
      </c>
      <c r="E80" s="20" t="s">
        <v>527</v>
      </c>
      <c r="F80" s="170"/>
      <c r="G80" s="170"/>
      <c r="H80" s="170"/>
      <c r="I80" s="170"/>
      <c r="J80" s="170"/>
      <c r="K80" s="1">
        <v>5</v>
      </c>
      <c r="L80" s="65">
        <v>0</v>
      </c>
      <c r="M80" s="65">
        <v>2</v>
      </c>
      <c r="N80" s="65">
        <v>3</v>
      </c>
      <c r="O80" s="34"/>
      <c r="P80" s="34"/>
      <c r="Q80" s="34"/>
      <c r="R80" s="35">
        <f>SUM(L80:Q80)</f>
        <v>5</v>
      </c>
      <c r="S80" s="66" t="s">
        <v>640</v>
      </c>
    </row>
    <row r="81" spans="1:19" s="37" customFormat="1" ht="30" customHeight="1">
      <c r="A81" s="8" t="s">
        <v>16</v>
      </c>
      <c r="B81" s="164" t="s">
        <v>594</v>
      </c>
      <c r="C81" s="164"/>
      <c r="D81" s="19" t="s">
        <v>480</v>
      </c>
      <c r="E81" s="20" t="s">
        <v>75</v>
      </c>
      <c r="F81" s="170"/>
      <c r="G81" s="170"/>
      <c r="H81" s="170"/>
      <c r="I81" s="170"/>
      <c r="J81" s="170"/>
      <c r="K81" s="1">
        <v>5</v>
      </c>
      <c r="L81" s="65">
        <v>1</v>
      </c>
      <c r="M81" s="65">
        <v>3</v>
      </c>
      <c r="N81" s="65">
        <v>1</v>
      </c>
      <c r="O81" s="34"/>
      <c r="P81" s="34"/>
      <c r="Q81" s="34"/>
      <c r="R81" s="35">
        <f t="shared" si="5"/>
        <v>5</v>
      </c>
      <c r="S81" s="66" t="s">
        <v>148</v>
      </c>
    </row>
    <row r="82" spans="1:19" s="37" customFormat="1" ht="30" customHeight="1">
      <c r="A82" s="8" t="s">
        <v>16</v>
      </c>
      <c r="B82" s="164" t="s">
        <v>595</v>
      </c>
      <c r="C82" s="164"/>
      <c r="D82" s="19" t="s">
        <v>74</v>
      </c>
      <c r="E82" s="20" t="s">
        <v>73</v>
      </c>
      <c r="F82" s="170"/>
      <c r="G82" s="170"/>
      <c r="H82" s="170"/>
      <c r="I82" s="170"/>
      <c r="J82" s="170"/>
      <c r="K82" s="1">
        <v>5</v>
      </c>
      <c r="L82" s="65">
        <v>0</v>
      </c>
      <c r="M82" s="65">
        <v>2</v>
      </c>
      <c r="N82" s="65">
        <v>0</v>
      </c>
      <c r="O82" s="34"/>
      <c r="P82" s="34"/>
      <c r="Q82" s="34"/>
      <c r="R82" s="35">
        <f t="shared" si="5"/>
        <v>2</v>
      </c>
      <c r="S82" s="66" t="s">
        <v>149</v>
      </c>
    </row>
    <row r="83" spans="1:19" s="37" customFormat="1" ht="30" customHeight="1">
      <c r="A83" s="8" t="s">
        <v>70</v>
      </c>
      <c r="B83" s="164" t="s">
        <v>596</v>
      </c>
      <c r="C83" s="164"/>
      <c r="D83" s="19" t="s">
        <v>72</v>
      </c>
      <c r="E83" s="20" t="s">
        <v>71</v>
      </c>
      <c r="F83" s="170"/>
      <c r="G83" s="170"/>
      <c r="H83" s="170"/>
      <c r="I83" s="170"/>
      <c r="J83" s="170"/>
      <c r="K83" s="1">
        <v>5</v>
      </c>
      <c r="L83" s="65">
        <v>0</v>
      </c>
      <c r="M83" s="65">
        <v>3</v>
      </c>
      <c r="N83" s="65">
        <v>2</v>
      </c>
      <c r="O83" s="34"/>
      <c r="P83" s="34"/>
      <c r="Q83" s="34"/>
      <c r="R83" s="35">
        <f t="shared" si="5"/>
        <v>5</v>
      </c>
      <c r="S83" s="66" t="s">
        <v>588</v>
      </c>
    </row>
    <row r="84" spans="1:19" s="37" customFormat="1" ht="30" customHeight="1">
      <c r="A84" s="8" t="s">
        <v>70</v>
      </c>
      <c r="B84" s="164" t="s">
        <v>597</v>
      </c>
      <c r="C84" s="164"/>
      <c r="D84" s="19" t="s">
        <v>69</v>
      </c>
      <c r="E84" s="20" t="s">
        <v>68</v>
      </c>
      <c r="F84" s="170"/>
      <c r="G84" s="170"/>
      <c r="H84" s="170"/>
      <c r="I84" s="170"/>
      <c r="J84" s="170"/>
      <c r="K84" s="1">
        <v>5</v>
      </c>
      <c r="L84" s="65">
        <v>1</v>
      </c>
      <c r="M84" s="65">
        <v>1</v>
      </c>
      <c r="N84" s="65">
        <v>0</v>
      </c>
      <c r="O84" s="34"/>
      <c r="P84" s="34"/>
      <c r="Q84" s="34"/>
      <c r="R84" s="35">
        <f t="shared" si="5"/>
        <v>2</v>
      </c>
      <c r="S84" s="66" t="s">
        <v>150</v>
      </c>
    </row>
    <row r="85" spans="1:19" s="37" customFormat="1" ht="30" customHeight="1">
      <c r="A85" s="8" t="s">
        <v>15</v>
      </c>
      <c r="B85" s="164" t="s">
        <v>598</v>
      </c>
      <c r="C85" s="164"/>
      <c r="D85" s="19" t="s">
        <v>585</v>
      </c>
      <c r="E85" s="20" t="s">
        <v>586</v>
      </c>
      <c r="F85" s="170"/>
      <c r="G85" s="170"/>
      <c r="H85" s="170"/>
      <c r="I85" s="170"/>
      <c r="J85" s="170"/>
      <c r="K85" s="1">
        <v>5</v>
      </c>
      <c r="L85" s="65">
        <v>0</v>
      </c>
      <c r="M85" s="65">
        <v>4</v>
      </c>
      <c r="N85" s="65">
        <v>1</v>
      </c>
      <c r="O85" s="34"/>
      <c r="P85" s="34"/>
      <c r="Q85" s="34"/>
      <c r="R85" s="35">
        <f>SUM(L85:Q85)</f>
        <v>5</v>
      </c>
      <c r="S85" s="67" t="s">
        <v>587</v>
      </c>
    </row>
    <row r="86" spans="1:19" s="37" customFormat="1" ht="30" customHeight="1">
      <c r="A86" s="8" t="s">
        <v>5</v>
      </c>
      <c r="B86" s="164" t="s">
        <v>599</v>
      </c>
      <c r="C86" s="164"/>
      <c r="D86" s="19" t="s">
        <v>283</v>
      </c>
      <c r="E86" s="20" t="s">
        <v>284</v>
      </c>
      <c r="F86" s="170"/>
      <c r="G86" s="170"/>
      <c r="H86" s="170"/>
      <c r="I86" s="170"/>
      <c r="J86" s="170"/>
      <c r="K86" s="1">
        <v>5</v>
      </c>
      <c r="L86" s="65">
        <v>1</v>
      </c>
      <c r="M86" s="65">
        <v>1</v>
      </c>
      <c r="N86" s="65">
        <v>3</v>
      </c>
      <c r="O86" s="34"/>
      <c r="P86" s="34"/>
      <c r="Q86" s="34"/>
      <c r="R86" s="35">
        <f t="shared" si="5"/>
        <v>5</v>
      </c>
      <c r="S86" s="154" t="s">
        <v>402</v>
      </c>
    </row>
    <row r="87" spans="1:19" s="37" customFormat="1" ht="30" customHeight="1">
      <c r="A87" s="8" t="s">
        <v>5</v>
      </c>
      <c r="B87" s="164" t="s">
        <v>600</v>
      </c>
      <c r="C87" s="164"/>
      <c r="D87" s="19" t="s">
        <v>67</v>
      </c>
      <c r="E87" s="20" t="s">
        <v>66</v>
      </c>
      <c r="F87" s="170"/>
      <c r="G87" s="170"/>
      <c r="H87" s="170"/>
      <c r="I87" s="170"/>
      <c r="J87" s="170"/>
      <c r="K87" s="1">
        <v>5</v>
      </c>
      <c r="L87" s="65">
        <v>1</v>
      </c>
      <c r="M87" s="65">
        <v>2</v>
      </c>
      <c r="N87" s="65">
        <v>2</v>
      </c>
      <c r="O87" s="34"/>
      <c r="P87" s="34"/>
      <c r="Q87" s="34"/>
      <c r="R87" s="35">
        <f t="shared" si="5"/>
        <v>5</v>
      </c>
      <c r="S87" s="165"/>
    </row>
    <row r="88" spans="1:19" s="37" customFormat="1" ht="30" customHeight="1">
      <c r="A88" s="8" t="s">
        <v>5</v>
      </c>
      <c r="B88" s="164" t="s">
        <v>601</v>
      </c>
      <c r="C88" s="164"/>
      <c r="D88" s="19" t="s">
        <v>606</v>
      </c>
      <c r="E88" s="20" t="s">
        <v>165</v>
      </c>
      <c r="F88" s="170"/>
      <c r="G88" s="170"/>
      <c r="H88" s="170"/>
      <c r="I88" s="170"/>
      <c r="J88" s="170"/>
      <c r="K88" s="1">
        <v>5</v>
      </c>
      <c r="L88" s="65">
        <v>0</v>
      </c>
      <c r="M88" s="65">
        <v>3</v>
      </c>
      <c r="N88" s="65">
        <v>0</v>
      </c>
      <c r="O88" s="34"/>
      <c r="P88" s="34"/>
      <c r="Q88" s="34"/>
      <c r="R88" s="35">
        <f t="shared" si="5"/>
        <v>3</v>
      </c>
      <c r="S88" s="154" t="s">
        <v>150</v>
      </c>
    </row>
    <row r="89" spans="1:19" s="37" customFormat="1" ht="30" customHeight="1">
      <c r="A89" s="8" t="s">
        <v>5</v>
      </c>
      <c r="B89" s="164" t="s">
        <v>602</v>
      </c>
      <c r="C89" s="164"/>
      <c r="D89" s="19" t="s">
        <v>65</v>
      </c>
      <c r="E89" s="20" t="s">
        <v>64</v>
      </c>
      <c r="F89" s="170"/>
      <c r="G89" s="170"/>
      <c r="H89" s="170"/>
      <c r="I89" s="170"/>
      <c r="J89" s="170"/>
      <c r="K89" s="1">
        <v>5</v>
      </c>
      <c r="L89" s="65">
        <v>1</v>
      </c>
      <c r="M89" s="65">
        <v>0</v>
      </c>
      <c r="N89" s="65">
        <v>2</v>
      </c>
      <c r="O89" s="34"/>
      <c r="P89" s="34"/>
      <c r="Q89" s="34"/>
      <c r="R89" s="35">
        <f t="shared" si="5"/>
        <v>3</v>
      </c>
      <c r="S89" s="155"/>
    </row>
    <row r="90" spans="1:19" s="37" customFormat="1" ht="30" customHeight="1">
      <c r="A90" s="8" t="s">
        <v>5</v>
      </c>
      <c r="B90" s="164" t="s">
        <v>603</v>
      </c>
      <c r="C90" s="164"/>
      <c r="D90" s="19" t="s">
        <v>63</v>
      </c>
      <c r="E90" s="20" t="s">
        <v>62</v>
      </c>
      <c r="F90" s="170"/>
      <c r="G90" s="170"/>
      <c r="H90" s="170"/>
      <c r="I90" s="170"/>
      <c r="J90" s="170"/>
      <c r="K90" s="1">
        <v>5</v>
      </c>
      <c r="L90" s="65">
        <v>1</v>
      </c>
      <c r="M90" s="65">
        <v>1</v>
      </c>
      <c r="N90" s="65">
        <v>1</v>
      </c>
      <c r="O90" s="34"/>
      <c r="P90" s="34"/>
      <c r="Q90" s="34"/>
      <c r="R90" s="35">
        <f>SUM(L90:Q90)</f>
        <v>3</v>
      </c>
      <c r="S90" s="66" t="s">
        <v>402</v>
      </c>
    </row>
    <row r="91" spans="1:19" s="37" customFormat="1" ht="30" customHeight="1">
      <c r="A91" s="8" t="s">
        <v>5</v>
      </c>
      <c r="B91" s="68" t="s">
        <v>637</v>
      </c>
      <c r="C91" s="68"/>
      <c r="D91" s="19" t="s">
        <v>638</v>
      </c>
      <c r="E91" s="20" t="s">
        <v>639</v>
      </c>
      <c r="F91" s="170"/>
      <c r="G91" s="170"/>
      <c r="H91" s="170"/>
      <c r="I91" s="170"/>
      <c r="J91" s="170"/>
      <c r="K91" s="1">
        <v>5</v>
      </c>
      <c r="L91" s="65">
        <v>2</v>
      </c>
      <c r="M91" s="65">
        <v>3</v>
      </c>
      <c r="N91" s="65">
        <v>0</v>
      </c>
      <c r="O91" s="34"/>
      <c r="P91" s="34"/>
      <c r="Q91" s="34"/>
      <c r="R91" s="35">
        <f>SUM(L91:Q91)</f>
        <v>5</v>
      </c>
      <c r="S91" s="66" t="s">
        <v>402</v>
      </c>
    </row>
    <row r="92" spans="1:20" ht="26.25" customHeight="1">
      <c r="A92" s="8" t="s">
        <v>61</v>
      </c>
      <c r="B92" s="171" t="s">
        <v>604</v>
      </c>
      <c r="C92" s="171"/>
      <c r="D92" s="19" t="s">
        <v>60</v>
      </c>
      <c r="E92" s="20" t="s">
        <v>59</v>
      </c>
      <c r="F92" s="170"/>
      <c r="G92" s="170"/>
      <c r="H92" s="170"/>
      <c r="I92" s="170"/>
      <c r="J92" s="170"/>
      <c r="K92" s="1">
        <v>5</v>
      </c>
      <c r="L92" s="65">
        <v>0</v>
      </c>
      <c r="M92" s="65">
        <v>1</v>
      </c>
      <c r="N92" s="65">
        <v>4</v>
      </c>
      <c r="O92" s="34"/>
      <c r="P92" s="34"/>
      <c r="Q92" s="34"/>
      <c r="R92" s="35">
        <f t="shared" si="5"/>
        <v>5</v>
      </c>
      <c r="S92" s="66" t="s">
        <v>481</v>
      </c>
      <c r="T92" s="37"/>
    </row>
    <row r="93" spans="1:20" ht="26.25" customHeight="1">
      <c r="A93" s="48"/>
      <c r="B93" s="143"/>
      <c r="C93" s="69"/>
      <c r="D93" s="144"/>
      <c r="E93" s="123"/>
      <c r="F93" s="124"/>
      <c r="G93" s="145"/>
      <c r="H93" s="124"/>
      <c r="I93" s="124"/>
      <c r="J93" s="124"/>
      <c r="K93" s="124"/>
      <c r="L93" s="146"/>
      <c r="M93" s="146"/>
      <c r="N93" s="146"/>
      <c r="O93" s="141"/>
      <c r="P93" s="141"/>
      <c r="Q93" s="70"/>
      <c r="R93" s="70"/>
      <c r="S93" s="122"/>
      <c r="T93" s="37"/>
    </row>
    <row r="94" spans="1:20" s="37" customFormat="1" ht="26.25" customHeight="1">
      <c r="A94" s="17" t="s">
        <v>58</v>
      </c>
      <c r="B94" s="38"/>
      <c r="C94" s="5"/>
      <c r="D94" s="4"/>
      <c r="E94" s="3"/>
      <c r="F94" s="3"/>
      <c r="G94" s="3"/>
      <c r="H94" s="3"/>
      <c r="I94" s="3"/>
      <c r="J94" s="3"/>
      <c r="K94" s="3"/>
      <c r="L94" s="51"/>
      <c r="M94" s="51"/>
      <c r="N94" s="51"/>
      <c r="O94" s="51"/>
      <c r="P94" s="51"/>
      <c r="Q94" s="51"/>
      <c r="R94" s="51"/>
      <c r="S94" s="52"/>
      <c r="T94" s="51"/>
    </row>
    <row r="95" spans="1:19" s="37" customFormat="1" ht="26.25" customHeight="1">
      <c r="A95" s="150" t="s">
        <v>57</v>
      </c>
      <c r="B95" s="150" t="s">
        <v>56</v>
      </c>
      <c r="C95" s="150" t="s">
        <v>55</v>
      </c>
      <c r="D95" s="150" t="s">
        <v>54</v>
      </c>
      <c r="E95" s="150" t="s">
        <v>53</v>
      </c>
      <c r="F95" s="166" t="s">
        <v>52</v>
      </c>
      <c r="G95" s="167"/>
      <c r="H95" s="167"/>
      <c r="I95" s="168"/>
      <c r="J95" s="150" t="s">
        <v>51</v>
      </c>
      <c r="K95" s="150" t="s">
        <v>50</v>
      </c>
      <c r="L95" s="163" t="s">
        <v>49</v>
      </c>
      <c r="M95" s="163"/>
      <c r="N95" s="163"/>
      <c r="O95" s="163"/>
      <c r="P95" s="163"/>
      <c r="Q95" s="163"/>
      <c r="R95" s="163"/>
      <c r="S95" s="169" t="s">
        <v>145</v>
      </c>
    </row>
    <row r="96" spans="1:19" s="37" customFormat="1" ht="36" customHeight="1">
      <c r="A96" s="151"/>
      <c r="B96" s="151"/>
      <c r="C96" s="151"/>
      <c r="D96" s="151"/>
      <c r="E96" s="151"/>
      <c r="F96" s="71" t="s">
        <v>48</v>
      </c>
      <c r="G96" s="72" t="s">
        <v>47</v>
      </c>
      <c r="H96" s="72" t="s">
        <v>46</v>
      </c>
      <c r="I96" s="73" t="s">
        <v>102</v>
      </c>
      <c r="J96" s="151"/>
      <c r="K96" s="151"/>
      <c r="L96" s="2" t="s">
        <v>45</v>
      </c>
      <c r="M96" s="2" t="s">
        <v>44</v>
      </c>
      <c r="N96" s="2" t="s">
        <v>43</v>
      </c>
      <c r="O96" s="2" t="s">
        <v>42</v>
      </c>
      <c r="P96" s="2" t="s">
        <v>41</v>
      </c>
      <c r="Q96" s="2" t="s">
        <v>40</v>
      </c>
      <c r="R96" s="43" t="s">
        <v>39</v>
      </c>
      <c r="S96" s="169"/>
    </row>
    <row r="97" spans="1:19" s="37" customFormat="1" ht="62.25" customHeight="1">
      <c r="A97" s="9" t="s">
        <v>80</v>
      </c>
      <c r="B97" s="74" t="s">
        <v>403</v>
      </c>
      <c r="C97" s="74" t="s">
        <v>404</v>
      </c>
      <c r="D97" s="58" t="s">
        <v>405</v>
      </c>
      <c r="E97" s="59" t="s">
        <v>406</v>
      </c>
      <c r="F97" s="75" t="s">
        <v>371</v>
      </c>
      <c r="G97" s="76"/>
      <c r="H97" s="76"/>
      <c r="I97" s="77"/>
      <c r="J97" s="78" t="s">
        <v>0</v>
      </c>
      <c r="K97" s="79">
        <v>19</v>
      </c>
      <c r="L97" s="65">
        <v>0</v>
      </c>
      <c r="M97" s="65">
        <v>6</v>
      </c>
      <c r="N97" s="65">
        <v>5</v>
      </c>
      <c r="O97" s="34"/>
      <c r="P97" s="34"/>
      <c r="Q97" s="34"/>
      <c r="R97" s="80">
        <f>SUM(L97:Q97)</f>
        <v>11</v>
      </c>
      <c r="S97" s="81" t="s">
        <v>670</v>
      </c>
    </row>
    <row r="98" spans="1:19" s="37" customFormat="1" ht="30" customHeight="1">
      <c r="A98" s="9" t="s">
        <v>34</v>
      </c>
      <c r="B98" s="74" t="s">
        <v>38</v>
      </c>
      <c r="C98" s="74" t="s">
        <v>37</v>
      </c>
      <c r="D98" s="58" t="s">
        <v>36</v>
      </c>
      <c r="E98" s="59" t="s">
        <v>35</v>
      </c>
      <c r="F98" s="75"/>
      <c r="G98" s="76"/>
      <c r="H98" s="76" t="s">
        <v>1</v>
      </c>
      <c r="I98" s="77"/>
      <c r="J98" s="78" t="s">
        <v>0</v>
      </c>
      <c r="K98" s="79">
        <v>19</v>
      </c>
      <c r="L98" s="65">
        <v>1</v>
      </c>
      <c r="M98" s="65">
        <v>6</v>
      </c>
      <c r="N98" s="65">
        <v>6</v>
      </c>
      <c r="O98" s="34"/>
      <c r="P98" s="34"/>
      <c r="Q98" s="34"/>
      <c r="R98" s="80">
        <f aca="true" t="shared" si="6" ref="R98:R137">SUM(L98:Q98)</f>
        <v>13</v>
      </c>
      <c r="S98" s="82" t="s">
        <v>151</v>
      </c>
    </row>
    <row r="99" spans="1:20" s="84" customFormat="1" ht="30" customHeight="1">
      <c r="A99" s="9" t="s">
        <v>34</v>
      </c>
      <c r="B99" s="74" t="s">
        <v>33</v>
      </c>
      <c r="C99" s="74" t="s">
        <v>243</v>
      </c>
      <c r="D99" s="58" t="s">
        <v>32</v>
      </c>
      <c r="E99" s="59" t="s">
        <v>31</v>
      </c>
      <c r="F99" s="75"/>
      <c r="G99" s="76"/>
      <c r="H99" s="76" t="s">
        <v>1</v>
      </c>
      <c r="I99" s="77"/>
      <c r="J99" s="78" t="s">
        <v>0</v>
      </c>
      <c r="K99" s="79">
        <v>17</v>
      </c>
      <c r="L99" s="65">
        <v>2</v>
      </c>
      <c r="M99" s="65">
        <v>3</v>
      </c>
      <c r="N99" s="65">
        <v>7</v>
      </c>
      <c r="O99" s="34"/>
      <c r="P99" s="83"/>
      <c r="Q99" s="83"/>
      <c r="R99" s="80">
        <f t="shared" si="6"/>
        <v>12</v>
      </c>
      <c r="S99" s="82" t="s">
        <v>152</v>
      </c>
      <c r="T99" s="37"/>
    </row>
    <row r="100" spans="1:19" s="84" customFormat="1" ht="30" customHeight="1">
      <c r="A100" s="45" t="s">
        <v>110</v>
      </c>
      <c r="B100" s="85" t="s">
        <v>111</v>
      </c>
      <c r="C100" s="85" t="s">
        <v>112</v>
      </c>
      <c r="D100" s="86" t="s">
        <v>113</v>
      </c>
      <c r="E100" s="25" t="s">
        <v>172</v>
      </c>
      <c r="F100" s="87"/>
      <c r="G100" s="88" t="s">
        <v>103</v>
      </c>
      <c r="H100" s="89"/>
      <c r="I100" s="90"/>
      <c r="J100" s="78" t="s">
        <v>0</v>
      </c>
      <c r="K100" s="91">
        <v>19</v>
      </c>
      <c r="L100" s="65">
        <v>0</v>
      </c>
      <c r="M100" s="65">
        <v>8</v>
      </c>
      <c r="N100" s="65">
        <v>7</v>
      </c>
      <c r="O100" s="34"/>
      <c r="P100" s="34"/>
      <c r="Q100" s="34"/>
      <c r="R100" s="80">
        <f t="shared" si="6"/>
        <v>15</v>
      </c>
      <c r="S100" s="25" t="s">
        <v>114</v>
      </c>
    </row>
    <row r="101" spans="1:19" s="84" customFormat="1" ht="30" customHeight="1">
      <c r="A101" s="45" t="s">
        <v>110</v>
      </c>
      <c r="B101" s="85" t="s">
        <v>115</v>
      </c>
      <c r="C101" s="85" t="s">
        <v>240</v>
      </c>
      <c r="D101" s="86" t="s">
        <v>125</v>
      </c>
      <c r="E101" s="25" t="s">
        <v>166</v>
      </c>
      <c r="F101" s="92" t="s">
        <v>103</v>
      </c>
      <c r="G101" s="89"/>
      <c r="H101" s="89"/>
      <c r="I101" s="90"/>
      <c r="J101" s="78" t="s">
        <v>0</v>
      </c>
      <c r="K101" s="91">
        <v>19</v>
      </c>
      <c r="L101" s="65">
        <v>0</v>
      </c>
      <c r="M101" s="65">
        <v>2</v>
      </c>
      <c r="N101" s="65">
        <v>5</v>
      </c>
      <c r="O101" s="34"/>
      <c r="P101" s="34"/>
      <c r="Q101" s="34"/>
      <c r="R101" s="80">
        <f t="shared" si="6"/>
        <v>7</v>
      </c>
      <c r="S101" s="45" t="s">
        <v>116</v>
      </c>
    </row>
    <row r="102" spans="1:19" s="84" customFormat="1" ht="97.5" customHeight="1">
      <c r="A102" s="45" t="s">
        <v>110</v>
      </c>
      <c r="B102" s="85" t="s">
        <v>169</v>
      </c>
      <c r="C102" s="85" t="s">
        <v>170</v>
      </c>
      <c r="D102" s="86" t="s">
        <v>171</v>
      </c>
      <c r="E102" s="25" t="s">
        <v>668</v>
      </c>
      <c r="F102" s="92" t="s">
        <v>103</v>
      </c>
      <c r="G102" s="89"/>
      <c r="H102" s="89"/>
      <c r="I102" s="90"/>
      <c r="J102" s="78" t="s">
        <v>0</v>
      </c>
      <c r="K102" s="91">
        <v>19</v>
      </c>
      <c r="L102" s="65">
        <v>6</v>
      </c>
      <c r="M102" s="65">
        <v>6</v>
      </c>
      <c r="N102" s="65">
        <v>7</v>
      </c>
      <c r="O102" s="34"/>
      <c r="P102" s="34"/>
      <c r="Q102" s="34"/>
      <c r="R102" s="80">
        <f t="shared" si="6"/>
        <v>19</v>
      </c>
      <c r="S102" s="93" t="s">
        <v>630</v>
      </c>
    </row>
    <row r="103" spans="1:19" s="84" customFormat="1" ht="30" customHeight="1">
      <c r="A103" s="45" t="s">
        <v>110</v>
      </c>
      <c r="B103" s="85" t="s">
        <v>173</v>
      </c>
      <c r="C103" s="85" t="s">
        <v>242</v>
      </c>
      <c r="D103" s="86" t="s">
        <v>174</v>
      </c>
      <c r="E103" s="25" t="s">
        <v>184</v>
      </c>
      <c r="F103" s="92" t="s">
        <v>103</v>
      </c>
      <c r="G103" s="89"/>
      <c r="H103" s="89"/>
      <c r="I103" s="90"/>
      <c r="J103" s="78" t="s">
        <v>0</v>
      </c>
      <c r="K103" s="91">
        <v>19</v>
      </c>
      <c r="L103" s="65">
        <v>2</v>
      </c>
      <c r="M103" s="65">
        <v>7</v>
      </c>
      <c r="N103" s="65">
        <v>6</v>
      </c>
      <c r="O103" s="34"/>
      <c r="P103" s="34"/>
      <c r="Q103" s="34"/>
      <c r="R103" s="80">
        <f t="shared" si="6"/>
        <v>15</v>
      </c>
      <c r="S103" s="93" t="s">
        <v>187</v>
      </c>
    </row>
    <row r="104" spans="1:19" s="84" customFormat="1" ht="30" customHeight="1">
      <c r="A104" s="45" t="s">
        <v>110</v>
      </c>
      <c r="B104" s="85" t="s">
        <v>192</v>
      </c>
      <c r="C104" s="85" t="s">
        <v>193</v>
      </c>
      <c r="D104" s="86" t="s">
        <v>194</v>
      </c>
      <c r="E104" s="25" t="s">
        <v>195</v>
      </c>
      <c r="F104" s="92"/>
      <c r="G104" s="88" t="s">
        <v>103</v>
      </c>
      <c r="H104" s="89"/>
      <c r="I104" s="90"/>
      <c r="J104" s="78" t="s">
        <v>0</v>
      </c>
      <c r="K104" s="91">
        <v>19</v>
      </c>
      <c r="L104" s="65">
        <v>4</v>
      </c>
      <c r="M104" s="65">
        <v>7</v>
      </c>
      <c r="N104" s="65">
        <v>7</v>
      </c>
      <c r="O104" s="94"/>
      <c r="P104" s="94"/>
      <c r="Q104" s="94"/>
      <c r="R104" s="80">
        <f t="shared" si="6"/>
        <v>18</v>
      </c>
      <c r="S104" s="93" t="s">
        <v>196</v>
      </c>
    </row>
    <row r="105" spans="1:20" s="37" customFormat="1" ht="49.5" customHeight="1">
      <c r="A105" s="45" t="s">
        <v>110</v>
      </c>
      <c r="B105" s="85" t="s">
        <v>407</v>
      </c>
      <c r="C105" s="95" t="s">
        <v>408</v>
      </c>
      <c r="D105" s="86" t="s">
        <v>409</v>
      </c>
      <c r="E105" s="25" t="s">
        <v>410</v>
      </c>
      <c r="F105" s="92"/>
      <c r="G105" s="88" t="s">
        <v>371</v>
      </c>
      <c r="H105" s="89"/>
      <c r="I105" s="90"/>
      <c r="J105" s="78" t="s">
        <v>0</v>
      </c>
      <c r="K105" s="91">
        <v>19</v>
      </c>
      <c r="L105" s="34"/>
      <c r="M105" s="65">
        <v>9</v>
      </c>
      <c r="N105" s="65">
        <v>10</v>
      </c>
      <c r="O105" s="94"/>
      <c r="P105" s="94"/>
      <c r="Q105" s="94"/>
      <c r="R105" s="80">
        <f t="shared" si="6"/>
        <v>19</v>
      </c>
      <c r="S105" s="93" t="s">
        <v>433</v>
      </c>
      <c r="T105" s="84"/>
    </row>
    <row r="106" spans="1:19" s="37" customFormat="1" ht="30" customHeight="1">
      <c r="A106" s="46" t="s">
        <v>16</v>
      </c>
      <c r="B106" s="95" t="s">
        <v>30</v>
      </c>
      <c r="C106" s="95" t="s">
        <v>241</v>
      </c>
      <c r="D106" s="27" t="s">
        <v>29</v>
      </c>
      <c r="E106" s="1" t="s">
        <v>28</v>
      </c>
      <c r="F106" s="75"/>
      <c r="G106" s="76" t="s">
        <v>371</v>
      </c>
      <c r="H106" s="76"/>
      <c r="I106" s="77"/>
      <c r="J106" s="78" t="s">
        <v>0</v>
      </c>
      <c r="K106" s="21">
        <v>12</v>
      </c>
      <c r="L106" s="65">
        <v>0</v>
      </c>
      <c r="M106" s="65">
        <v>3</v>
      </c>
      <c r="N106" s="65">
        <v>5</v>
      </c>
      <c r="O106" s="34"/>
      <c r="P106" s="34"/>
      <c r="Q106" s="34"/>
      <c r="R106" s="80">
        <f t="shared" si="6"/>
        <v>8</v>
      </c>
      <c r="S106" s="82" t="s">
        <v>153</v>
      </c>
    </row>
    <row r="107" spans="1:19" s="37" customFormat="1" ht="30" customHeight="1">
      <c r="A107" s="46" t="s">
        <v>16</v>
      </c>
      <c r="B107" s="95" t="s">
        <v>27</v>
      </c>
      <c r="C107" s="95" t="s">
        <v>26</v>
      </c>
      <c r="D107" s="27" t="s">
        <v>25</v>
      </c>
      <c r="E107" s="1" t="s">
        <v>24</v>
      </c>
      <c r="F107" s="75" t="s">
        <v>1</v>
      </c>
      <c r="G107" s="76"/>
      <c r="H107" s="76"/>
      <c r="I107" s="77"/>
      <c r="J107" s="78" t="s">
        <v>6</v>
      </c>
      <c r="K107" s="21">
        <v>19</v>
      </c>
      <c r="L107" s="65">
        <v>2</v>
      </c>
      <c r="M107" s="65">
        <v>5</v>
      </c>
      <c r="N107" s="65">
        <v>6</v>
      </c>
      <c r="O107" s="34"/>
      <c r="P107" s="34"/>
      <c r="Q107" s="34"/>
      <c r="R107" s="80">
        <f t="shared" si="6"/>
        <v>13</v>
      </c>
      <c r="S107" s="82" t="s">
        <v>154</v>
      </c>
    </row>
    <row r="108" spans="1:19" s="37" customFormat="1" ht="30" customHeight="1">
      <c r="A108" s="46" t="s">
        <v>16</v>
      </c>
      <c r="B108" s="95" t="s">
        <v>23</v>
      </c>
      <c r="C108" s="95" t="s">
        <v>22</v>
      </c>
      <c r="D108" s="27" t="s">
        <v>21</v>
      </c>
      <c r="E108" s="20" t="s">
        <v>369</v>
      </c>
      <c r="F108" s="87"/>
      <c r="G108" s="96" t="s">
        <v>1</v>
      </c>
      <c r="H108" s="96"/>
      <c r="I108" s="97"/>
      <c r="J108" s="98" t="s">
        <v>6</v>
      </c>
      <c r="K108" s="21">
        <v>19</v>
      </c>
      <c r="L108" s="65">
        <v>0</v>
      </c>
      <c r="M108" s="65">
        <v>6</v>
      </c>
      <c r="N108" s="65">
        <v>8</v>
      </c>
      <c r="O108" s="34"/>
      <c r="P108" s="34"/>
      <c r="Q108" s="34"/>
      <c r="R108" s="80">
        <f>SUM(L108:Q108)</f>
        <v>14</v>
      </c>
      <c r="S108" s="82" t="s">
        <v>155</v>
      </c>
    </row>
    <row r="109" spans="1:19" s="37" customFormat="1" ht="30" customHeight="1">
      <c r="A109" s="46" t="s">
        <v>16</v>
      </c>
      <c r="B109" s="95" t="s">
        <v>20</v>
      </c>
      <c r="C109" s="95" t="s">
        <v>141</v>
      </c>
      <c r="D109" s="27" t="s">
        <v>235</v>
      </c>
      <c r="E109" s="1" t="s">
        <v>19</v>
      </c>
      <c r="F109" s="75"/>
      <c r="G109" s="76" t="s">
        <v>1</v>
      </c>
      <c r="H109" s="76"/>
      <c r="I109" s="77"/>
      <c r="J109" s="78" t="s">
        <v>18</v>
      </c>
      <c r="K109" s="22">
        <v>19</v>
      </c>
      <c r="L109" s="34"/>
      <c r="M109" s="65">
        <v>4</v>
      </c>
      <c r="N109" s="65">
        <v>14</v>
      </c>
      <c r="O109" s="34"/>
      <c r="P109" s="34"/>
      <c r="Q109" s="34"/>
      <c r="R109" s="80">
        <f t="shared" si="6"/>
        <v>18</v>
      </c>
      <c r="S109" s="82" t="s">
        <v>156</v>
      </c>
    </row>
    <row r="110" spans="1:19" s="37" customFormat="1" ht="30" customHeight="1">
      <c r="A110" s="46" t="s">
        <v>16</v>
      </c>
      <c r="B110" s="95" t="s">
        <v>234</v>
      </c>
      <c r="C110" s="95" t="s">
        <v>140</v>
      </c>
      <c r="D110" s="27" t="s">
        <v>17</v>
      </c>
      <c r="E110" s="1" t="s">
        <v>104</v>
      </c>
      <c r="F110" s="75"/>
      <c r="G110" s="76" t="s">
        <v>1</v>
      </c>
      <c r="H110" s="76"/>
      <c r="I110" s="77"/>
      <c r="J110" s="78" t="s">
        <v>0</v>
      </c>
      <c r="K110" s="21">
        <v>19</v>
      </c>
      <c r="L110" s="65">
        <v>2</v>
      </c>
      <c r="M110" s="65">
        <v>8</v>
      </c>
      <c r="N110" s="65">
        <v>8</v>
      </c>
      <c r="O110" s="34"/>
      <c r="P110" s="34"/>
      <c r="Q110" s="34"/>
      <c r="R110" s="80">
        <f t="shared" si="6"/>
        <v>18</v>
      </c>
      <c r="S110" s="82" t="s">
        <v>157</v>
      </c>
    </row>
    <row r="111" spans="1:19" s="37" customFormat="1" ht="30" customHeight="1">
      <c r="A111" s="46" t="s">
        <v>16</v>
      </c>
      <c r="B111" s="95" t="s">
        <v>429</v>
      </c>
      <c r="C111" s="95" t="s">
        <v>139</v>
      </c>
      <c r="D111" s="27" t="s">
        <v>430</v>
      </c>
      <c r="E111" s="20" t="s">
        <v>431</v>
      </c>
      <c r="F111" s="87"/>
      <c r="G111" s="96" t="s">
        <v>1</v>
      </c>
      <c r="H111" s="96"/>
      <c r="I111" s="97"/>
      <c r="J111" s="98" t="s">
        <v>0</v>
      </c>
      <c r="K111" s="21">
        <v>19</v>
      </c>
      <c r="L111" s="65">
        <v>1</v>
      </c>
      <c r="M111" s="65">
        <v>10</v>
      </c>
      <c r="N111" s="65">
        <v>8</v>
      </c>
      <c r="O111" s="34"/>
      <c r="P111" s="34"/>
      <c r="Q111" s="34"/>
      <c r="R111" s="80">
        <f t="shared" si="6"/>
        <v>19</v>
      </c>
      <c r="S111" s="82" t="s">
        <v>158</v>
      </c>
    </row>
    <row r="112" spans="1:20" s="84" customFormat="1" ht="30" customHeight="1">
      <c r="A112" s="46" t="s">
        <v>16</v>
      </c>
      <c r="B112" s="99" t="s">
        <v>95</v>
      </c>
      <c r="C112" s="100" t="s">
        <v>94</v>
      </c>
      <c r="D112" s="99" t="s">
        <v>98</v>
      </c>
      <c r="E112" s="49" t="s">
        <v>101</v>
      </c>
      <c r="F112" s="87"/>
      <c r="G112" s="96"/>
      <c r="H112" s="96"/>
      <c r="I112" s="97" t="s">
        <v>103</v>
      </c>
      <c r="J112" s="98" t="s">
        <v>0</v>
      </c>
      <c r="K112" s="101">
        <v>19</v>
      </c>
      <c r="L112" s="65">
        <v>2</v>
      </c>
      <c r="M112" s="65">
        <v>5</v>
      </c>
      <c r="N112" s="65">
        <v>7</v>
      </c>
      <c r="O112" s="34"/>
      <c r="P112" s="34"/>
      <c r="Q112" s="34"/>
      <c r="R112" s="80">
        <f t="shared" si="6"/>
        <v>14</v>
      </c>
      <c r="S112" s="82" t="s">
        <v>159</v>
      </c>
      <c r="T112" s="37"/>
    </row>
    <row r="113" spans="1:19" s="84" customFormat="1" ht="30" customHeight="1">
      <c r="A113" s="45" t="s">
        <v>117</v>
      </c>
      <c r="B113" s="102" t="s">
        <v>164</v>
      </c>
      <c r="C113" s="85" t="s">
        <v>118</v>
      </c>
      <c r="D113" s="102" t="s">
        <v>126</v>
      </c>
      <c r="E113" s="25" t="s">
        <v>119</v>
      </c>
      <c r="F113" s="87"/>
      <c r="G113" s="88" t="s">
        <v>103</v>
      </c>
      <c r="H113" s="89"/>
      <c r="I113" s="90"/>
      <c r="J113" s="98" t="s">
        <v>89</v>
      </c>
      <c r="K113" s="91">
        <v>19</v>
      </c>
      <c r="L113" s="34"/>
      <c r="M113" s="65">
        <v>12</v>
      </c>
      <c r="N113" s="65">
        <v>10</v>
      </c>
      <c r="O113" s="34"/>
      <c r="P113" s="34"/>
      <c r="Q113" s="34"/>
      <c r="R113" s="80">
        <f t="shared" si="6"/>
        <v>22</v>
      </c>
      <c r="S113" s="25" t="s">
        <v>120</v>
      </c>
    </row>
    <row r="114" spans="1:19" s="84" customFormat="1" ht="30" customHeight="1">
      <c r="A114" s="45" t="s">
        <v>117</v>
      </c>
      <c r="B114" s="102" t="s">
        <v>197</v>
      </c>
      <c r="C114" s="85" t="s">
        <v>242</v>
      </c>
      <c r="D114" s="102" t="s">
        <v>198</v>
      </c>
      <c r="E114" s="25" t="s">
        <v>199</v>
      </c>
      <c r="F114" s="87" t="s">
        <v>1</v>
      </c>
      <c r="G114" s="88"/>
      <c r="H114" s="89"/>
      <c r="I114" s="90"/>
      <c r="J114" s="98" t="s">
        <v>0</v>
      </c>
      <c r="K114" s="91">
        <v>12</v>
      </c>
      <c r="L114" s="65">
        <v>1</v>
      </c>
      <c r="M114" s="65">
        <v>2</v>
      </c>
      <c r="N114" s="65">
        <v>6</v>
      </c>
      <c r="O114" s="94"/>
      <c r="P114" s="94"/>
      <c r="Q114" s="94"/>
      <c r="R114" s="80">
        <f>SUM(L114:Q114)</f>
        <v>9</v>
      </c>
      <c r="S114" s="93" t="s">
        <v>200</v>
      </c>
    </row>
    <row r="115" spans="1:19" s="84" customFormat="1" ht="30" customHeight="1">
      <c r="A115" s="45" t="s">
        <v>117</v>
      </c>
      <c r="B115" s="102" t="s">
        <v>201</v>
      </c>
      <c r="C115" s="85" t="s">
        <v>202</v>
      </c>
      <c r="D115" s="102" t="s">
        <v>203</v>
      </c>
      <c r="E115" s="25" t="s">
        <v>204</v>
      </c>
      <c r="F115" s="87"/>
      <c r="G115" s="88" t="s">
        <v>103</v>
      </c>
      <c r="H115" s="89"/>
      <c r="I115" s="90"/>
      <c r="J115" s="98" t="s">
        <v>0</v>
      </c>
      <c r="K115" s="91">
        <v>19</v>
      </c>
      <c r="L115" s="65">
        <v>0</v>
      </c>
      <c r="M115" s="65">
        <v>3</v>
      </c>
      <c r="N115" s="65">
        <v>10</v>
      </c>
      <c r="O115" s="94"/>
      <c r="P115" s="94"/>
      <c r="Q115" s="94"/>
      <c r="R115" s="80">
        <f t="shared" si="6"/>
        <v>13</v>
      </c>
      <c r="S115" s="93" t="s">
        <v>205</v>
      </c>
    </row>
    <row r="116" spans="1:19" s="84" customFormat="1" ht="30" customHeight="1">
      <c r="A116" s="45" t="s">
        <v>16</v>
      </c>
      <c r="B116" s="102" t="s">
        <v>282</v>
      </c>
      <c r="C116" s="85" t="s">
        <v>321</v>
      </c>
      <c r="D116" s="102" t="s">
        <v>279</v>
      </c>
      <c r="E116" s="25" t="s">
        <v>370</v>
      </c>
      <c r="F116" s="87"/>
      <c r="G116" s="88" t="s">
        <v>103</v>
      </c>
      <c r="H116" s="89"/>
      <c r="I116" s="90"/>
      <c r="J116" s="98" t="s">
        <v>280</v>
      </c>
      <c r="K116" s="91">
        <v>19</v>
      </c>
      <c r="L116" s="65">
        <v>1</v>
      </c>
      <c r="M116" s="65">
        <v>7</v>
      </c>
      <c r="N116" s="65">
        <v>9</v>
      </c>
      <c r="O116" s="94"/>
      <c r="P116" s="94"/>
      <c r="Q116" s="94"/>
      <c r="R116" s="80">
        <f t="shared" si="6"/>
        <v>17</v>
      </c>
      <c r="S116" s="93" t="s">
        <v>281</v>
      </c>
    </row>
    <row r="117" spans="1:19" s="84" customFormat="1" ht="30" customHeight="1">
      <c r="A117" s="45" t="s">
        <v>16</v>
      </c>
      <c r="B117" s="102" t="s">
        <v>320</v>
      </c>
      <c r="C117" s="85" t="s">
        <v>118</v>
      </c>
      <c r="D117" s="102" t="s">
        <v>322</v>
      </c>
      <c r="E117" s="25" t="s">
        <v>323</v>
      </c>
      <c r="F117" s="87"/>
      <c r="G117" s="88" t="s">
        <v>103</v>
      </c>
      <c r="H117" s="89"/>
      <c r="I117" s="90"/>
      <c r="J117" s="98" t="s">
        <v>280</v>
      </c>
      <c r="K117" s="91">
        <v>12</v>
      </c>
      <c r="L117" s="65">
        <v>3</v>
      </c>
      <c r="M117" s="65">
        <v>5</v>
      </c>
      <c r="N117" s="65">
        <v>4</v>
      </c>
      <c r="O117" s="103"/>
      <c r="P117" s="103"/>
      <c r="Q117" s="103"/>
      <c r="R117" s="80">
        <f t="shared" si="6"/>
        <v>12</v>
      </c>
      <c r="S117" s="93" t="s">
        <v>120</v>
      </c>
    </row>
    <row r="118" spans="1:19" s="84" customFormat="1" ht="102" customHeight="1">
      <c r="A118" s="45" t="s">
        <v>16</v>
      </c>
      <c r="B118" s="102" t="s">
        <v>324</v>
      </c>
      <c r="C118" s="85" t="s">
        <v>170</v>
      </c>
      <c r="D118" s="102" t="s">
        <v>325</v>
      </c>
      <c r="E118" s="25" t="s">
        <v>633</v>
      </c>
      <c r="F118" s="88" t="s">
        <v>103</v>
      </c>
      <c r="G118" s="88"/>
      <c r="H118" s="89"/>
      <c r="I118" s="90"/>
      <c r="J118" s="98" t="s">
        <v>365</v>
      </c>
      <c r="K118" s="91">
        <v>19</v>
      </c>
      <c r="L118" s="65">
        <v>3</v>
      </c>
      <c r="M118" s="65">
        <v>5</v>
      </c>
      <c r="N118" s="65">
        <v>9</v>
      </c>
      <c r="O118" s="103"/>
      <c r="P118" s="103"/>
      <c r="Q118" s="103"/>
      <c r="R118" s="80">
        <f t="shared" si="6"/>
        <v>17</v>
      </c>
      <c r="S118" s="93" t="s">
        <v>631</v>
      </c>
    </row>
    <row r="119" spans="1:19" s="84" customFormat="1" ht="30" customHeight="1">
      <c r="A119" s="45" t="s">
        <v>105</v>
      </c>
      <c r="B119" s="102" t="s">
        <v>206</v>
      </c>
      <c r="C119" s="85" t="s">
        <v>207</v>
      </c>
      <c r="D119" s="102" t="s">
        <v>208</v>
      </c>
      <c r="E119" s="25" t="s">
        <v>209</v>
      </c>
      <c r="F119" s="87" t="s">
        <v>1</v>
      </c>
      <c r="G119" s="88"/>
      <c r="H119" s="89"/>
      <c r="I119" s="90"/>
      <c r="J119" s="98" t="s">
        <v>0</v>
      </c>
      <c r="K119" s="91">
        <v>15</v>
      </c>
      <c r="L119" s="65">
        <v>2</v>
      </c>
      <c r="M119" s="65">
        <v>4</v>
      </c>
      <c r="N119" s="65">
        <v>5</v>
      </c>
      <c r="O119" s="103"/>
      <c r="P119" s="103"/>
      <c r="Q119" s="103"/>
      <c r="R119" s="80">
        <f t="shared" si="6"/>
        <v>11</v>
      </c>
      <c r="S119" s="104" t="s">
        <v>210</v>
      </c>
    </row>
    <row r="120" spans="1:19" s="84" customFormat="1" ht="51.75" customHeight="1">
      <c r="A120" s="45" t="s">
        <v>105</v>
      </c>
      <c r="B120" s="105" t="s">
        <v>326</v>
      </c>
      <c r="C120" s="106" t="s">
        <v>327</v>
      </c>
      <c r="D120" s="105" t="s">
        <v>368</v>
      </c>
      <c r="E120" s="25" t="s">
        <v>328</v>
      </c>
      <c r="F120" s="87" t="s">
        <v>103</v>
      </c>
      <c r="G120" s="88"/>
      <c r="H120" s="89"/>
      <c r="I120" s="90"/>
      <c r="J120" s="98" t="s">
        <v>365</v>
      </c>
      <c r="K120" s="91">
        <v>19</v>
      </c>
      <c r="L120" s="65">
        <v>3</v>
      </c>
      <c r="M120" s="65">
        <v>7</v>
      </c>
      <c r="N120" s="65">
        <v>7</v>
      </c>
      <c r="O120" s="103"/>
      <c r="P120" s="103"/>
      <c r="Q120" s="103"/>
      <c r="R120" s="80">
        <f t="shared" si="6"/>
        <v>17</v>
      </c>
      <c r="S120" s="93" t="s">
        <v>367</v>
      </c>
    </row>
    <row r="121" spans="1:20" s="37" customFormat="1" ht="30" customHeight="1">
      <c r="A121" s="45" t="s">
        <v>105</v>
      </c>
      <c r="B121" s="105" t="s">
        <v>329</v>
      </c>
      <c r="C121" s="106" t="s">
        <v>330</v>
      </c>
      <c r="D121" s="105" t="s">
        <v>331</v>
      </c>
      <c r="E121" s="25" t="s">
        <v>332</v>
      </c>
      <c r="F121" s="87"/>
      <c r="G121" s="88" t="s">
        <v>103</v>
      </c>
      <c r="H121" s="89"/>
      <c r="I121" s="90"/>
      <c r="J121" s="98" t="s">
        <v>280</v>
      </c>
      <c r="K121" s="91">
        <v>19</v>
      </c>
      <c r="L121" s="65">
        <v>2</v>
      </c>
      <c r="M121" s="65">
        <v>3</v>
      </c>
      <c r="N121" s="65">
        <v>7</v>
      </c>
      <c r="O121" s="103"/>
      <c r="P121" s="103"/>
      <c r="Q121" s="103"/>
      <c r="R121" s="80">
        <f t="shared" si="6"/>
        <v>12</v>
      </c>
      <c r="S121" s="93" t="s">
        <v>359</v>
      </c>
      <c r="T121" s="84"/>
    </row>
    <row r="122" spans="1:19" s="37" customFormat="1" ht="30" customHeight="1">
      <c r="A122" s="8" t="s">
        <v>15</v>
      </c>
      <c r="B122" s="107" t="s">
        <v>14</v>
      </c>
      <c r="C122" s="107" t="s">
        <v>13</v>
      </c>
      <c r="D122" s="108" t="s">
        <v>12</v>
      </c>
      <c r="E122" s="20" t="s">
        <v>11</v>
      </c>
      <c r="F122" s="87"/>
      <c r="G122" s="96"/>
      <c r="H122" s="96" t="s">
        <v>1</v>
      </c>
      <c r="I122" s="97"/>
      <c r="J122" s="98" t="s">
        <v>6</v>
      </c>
      <c r="K122" s="22">
        <v>19</v>
      </c>
      <c r="L122" s="65">
        <v>1</v>
      </c>
      <c r="M122" s="65">
        <v>4</v>
      </c>
      <c r="N122" s="65">
        <v>5</v>
      </c>
      <c r="O122" s="34"/>
      <c r="P122" s="34"/>
      <c r="Q122" s="34"/>
      <c r="R122" s="80">
        <f t="shared" si="6"/>
        <v>10</v>
      </c>
      <c r="S122" s="109" t="s">
        <v>160</v>
      </c>
    </row>
    <row r="123" spans="1:19" s="37" customFormat="1" ht="30" customHeight="1">
      <c r="A123" s="8" t="s">
        <v>15</v>
      </c>
      <c r="B123" s="110" t="s">
        <v>213</v>
      </c>
      <c r="C123" s="110" t="s">
        <v>236</v>
      </c>
      <c r="D123" s="110" t="s">
        <v>214</v>
      </c>
      <c r="E123" s="98" t="s">
        <v>215</v>
      </c>
      <c r="F123" s="87"/>
      <c r="G123" s="88" t="s">
        <v>103</v>
      </c>
      <c r="H123" s="96"/>
      <c r="I123" s="97"/>
      <c r="J123" s="98" t="s">
        <v>0</v>
      </c>
      <c r="K123" s="22">
        <v>19</v>
      </c>
      <c r="L123" s="65">
        <v>2</v>
      </c>
      <c r="M123" s="65">
        <v>9</v>
      </c>
      <c r="N123" s="65">
        <v>9</v>
      </c>
      <c r="O123" s="103"/>
      <c r="P123" s="103"/>
      <c r="Q123" s="103"/>
      <c r="R123" s="80">
        <f t="shared" si="6"/>
        <v>20</v>
      </c>
      <c r="S123" s="111" t="s">
        <v>425</v>
      </c>
    </row>
    <row r="124" spans="1:19" s="37" customFormat="1" ht="30" customHeight="1">
      <c r="A124" s="8" t="s">
        <v>15</v>
      </c>
      <c r="B124" s="110" t="s">
        <v>211</v>
      </c>
      <c r="C124" s="110" t="s">
        <v>237</v>
      </c>
      <c r="D124" s="110" t="s">
        <v>212</v>
      </c>
      <c r="E124" s="98" t="s">
        <v>216</v>
      </c>
      <c r="F124" s="87" t="s">
        <v>1</v>
      </c>
      <c r="G124" s="96"/>
      <c r="H124" s="96"/>
      <c r="I124" s="97"/>
      <c r="J124" s="98" t="s">
        <v>0</v>
      </c>
      <c r="K124" s="22">
        <v>19</v>
      </c>
      <c r="L124" s="103"/>
      <c r="M124" s="65">
        <v>9</v>
      </c>
      <c r="N124" s="65">
        <v>10</v>
      </c>
      <c r="O124" s="103"/>
      <c r="P124" s="103"/>
      <c r="Q124" s="103"/>
      <c r="R124" s="80">
        <f t="shared" si="6"/>
        <v>19</v>
      </c>
      <c r="S124" s="109" t="s">
        <v>217</v>
      </c>
    </row>
    <row r="125" spans="1:19" s="37" customFormat="1" ht="30" customHeight="1">
      <c r="A125" s="8" t="s">
        <v>5</v>
      </c>
      <c r="B125" s="18" t="s">
        <v>10</v>
      </c>
      <c r="C125" s="18" t="s">
        <v>9</v>
      </c>
      <c r="D125" s="23" t="s">
        <v>8</v>
      </c>
      <c r="E125" s="20" t="s">
        <v>7</v>
      </c>
      <c r="F125" s="87"/>
      <c r="G125" s="96"/>
      <c r="H125" s="96"/>
      <c r="I125" s="97" t="s">
        <v>371</v>
      </c>
      <c r="J125" s="98" t="s">
        <v>6</v>
      </c>
      <c r="K125" s="22">
        <v>19</v>
      </c>
      <c r="L125" s="65">
        <v>3</v>
      </c>
      <c r="M125" s="65">
        <v>8</v>
      </c>
      <c r="N125" s="65">
        <v>8</v>
      </c>
      <c r="O125" s="34"/>
      <c r="P125" s="34"/>
      <c r="Q125" s="34"/>
      <c r="R125" s="80">
        <f t="shared" si="6"/>
        <v>19</v>
      </c>
      <c r="S125" s="109" t="s">
        <v>161</v>
      </c>
    </row>
    <row r="126" spans="1:19" s="37" customFormat="1" ht="30" customHeight="1">
      <c r="A126" s="8" t="s">
        <v>5</v>
      </c>
      <c r="B126" s="14" t="s">
        <v>4</v>
      </c>
      <c r="C126" s="14" t="s">
        <v>138</v>
      </c>
      <c r="D126" s="19" t="s">
        <v>3</v>
      </c>
      <c r="E126" s="20" t="s">
        <v>2</v>
      </c>
      <c r="F126" s="87"/>
      <c r="G126" s="96" t="s">
        <v>1</v>
      </c>
      <c r="H126" s="96"/>
      <c r="I126" s="97"/>
      <c r="J126" s="98" t="s">
        <v>0</v>
      </c>
      <c r="K126" s="22">
        <v>19</v>
      </c>
      <c r="L126" s="34"/>
      <c r="M126" s="65">
        <v>12</v>
      </c>
      <c r="N126" s="65">
        <v>10</v>
      </c>
      <c r="O126" s="34"/>
      <c r="P126" s="34"/>
      <c r="Q126" s="34"/>
      <c r="R126" s="80">
        <f t="shared" si="6"/>
        <v>22</v>
      </c>
      <c r="S126" s="109" t="s">
        <v>162</v>
      </c>
    </row>
    <row r="127" spans="1:20" s="84" customFormat="1" ht="30" customHeight="1">
      <c r="A127" s="8" t="s">
        <v>5</v>
      </c>
      <c r="B127" s="112" t="s">
        <v>97</v>
      </c>
      <c r="C127" s="113" t="s">
        <v>96</v>
      </c>
      <c r="D127" s="112" t="s">
        <v>99</v>
      </c>
      <c r="E127" s="49" t="s">
        <v>100</v>
      </c>
      <c r="F127" s="87" t="s">
        <v>1</v>
      </c>
      <c r="G127" s="96"/>
      <c r="H127" s="96"/>
      <c r="I127" s="97"/>
      <c r="J127" s="98" t="s">
        <v>0</v>
      </c>
      <c r="K127" s="22">
        <v>19</v>
      </c>
      <c r="L127" s="65">
        <v>2</v>
      </c>
      <c r="M127" s="65">
        <v>7</v>
      </c>
      <c r="N127" s="65">
        <v>7</v>
      </c>
      <c r="O127" s="34"/>
      <c r="P127" s="34"/>
      <c r="Q127" s="34"/>
      <c r="R127" s="80">
        <f t="shared" si="6"/>
        <v>16</v>
      </c>
      <c r="S127" s="109" t="s">
        <v>163</v>
      </c>
      <c r="T127" s="37"/>
    </row>
    <row r="128" spans="1:19" s="84" customFormat="1" ht="30" customHeight="1">
      <c r="A128" s="25" t="s">
        <v>121</v>
      </c>
      <c r="B128" s="102" t="s">
        <v>671</v>
      </c>
      <c r="C128" s="85" t="s">
        <v>122</v>
      </c>
      <c r="D128" s="102" t="s">
        <v>127</v>
      </c>
      <c r="E128" s="25" t="s">
        <v>167</v>
      </c>
      <c r="F128" s="92" t="s">
        <v>103</v>
      </c>
      <c r="G128" s="89"/>
      <c r="H128" s="89"/>
      <c r="I128" s="90"/>
      <c r="J128" s="98" t="s">
        <v>0</v>
      </c>
      <c r="K128" s="114">
        <v>19</v>
      </c>
      <c r="L128" s="65">
        <v>1</v>
      </c>
      <c r="M128" s="65">
        <v>7</v>
      </c>
      <c r="N128" s="65">
        <v>7</v>
      </c>
      <c r="O128" s="34"/>
      <c r="P128" s="34"/>
      <c r="Q128" s="34"/>
      <c r="R128" s="80">
        <f t="shared" si="6"/>
        <v>15</v>
      </c>
      <c r="S128" s="45" t="s">
        <v>635</v>
      </c>
    </row>
    <row r="129" spans="1:19" s="84" customFormat="1" ht="30" customHeight="1">
      <c r="A129" s="25" t="s">
        <v>121</v>
      </c>
      <c r="B129" s="85" t="s">
        <v>123</v>
      </c>
      <c r="C129" s="115" t="s">
        <v>124</v>
      </c>
      <c r="D129" s="102" t="s">
        <v>128</v>
      </c>
      <c r="E129" s="25" t="s">
        <v>168</v>
      </c>
      <c r="F129" s="92" t="s">
        <v>103</v>
      </c>
      <c r="G129" s="89"/>
      <c r="H129" s="89"/>
      <c r="I129" s="90"/>
      <c r="J129" s="98" t="s">
        <v>0</v>
      </c>
      <c r="K129" s="91">
        <v>19</v>
      </c>
      <c r="L129" s="65">
        <v>1</v>
      </c>
      <c r="M129" s="65">
        <v>7</v>
      </c>
      <c r="N129" s="65">
        <v>6</v>
      </c>
      <c r="O129" s="34"/>
      <c r="P129" s="34"/>
      <c r="Q129" s="34"/>
      <c r="R129" s="80">
        <f t="shared" si="6"/>
        <v>14</v>
      </c>
      <c r="S129" s="45" t="s">
        <v>186</v>
      </c>
    </row>
    <row r="130" spans="1:19" s="84" customFormat="1" ht="30" customHeight="1">
      <c r="A130" s="47" t="s">
        <v>121</v>
      </c>
      <c r="B130" s="106" t="s">
        <v>175</v>
      </c>
      <c r="C130" s="116" t="s">
        <v>176</v>
      </c>
      <c r="D130" s="105" t="s">
        <v>177</v>
      </c>
      <c r="E130" s="25" t="s">
        <v>178</v>
      </c>
      <c r="F130" s="92"/>
      <c r="G130" s="96" t="s">
        <v>1</v>
      </c>
      <c r="H130" s="89"/>
      <c r="I130" s="90"/>
      <c r="J130" s="98" t="s">
        <v>179</v>
      </c>
      <c r="K130" s="91">
        <v>19</v>
      </c>
      <c r="L130" s="65">
        <v>1</v>
      </c>
      <c r="M130" s="65">
        <v>9</v>
      </c>
      <c r="N130" s="65">
        <v>8</v>
      </c>
      <c r="O130" s="34"/>
      <c r="P130" s="34"/>
      <c r="Q130" s="34"/>
      <c r="R130" s="80">
        <f t="shared" si="6"/>
        <v>18</v>
      </c>
      <c r="S130" s="45" t="s">
        <v>374</v>
      </c>
    </row>
    <row r="131" spans="1:19" s="84" customFormat="1" ht="30" customHeight="1">
      <c r="A131" s="47" t="s">
        <v>121</v>
      </c>
      <c r="B131" s="110" t="s">
        <v>218</v>
      </c>
      <c r="C131" s="110" t="s">
        <v>238</v>
      </c>
      <c r="D131" s="110" t="s">
        <v>219</v>
      </c>
      <c r="E131" s="117" t="s">
        <v>244</v>
      </c>
      <c r="F131" s="92"/>
      <c r="G131" s="96" t="s">
        <v>1</v>
      </c>
      <c r="H131" s="89"/>
      <c r="I131" s="90"/>
      <c r="J131" s="98" t="s">
        <v>179</v>
      </c>
      <c r="K131" s="91">
        <v>19</v>
      </c>
      <c r="L131" s="65">
        <v>6</v>
      </c>
      <c r="M131" s="65">
        <v>8</v>
      </c>
      <c r="N131" s="65">
        <v>7</v>
      </c>
      <c r="O131" s="103"/>
      <c r="P131" s="103"/>
      <c r="Q131" s="103"/>
      <c r="R131" s="80">
        <f t="shared" si="6"/>
        <v>21</v>
      </c>
      <c r="S131" s="45" t="s">
        <v>222</v>
      </c>
    </row>
    <row r="132" spans="1:19" s="84" customFormat="1" ht="30" customHeight="1">
      <c r="A132" s="25" t="s">
        <v>121</v>
      </c>
      <c r="B132" s="110" t="s">
        <v>220</v>
      </c>
      <c r="C132" s="110" t="s">
        <v>239</v>
      </c>
      <c r="D132" s="110" t="s">
        <v>221</v>
      </c>
      <c r="E132" s="117" t="s">
        <v>245</v>
      </c>
      <c r="F132" s="92" t="s">
        <v>103</v>
      </c>
      <c r="G132" s="96"/>
      <c r="H132" s="89"/>
      <c r="I132" s="90"/>
      <c r="J132" s="98" t="s">
        <v>0</v>
      </c>
      <c r="K132" s="91">
        <v>19</v>
      </c>
      <c r="L132" s="65">
        <v>0</v>
      </c>
      <c r="M132" s="65">
        <v>5</v>
      </c>
      <c r="N132" s="65">
        <v>5</v>
      </c>
      <c r="O132" s="103"/>
      <c r="P132" s="103"/>
      <c r="Q132" s="103"/>
      <c r="R132" s="80">
        <f t="shared" si="6"/>
        <v>10</v>
      </c>
      <c r="S132" s="45" t="s">
        <v>223</v>
      </c>
    </row>
    <row r="133" spans="1:19" s="84" customFormat="1" ht="30" customHeight="1">
      <c r="A133" s="25" t="s">
        <v>275</v>
      </c>
      <c r="B133" s="110" t="s">
        <v>277</v>
      </c>
      <c r="C133" s="85" t="s">
        <v>242</v>
      </c>
      <c r="D133" s="110" t="s">
        <v>276</v>
      </c>
      <c r="E133" s="25" t="s">
        <v>278</v>
      </c>
      <c r="F133" s="118" t="s">
        <v>103</v>
      </c>
      <c r="G133" s="96"/>
      <c r="H133" s="89"/>
      <c r="I133" s="119"/>
      <c r="J133" s="98" t="s">
        <v>0</v>
      </c>
      <c r="K133" s="25">
        <v>19</v>
      </c>
      <c r="L133" s="65">
        <v>1</v>
      </c>
      <c r="M133" s="65">
        <v>7</v>
      </c>
      <c r="N133" s="65">
        <v>6</v>
      </c>
      <c r="O133" s="103"/>
      <c r="P133" s="103"/>
      <c r="Q133" s="103"/>
      <c r="R133" s="80">
        <f t="shared" si="6"/>
        <v>14</v>
      </c>
      <c r="S133" s="45" t="s">
        <v>423</v>
      </c>
    </row>
    <row r="134" spans="1:19" s="84" customFormat="1" ht="30" customHeight="1">
      <c r="A134" s="25" t="s">
        <v>333</v>
      </c>
      <c r="B134" s="110" t="s">
        <v>334</v>
      </c>
      <c r="C134" s="110" t="s">
        <v>335</v>
      </c>
      <c r="D134" s="110" t="s">
        <v>336</v>
      </c>
      <c r="E134" s="117" t="s">
        <v>337</v>
      </c>
      <c r="F134" s="118"/>
      <c r="G134" s="96" t="s">
        <v>103</v>
      </c>
      <c r="H134" s="89"/>
      <c r="I134" s="119"/>
      <c r="J134" s="98" t="s">
        <v>365</v>
      </c>
      <c r="K134" s="91">
        <v>19</v>
      </c>
      <c r="L134" s="103"/>
      <c r="M134" s="65">
        <v>9</v>
      </c>
      <c r="N134" s="65">
        <v>10</v>
      </c>
      <c r="O134" s="103"/>
      <c r="P134" s="103"/>
      <c r="Q134" s="103"/>
      <c r="R134" s="80">
        <f t="shared" si="6"/>
        <v>19</v>
      </c>
      <c r="S134" s="45" t="s">
        <v>356</v>
      </c>
    </row>
    <row r="135" spans="1:19" s="84" customFormat="1" ht="30" customHeight="1">
      <c r="A135" s="25" t="s">
        <v>333</v>
      </c>
      <c r="B135" s="110" t="s">
        <v>338</v>
      </c>
      <c r="C135" s="110" t="s">
        <v>339</v>
      </c>
      <c r="D135" s="110" t="s">
        <v>340</v>
      </c>
      <c r="E135" s="117" t="s">
        <v>341</v>
      </c>
      <c r="F135" s="118"/>
      <c r="G135" s="96" t="s">
        <v>103</v>
      </c>
      <c r="H135" s="89"/>
      <c r="I135" s="119"/>
      <c r="J135" s="98" t="s">
        <v>280</v>
      </c>
      <c r="K135" s="91">
        <v>19</v>
      </c>
      <c r="L135" s="65">
        <v>4</v>
      </c>
      <c r="M135" s="65">
        <v>7</v>
      </c>
      <c r="N135" s="65">
        <v>4</v>
      </c>
      <c r="O135" s="103"/>
      <c r="P135" s="103"/>
      <c r="Q135" s="103"/>
      <c r="R135" s="80">
        <f t="shared" si="6"/>
        <v>15</v>
      </c>
      <c r="S135" s="45" t="s">
        <v>357</v>
      </c>
    </row>
    <row r="136" spans="1:19" s="84" customFormat="1" ht="38.25" customHeight="1">
      <c r="A136" s="25" t="s">
        <v>333</v>
      </c>
      <c r="B136" s="110" t="s">
        <v>342</v>
      </c>
      <c r="C136" s="110" t="s">
        <v>343</v>
      </c>
      <c r="D136" s="110" t="s">
        <v>344</v>
      </c>
      <c r="E136" s="117" t="s">
        <v>345</v>
      </c>
      <c r="F136" s="118"/>
      <c r="G136" s="96" t="s">
        <v>103</v>
      </c>
      <c r="H136" s="89"/>
      <c r="I136" s="119"/>
      <c r="J136" s="98" t="s">
        <v>280</v>
      </c>
      <c r="K136" s="91">
        <v>19</v>
      </c>
      <c r="L136" s="65">
        <v>3</v>
      </c>
      <c r="M136" s="65">
        <v>6</v>
      </c>
      <c r="N136" s="65">
        <v>6</v>
      </c>
      <c r="O136" s="103"/>
      <c r="P136" s="103"/>
      <c r="Q136" s="103"/>
      <c r="R136" s="80">
        <f t="shared" si="6"/>
        <v>15</v>
      </c>
      <c r="S136" s="45" t="s">
        <v>632</v>
      </c>
    </row>
    <row r="137" spans="1:19" s="84" customFormat="1" ht="30" customHeight="1">
      <c r="A137" s="25" t="s">
        <v>333</v>
      </c>
      <c r="B137" s="110" t="s">
        <v>346</v>
      </c>
      <c r="C137" s="85" t="s">
        <v>347</v>
      </c>
      <c r="D137" s="110" t="s">
        <v>348</v>
      </c>
      <c r="E137" s="25" t="s">
        <v>349</v>
      </c>
      <c r="F137" s="118"/>
      <c r="G137" s="96" t="s">
        <v>103</v>
      </c>
      <c r="H137" s="89"/>
      <c r="I137" s="119"/>
      <c r="J137" s="98" t="s">
        <v>365</v>
      </c>
      <c r="K137" s="25">
        <v>19</v>
      </c>
      <c r="L137" s="65">
        <v>2</v>
      </c>
      <c r="M137" s="65">
        <v>6</v>
      </c>
      <c r="N137" s="65">
        <v>8</v>
      </c>
      <c r="O137" s="103"/>
      <c r="P137" s="103"/>
      <c r="Q137" s="103"/>
      <c r="R137" s="80">
        <f t="shared" si="6"/>
        <v>16</v>
      </c>
      <c r="S137" s="45" t="s">
        <v>358</v>
      </c>
    </row>
    <row r="138" spans="1:19" s="84" customFormat="1" ht="30" customHeight="1">
      <c r="A138" s="25" t="s">
        <v>333</v>
      </c>
      <c r="B138" s="110" t="s">
        <v>411</v>
      </c>
      <c r="C138" s="85" t="s">
        <v>414</v>
      </c>
      <c r="D138" s="110" t="s">
        <v>417</v>
      </c>
      <c r="E138" s="25" t="s">
        <v>420</v>
      </c>
      <c r="F138" s="118"/>
      <c r="G138" s="96" t="s">
        <v>103</v>
      </c>
      <c r="H138" s="89"/>
      <c r="I138" s="119"/>
      <c r="J138" s="98" t="s">
        <v>432</v>
      </c>
      <c r="K138" s="25">
        <v>19</v>
      </c>
      <c r="L138" s="65">
        <v>0</v>
      </c>
      <c r="M138" s="65">
        <v>7</v>
      </c>
      <c r="N138" s="65">
        <v>5</v>
      </c>
      <c r="O138" s="103"/>
      <c r="P138" s="103"/>
      <c r="Q138" s="103"/>
      <c r="R138" s="80">
        <f>SUM(L138:Q138)</f>
        <v>12</v>
      </c>
      <c r="S138" s="45" t="s">
        <v>422</v>
      </c>
    </row>
    <row r="139" spans="1:19" s="84" customFormat="1" ht="30" customHeight="1">
      <c r="A139" s="25" t="s">
        <v>333</v>
      </c>
      <c r="B139" s="110" t="s">
        <v>412</v>
      </c>
      <c r="C139" s="85" t="s">
        <v>415</v>
      </c>
      <c r="D139" s="110" t="s">
        <v>418</v>
      </c>
      <c r="E139" s="25" t="s">
        <v>426</v>
      </c>
      <c r="F139" s="118" t="s">
        <v>371</v>
      </c>
      <c r="G139" s="96"/>
      <c r="H139" s="89"/>
      <c r="I139" s="119"/>
      <c r="J139" s="98" t="s">
        <v>365</v>
      </c>
      <c r="K139" s="25">
        <v>19</v>
      </c>
      <c r="L139" s="65">
        <v>2</v>
      </c>
      <c r="M139" s="65">
        <v>9</v>
      </c>
      <c r="N139" s="65">
        <v>4</v>
      </c>
      <c r="O139" s="103"/>
      <c r="P139" s="103"/>
      <c r="Q139" s="103"/>
      <c r="R139" s="80">
        <f>SUM(L139:Q139)</f>
        <v>15</v>
      </c>
      <c r="S139" s="45" t="s">
        <v>434</v>
      </c>
    </row>
    <row r="140" spans="1:19" s="84" customFormat="1" ht="30" customHeight="1">
      <c r="A140" s="25" t="s">
        <v>333</v>
      </c>
      <c r="B140" s="110" t="s">
        <v>413</v>
      </c>
      <c r="C140" s="85" t="s">
        <v>416</v>
      </c>
      <c r="D140" s="110" t="s">
        <v>419</v>
      </c>
      <c r="E140" s="25" t="s">
        <v>421</v>
      </c>
      <c r="F140" s="118"/>
      <c r="G140" s="96" t="s">
        <v>103</v>
      </c>
      <c r="H140" s="89"/>
      <c r="I140" s="119"/>
      <c r="J140" s="98" t="s">
        <v>365</v>
      </c>
      <c r="K140" s="25">
        <v>19</v>
      </c>
      <c r="L140" s="65">
        <v>1</v>
      </c>
      <c r="M140" s="65">
        <v>8</v>
      </c>
      <c r="N140" s="65">
        <v>7</v>
      </c>
      <c r="O140" s="103"/>
      <c r="P140" s="103"/>
      <c r="Q140" s="103"/>
      <c r="R140" s="80">
        <f>SUM(L140:Q140)</f>
        <v>16</v>
      </c>
      <c r="S140" s="45" t="s">
        <v>424</v>
      </c>
    </row>
    <row r="141" spans="1:19" s="84" customFormat="1" ht="30" customHeight="1">
      <c r="A141" s="25" t="s">
        <v>333</v>
      </c>
      <c r="B141" s="120" t="s">
        <v>672</v>
      </c>
      <c r="C141" s="85" t="s">
        <v>122</v>
      </c>
      <c r="D141" s="110" t="s">
        <v>472</v>
      </c>
      <c r="E141" s="25" t="s">
        <v>473</v>
      </c>
      <c r="F141" s="118" t="s">
        <v>477</v>
      </c>
      <c r="G141" s="96"/>
      <c r="H141" s="89"/>
      <c r="I141" s="119"/>
      <c r="J141" s="98" t="s">
        <v>478</v>
      </c>
      <c r="K141" s="25">
        <v>19</v>
      </c>
      <c r="L141" s="65">
        <v>0</v>
      </c>
      <c r="M141" s="65">
        <v>6</v>
      </c>
      <c r="N141" s="65">
        <v>6</v>
      </c>
      <c r="O141" s="103"/>
      <c r="P141" s="103"/>
      <c r="Q141" s="103"/>
      <c r="R141" s="80">
        <f>SUM(L141:Q141)</f>
        <v>12</v>
      </c>
      <c r="S141" s="45" t="s">
        <v>634</v>
      </c>
    </row>
    <row r="142" spans="1:20" s="37" customFormat="1" ht="30" customHeight="1">
      <c r="A142" s="25" t="s">
        <v>333</v>
      </c>
      <c r="B142" s="110" t="s">
        <v>475</v>
      </c>
      <c r="C142" s="85" t="s">
        <v>347</v>
      </c>
      <c r="D142" s="110" t="s">
        <v>476</v>
      </c>
      <c r="E142" s="25" t="s">
        <v>474</v>
      </c>
      <c r="F142" s="118"/>
      <c r="G142" s="96" t="s">
        <v>103</v>
      </c>
      <c r="H142" s="89"/>
      <c r="I142" s="119"/>
      <c r="J142" s="98" t="s">
        <v>441</v>
      </c>
      <c r="K142" s="25">
        <v>19</v>
      </c>
      <c r="L142" s="65">
        <v>0</v>
      </c>
      <c r="M142" s="65">
        <v>10</v>
      </c>
      <c r="N142" s="65">
        <v>7</v>
      </c>
      <c r="O142" s="103"/>
      <c r="P142" s="103"/>
      <c r="Q142" s="103"/>
      <c r="R142" s="80">
        <f>SUM(L142:Q142)</f>
        <v>17</v>
      </c>
      <c r="S142" s="93" t="s">
        <v>479</v>
      </c>
      <c r="T142" s="84"/>
    </row>
    <row r="143" spans="1:20" ht="26.25" customHeight="1">
      <c r="A143" s="48"/>
      <c r="B143" s="121"/>
      <c r="C143" s="56"/>
      <c r="D143" s="121"/>
      <c r="E143" s="122"/>
      <c r="F143" s="123"/>
      <c r="G143" s="123"/>
      <c r="H143" s="123"/>
      <c r="I143" s="123"/>
      <c r="J143" s="37"/>
      <c r="K143" s="124"/>
      <c r="L143" s="125"/>
      <c r="M143" s="125"/>
      <c r="N143" s="125"/>
      <c r="O143" s="125"/>
      <c r="P143" s="125"/>
      <c r="Q143" s="125"/>
      <c r="R143" s="126"/>
      <c r="S143" s="127"/>
      <c r="T143" s="37"/>
    </row>
    <row r="144" spans="1:20" s="37" customFormat="1" ht="26.25" customHeight="1">
      <c r="A144" s="17" t="s">
        <v>129</v>
      </c>
      <c r="B144" s="6"/>
      <c r="C144" s="5"/>
      <c r="D144" s="4"/>
      <c r="E144" s="3"/>
      <c r="F144" s="3"/>
      <c r="G144" s="3"/>
      <c r="H144" s="3"/>
      <c r="I144" s="3"/>
      <c r="J144" s="3"/>
      <c r="K144" s="3"/>
      <c r="L144" s="51"/>
      <c r="M144" s="51"/>
      <c r="N144" s="51"/>
      <c r="O144" s="51"/>
      <c r="P144" s="51"/>
      <c r="Q144" s="51"/>
      <c r="R144" s="51"/>
      <c r="S144" s="52"/>
      <c r="T144" s="51"/>
    </row>
    <row r="145" spans="1:19" s="37" customFormat="1" ht="26.25" customHeight="1">
      <c r="A145" s="150" t="s">
        <v>57</v>
      </c>
      <c r="B145" s="150" t="s">
        <v>56</v>
      </c>
      <c r="C145" s="150" t="s">
        <v>55</v>
      </c>
      <c r="D145" s="150" t="s">
        <v>54</v>
      </c>
      <c r="E145" s="150" t="s">
        <v>53</v>
      </c>
      <c r="F145" s="166" t="s">
        <v>52</v>
      </c>
      <c r="G145" s="167"/>
      <c r="H145" s="167"/>
      <c r="I145" s="168"/>
      <c r="J145" s="150" t="s">
        <v>51</v>
      </c>
      <c r="K145" s="150" t="s">
        <v>50</v>
      </c>
      <c r="L145" s="163" t="s">
        <v>183</v>
      </c>
      <c r="M145" s="163"/>
      <c r="N145" s="163"/>
      <c r="O145" s="163"/>
      <c r="P145" s="163"/>
      <c r="Q145" s="163"/>
      <c r="R145" s="163"/>
      <c r="S145" s="169" t="s">
        <v>145</v>
      </c>
    </row>
    <row r="146" spans="1:19" s="37" customFormat="1" ht="36" customHeight="1">
      <c r="A146" s="151"/>
      <c r="B146" s="151"/>
      <c r="C146" s="151"/>
      <c r="D146" s="151"/>
      <c r="E146" s="151"/>
      <c r="F146" s="71" t="s">
        <v>48</v>
      </c>
      <c r="G146" s="72" t="s">
        <v>47</v>
      </c>
      <c r="H146" s="72" t="s">
        <v>46</v>
      </c>
      <c r="I146" s="73" t="s">
        <v>102</v>
      </c>
      <c r="J146" s="151"/>
      <c r="K146" s="151"/>
      <c r="L146" s="2" t="s">
        <v>45</v>
      </c>
      <c r="M146" s="2" t="s">
        <v>44</v>
      </c>
      <c r="N146" s="2" t="s">
        <v>43</v>
      </c>
      <c r="O146" s="2" t="s">
        <v>42</v>
      </c>
      <c r="P146" s="2" t="s">
        <v>41</v>
      </c>
      <c r="Q146" s="2" t="s">
        <v>40</v>
      </c>
      <c r="R146" s="43" t="s">
        <v>39</v>
      </c>
      <c r="S146" s="169"/>
    </row>
    <row r="147" spans="1:19" s="37" customFormat="1" ht="44.25" customHeight="1">
      <c r="A147" s="49" t="s">
        <v>185</v>
      </c>
      <c r="B147" s="128" t="s">
        <v>180</v>
      </c>
      <c r="C147" s="128" t="s">
        <v>250</v>
      </c>
      <c r="D147" s="128" t="s">
        <v>181</v>
      </c>
      <c r="E147" s="49" t="s">
        <v>182</v>
      </c>
      <c r="F147" s="92"/>
      <c r="G147" s="88" t="s">
        <v>103</v>
      </c>
      <c r="H147" s="89"/>
      <c r="I147" s="129"/>
      <c r="J147" s="49" t="s">
        <v>135</v>
      </c>
      <c r="K147" s="130" t="s">
        <v>641</v>
      </c>
      <c r="L147" s="131">
        <v>0</v>
      </c>
      <c r="M147" s="131">
        <v>3</v>
      </c>
      <c r="N147" s="131">
        <v>5</v>
      </c>
      <c r="O147" s="34"/>
      <c r="P147" s="34"/>
      <c r="Q147" s="34"/>
      <c r="R147" s="80">
        <f aca="true" t="shared" si="7" ref="R147:R153">SUM(L147:Q147)</f>
        <v>8</v>
      </c>
      <c r="S147" s="132" t="s">
        <v>673</v>
      </c>
    </row>
    <row r="148" spans="1:19" s="37" customFormat="1" ht="30" customHeight="1">
      <c r="A148" s="49" t="s">
        <v>185</v>
      </c>
      <c r="B148" s="110" t="s">
        <v>224</v>
      </c>
      <c r="C148" s="110" t="s">
        <v>246</v>
      </c>
      <c r="D148" s="110" t="s">
        <v>225</v>
      </c>
      <c r="E148" s="49" t="s">
        <v>372</v>
      </c>
      <c r="F148" s="92" t="s">
        <v>103</v>
      </c>
      <c r="G148" s="88"/>
      <c r="H148" s="89"/>
      <c r="I148" s="129"/>
      <c r="J148" s="49" t="s">
        <v>605</v>
      </c>
      <c r="K148" s="130" t="s">
        <v>674</v>
      </c>
      <c r="L148" s="131">
        <v>0</v>
      </c>
      <c r="M148" s="131">
        <v>3</v>
      </c>
      <c r="N148" s="131">
        <v>3</v>
      </c>
      <c r="O148" s="103"/>
      <c r="P148" s="103"/>
      <c r="Q148" s="103"/>
      <c r="R148" s="80">
        <f t="shared" si="7"/>
        <v>6</v>
      </c>
      <c r="S148" s="132" t="s">
        <v>375</v>
      </c>
    </row>
    <row r="149" spans="1:19" s="37" customFormat="1" ht="55.5" customHeight="1">
      <c r="A149" s="49" t="s">
        <v>144</v>
      </c>
      <c r="B149" s="128" t="s">
        <v>130</v>
      </c>
      <c r="C149" s="128" t="s">
        <v>249</v>
      </c>
      <c r="D149" s="128" t="s">
        <v>136</v>
      </c>
      <c r="E149" s="49" t="s">
        <v>131</v>
      </c>
      <c r="F149" s="92" t="s">
        <v>103</v>
      </c>
      <c r="G149" s="89"/>
      <c r="H149" s="89"/>
      <c r="I149" s="129"/>
      <c r="J149" s="49" t="s">
        <v>134</v>
      </c>
      <c r="K149" s="133" t="s">
        <v>675</v>
      </c>
      <c r="L149" s="131">
        <v>1</v>
      </c>
      <c r="M149" s="131">
        <v>20</v>
      </c>
      <c r="N149" s="131">
        <v>20</v>
      </c>
      <c r="O149" s="34"/>
      <c r="P149" s="34"/>
      <c r="Q149" s="34"/>
      <c r="R149" s="80">
        <f t="shared" si="7"/>
        <v>41</v>
      </c>
      <c r="S149" s="132" t="s">
        <v>676</v>
      </c>
    </row>
    <row r="150" spans="1:19" s="37" customFormat="1" ht="69.75" customHeight="1">
      <c r="A150" s="49" t="s">
        <v>144</v>
      </c>
      <c r="B150" s="128" t="s">
        <v>132</v>
      </c>
      <c r="C150" s="128" t="s">
        <v>251</v>
      </c>
      <c r="D150" s="128" t="s">
        <v>137</v>
      </c>
      <c r="E150" s="49" t="s">
        <v>133</v>
      </c>
      <c r="F150" s="134"/>
      <c r="G150" s="88" t="s">
        <v>103</v>
      </c>
      <c r="H150" s="89"/>
      <c r="I150" s="129"/>
      <c r="J150" s="49" t="s">
        <v>135</v>
      </c>
      <c r="K150" s="133" t="s">
        <v>677</v>
      </c>
      <c r="L150" s="131">
        <v>1</v>
      </c>
      <c r="M150" s="131">
        <v>8</v>
      </c>
      <c r="N150" s="131">
        <v>10</v>
      </c>
      <c r="O150" s="34"/>
      <c r="P150" s="34"/>
      <c r="Q150" s="34"/>
      <c r="R150" s="80">
        <f t="shared" si="7"/>
        <v>19</v>
      </c>
      <c r="S150" s="132" t="s">
        <v>233</v>
      </c>
    </row>
    <row r="151" spans="1:19" s="37" customFormat="1" ht="62.25" customHeight="1">
      <c r="A151" s="49" t="s">
        <v>144</v>
      </c>
      <c r="B151" s="110" t="s">
        <v>226</v>
      </c>
      <c r="C151" s="110" t="s">
        <v>248</v>
      </c>
      <c r="D151" s="110" t="s">
        <v>227</v>
      </c>
      <c r="E151" s="49" t="s">
        <v>230</v>
      </c>
      <c r="F151" s="134"/>
      <c r="G151" s="88" t="s">
        <v>103</v>
      </c>
      <c r="H151" s="89"/>
      <c r="I151" s="129"/>
      <c r="J151" s="49" t="s">
        <v>135</v>
      </c>
      <c r="K151" s="133" t="s">
        <v>678</v>
      </c>
      <c r="L151" s="131">
        <v>0</v>
      </c>
      <c r="M151" s="131">
        <v>7</v>
      </c>
      <c r="N151" s="131">
        <v>5</v>
      </c>
      <c r="O151" s="103"/>
      <c r="P151" s="103"/>
      <c r="Q151" s="103"/>
      <c r="R151" s="80">
        <f t="shared" si="7"/>
        <v>12</v>
      </c>
      <c r="S151" s="132" t="s">
        <v>679</v>
      </c>
    </row>
    <row r="152" spans="1:19" s="37" customFormat="1" ht="30" customHeight="1">
      <c r="A152" s="49" t="s">
        <v>105</v>
      </c>
      <c r="B152" s="110" t="s">
        <v>228</v>
      </c>
      <c r="C152" s="110" t="s">
        <v>247</v>
      </c>
      <c r="D152" s="110" t="s">
        <v>229</v>
      </c>
      <c r="E152" s="49" t="s">
        <v>231</v>
      </c>
      <c r="F152" s="134"/>
      <c r="G152" s="88" t="s">
        <v>103</v>
      </c>
      <c r="H152" s="89"/>
      <c r="I152" s="129"/>
      <c r="J152" s="49" t="s">
        <v>134</v>
      </c>
      <c r="K152" s="133" t="s">
        <v>680</v>
      </c>
      <c r="L152" s="131">
        <v>0</v>
      </c>
      <c r="M152" s="131">
        <v>0</v>
      </c>
      <c r="N152" s="131">
        <v>2</v>
      </c>
      <c r="O152" s="103"/>
      <c r="P152" s="103"/>
      <c r="Q152" s="103"/>
      <c r="R152" s="80">
        <f t="shared" si="7"/>
        <v>2</v>
      </c>
      <c r="S152" s="132" t="s">
        <v>232</v>
      </c>
    </row>
    <row r="153" spans="1:20" ht="30" customHeight="1">
      <c r="A153" s="49" t="s">
        <v>350</v>
      </c>
      <c r="B153" s="110" t="s">
        <v>351</v>
      </c>
      <c r="C153" s="110" t="s">
        <v>352</v>
      </c>
      <c r="D153" s="110" t="s">
        <v>353</v>
      </c>
      <c r="E153" s="49" t="s">
        <v>354</v>
      </c>
      <c r="F153" s="87" t="s">
        <v>103</v>
      </c>
      <c r="G153" s="88"/>
      <c r="H153" s="89"/>
      <c r="I153" s="129"/>
      <c r="J153" s="49" t="s">
        <v>365</v>
      </c>
      <c r="K153" s="133" t="s">
        <v>528</v>
      </c>
      <c r="L153" s="131">
        <v>0</v>
      </c>
      <c r="M153" s="131">
        <v>2</v>
      </c>
      <c r="N153" s="131">
        <v>4</v>
      </c>
      <c r="O153" s="103"/>
      <c r="P153" s="103"/>
      <c r="Q153" s="103"/>
      <c r="R153" s="80">
        <f t="shared" si="7"/>
        <v>6</v>
      </c>
      <c r="S153" s="132" t="s">
        <v>355</v>
      </c>
      <c r="T153" s="37"/>
    </row>
    <row r="154" spans="1:19" ht="13.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135"/>
      <c r="S154" s="136"/>
    </row>
    <row r="155" spans="1:19" ht="13.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136"/>
    </row>
    <row r="156" spans="1:20" s="37" customFormat="1" ht="30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136"/>
      <c r="T156" s="51"/>
    </row>
    <row r="157" spans="1:19" s="37" customFormat="1" ht="30" customHeight="1">
      <c r="A157" s="48"/>
      <c r="B157" s="137"/>
      <c r="C157" s="138"/>
      <c r="D157" s="137"/>
      <c r="E157" s="139"/>
      <c r="F157" s="123"/>
      <c r="G157" s="123"/>
      <c r="H157" s="123"/>
      <c r="I157" s="123"/>
      <c r="J157" s="123"/>
      <c r="K157" s="123"/>
      <c r="L157" s="140"/>
      <c r="M157" s="140"/>
      <c r="N157" s="140"/>
      <c r="O157" s="141"/>
      <c r="P157" s="141"/>
      <c r="Q157" s="141"/>
      <c r="R157" s="141"/>
      <c r="S157" s="142"/>
    </row>
    <row r="158" spans="1:19" s="37" customFormat="1" ht="30" customHeight="1">
      <c r="A158" s="48"/>
      <c r="B158" s="121"/>
      <c r="C158" s="56"/>
      <c r="D158" s="121"/>
      <c r="E158" s="122"/>
      <c r="F158" s="123"/>
      <c r="G158" s="123"/>
      <c r="H158" s="123"/>
      <c r="I158" s="123"/>
      <c r="J158" s="124"/>
      <c r="K158" s="124"/>
      <c r="L158" s="125"/>
      <c r="M158" s="125"/>
      <c r="N158" s="125"/>
      <c r="O158" s="141"/>
      <c r="P158" s="141"/>
      <c r="Q158" s="141"/>
      <c r="R158" s="141"/>
      <c r="S158" s="127"/>
    </row>
    <row r="159" spans="1:19" s="37" customFormat="1" ht="30" customHeight="1">
      <c r="A159" s="48"/>
      <c r="F159" s="123"/>
      <c r="G159" s="123"/>
      <c r="H159" s="123"/>
      <c r="I159" s="123"/>
      <c r="J159" s="124"/>
      <c r="K159" s="124"/>
      <c r="L159" s="125"/>
      <c r="M159" s="125"/>
      <c r="N159" s="125"/>
      <c r="O159" s="141"/>
      <c r="P159" s="141"/>
      <c r="Q159" s="141"/>
      <c r="R159" s="141"/>
      <c r="S159" s="127"/>
    </row>
    <row r="160" spans="1:19" s="37" customFormat="1" ht="30" customHeight="1">
      <c r="A160" s="48"/>
      <c r="B160" s="121"/>
      <c r="C160" s="56"/>
      <c r="D160" s="121"/>
      <c r="E160" s="122"/>
      <c r="F160" s="123"/>
      <c r="G160" s="123"/>
      <c r="H160" s="123"/>
      <c r="I160" s="123"/>
      <c r="J160" s="124"/>
      <c r="K160" s="124"/>
      <c r="L160" s="125"/>
      <c r="M160" s="125"/>
      <c r="N160" s="125"/>
      <c r="O160" s="141"/>
      <c r="P160" s="141"/>
      <c r="Q160" s="141"/>
      <c r="R160" s="141"/>
      <c r="S160" s="127"/>
    </row>
    <row r="161" spans="1:19" s="37" customFormat="1" ht="30" customHeight="1">
      <c r="A161" s="48"/>
      <c r="B161" s="121"/>
      <c r="C161" s="56"/>
      <c r="D161" s="121"/>
      <c r="E161" s="122"/>
      <c r="F161" s="123"/>
      <c r="G161" s="123"/>
      <c r="H161" s="123"/>
      <c r="I161" s="123"/>
      <c r="J161" s="124"/>
      <c r="K161" s="124"/>
      <c r="L161" s="125"/>
      <c r="M161" s="125"/>
      <c r="N161" s="125"/>
      <c r="O161" s="141"/>
      <c r="P161" s="141"/>
      <c r="Q161" s="141"/>
      <c r="R161" s="141"/>
      <c r="S161" s="127"/>
    </row>
    <row r="162" spans="1:19" s="37" customFormat="1" ht="30" customHeight="1">
      <c r="A162" s="48"/>
      <c r="B162" s="121"/>
      <c r="C162" s="56"/>
      <c r="D162" s="121"/>
      <c r="E162" s="122"/>
      <c r="F162" s="123"/>
      <c r="G162" s="123"/>
      <c r="H162" s="123"/>
      <c r="I162" s="123"/>
      <c r="J162" s="124"/>
      <c r="K162" s="124"/>
      <c r="L162" s="125"/>
      <c r="M162" s="125"/>
      <c r="N162" s="125"/>
      <c r="O162" s="141"/>
      <c r="P162" s="141"/>
      <c r="Q162" s="141"/>
      <c r="R162" s="141"/>
      <c r="S162" s="127"/>
    </row>
    <row r="163" spans="1:19" s="37" customFormat="1" ht="30" customHeight="1">
      <c r="A163" s="48"/>
      <c r="B163" s="121"/>
      <c r="C163" s="56"/>
      <c r="D163" s="121"/>
      <c r="E163" s="122"/>
      <c r="F163" s="123"/>
      <c r="G163" s="123"/>
      <c r="H163" s="123"/>
      <c r="I163" s="123"/>
      <c r="J163" s="124"/>
      <c r="K163" s="124"/>
      <c r="L163" s="125"/>
      <c r="M163" s="125"/>
      <c r="N163" s="125"/>
      <c r="O163" s="141"/>
      <c r="P163" s="141"/>
      <c r="Q163" s="141"/>
      <c r="R163" s="141"/>
      <c r="S163" s="127"/>
    </row>
    <row r="164" spans="1:19" s="37" customFormat="1" ht="30" customHeight="1">
      <c r="A164" s="48"/>
      <c r="B164" s="121"/>
      <c r="C164" s="56"/>
      <c r="D164" s="121"/>
      <c r="E164" s="122"/>
      <c r="F164" s="123"/>
      <c r="G164" s="123"/>
      <c r="H164" s="123"/>
      <c r="I164" s="123"/>
      <c r="J164" s="124"/>
      <c r="K164" s="124"/>
      <c r="L164" s="125"/>
      <c r="M164" s="125"/>
      <c r="N164" s="125"/>
      <c r="O164" s="141"/>
      <c r="P164" s="141"/>
      <c r="Q164" s="141"/>
      <c r="R164" s="141"/>
      <c r="S164" s="127"/>
    </row>
    <row r="165" spans="1:19" s="37" customFormat="1" ht="30" customHeight="1">
      <c r="A165" s="48"/>
      <c r="B165" s="121"/>
      <c r="C165" s="56"/>
      <c r="D165" s="121"/>
      <c r="E165" s="122"/>
      <c r="F165" s="123"/>
      <c r="G165" s="123"/>
      <c r="H165" s="123"/>
      <c r="I165" s="123"/>
      <c r="J165" s="124"/>
      <c r="K165" s="124"/>
      <c r="L165" s="125"/>
      <c r="M165" s="125"/>
      <c r="N165" s="125"/>
      <c r="O165" s="141"/>
      <c r="P165" s="141"/>
      <c r="Q165" s="141"/>
      <c r="R165" s="141"/>
      <c r="S165" s="127"/>
    </row>
    <row r="166" spans="1:19" s="37" customFormat="1" ht="30" customHeight="1">
      <c r="A166" s="48"/>
      <c r="B166" s="121"/>
      <c r="C166" s="56"/>
      <c r="D166" s="121"/>
      <c r="E166" s="122"/>
      <c r="F166" s="123"/>
      <c r="G166" s="123"/>
      <c r="H166" s="123"/>
      <c r="I166" s="123"/>
      <c r="J166" s="124"/>
      <c r="K166" s="124"/>
      <c r="L166" s="125"/>
      <c r="M166" s="125"/>
      <c r="N166" s="125"/>
      <c r="O166" s="141"/>
      <c r="P166" s="141"/>
      <c r="Q166" s="141"/>
      <c r="R166" s="141"/>
      <c r="S166" s="127"/>
    </row>
    <row r="167" spans="1:19" s="37" customFormat="1" ht="30" customHeight="1">
      <c r="A167" s="48"/>
      <c r="B167" s="121"/>
      <c r="C167" s="56"/>
      <c r="D167" s="121"/>
      <c r="E167" s="122"/>
      <c r="F167" s="123"/>
      <c r="G167" s="123"/>
      <c r="H167" s="123"/>
      <c r="I167" s="123"/>
      <c r="J167" s="124"/>
      <c r="K167" s="124"/>
      <c r="L167" s="125"/>
      <c r="M167" s="125"/>
      <c r="N167" s="125"/>
      <c r="O167" s="141"/>
      <c r="P167" s="141"/>
      <c r="Q167" s="141"/>
      <c r="R167" s="141"/>
      <c r="S167" s="127"/>
    </row>
    <row r="168" spans="1:19" s="37" customFormat="1" ht="30" customHeight="1">
      <c r="A168" s="48"/>
      <c r="B168" s="121"/>
      <c r="C168" s="56"/>
      <c r="D168" s="121"/>
      <c r="E168" s="122"/>
      <c r="F168" s="123"/>
      <c r="G168" s="123"/>
      <c r="H168" s="123"/>
      <c r="I168" s="123"/>
      <c r="J168" s="124"/>
      <c r="K168" s="124"/>
      <c r="L168" s="125"/>
      <c r="M168" s="125"/>
      <c r="N168" s="125"/>
      <c r="O168" s="141"/>
      <c r="P168" s="141"/>
      <c r="Q168" s="141"/>
      <c r="R168" s="141"/>
      <c r="S168" s="127"/>
    </row>
    <row r="169" spans="1:19" s="37" customFormat="1" ht="30" customHeight="1">
      <c r="A169" s="48"/>
      <c r="B169" s="121"/>
      <c r="C169" s="56"/>
      <c r="D169" s="121"/>
      <c r="E169" s="122"/>
      <c r="F169" s="123"/>
      <c r="G169" s="123"/>
      <c r="H169" s="123"/>
      <c r="I169" s="123"/>
      <c r="J169" s="124"/>
      <c r="K169" s="124"/>
      <c r="L169" s="125"/>
      <c r="M169" s="125"/>
      <c r="N169" s="125"/>
      <c r="O169" s="141"/>
      <c r="P169" s="141"/>
      <c r="Q169" s="141"/>
      <c r="R169" s="141"/>
      <c r="S169" s="127"/>
    </row>
    <row r="170" spans="1:19" s="37" customFormat="1" ht="30" customHeight="1">
      <c r="A170" s="48"/>
      <c r="B170" s="121"/>
      <c r="C170" s="56"/>
      <c r="D170" s="121"/>
      <c r="E170" s="122"/>
      <c r="F170" s="123"/>
      <c r="G170" s="123"/>
      <c r="H170" s="123"/>
      <c r="I170" s="123"/>
      <c r="J170" s="124"/>
      <c r="K170" s="124"/>
      <c r="L170" s="125"/>
      <c r="M170" s="125"/>
      <c r="N170" s="125"/>
      <c r="O170" s="141"/>
      <c r="P170" s="141"/>
      <c r="Q170" s="141"/>
      <c r="R170" s="141"/>
      <c r="S170" s="127"/>
    </row>
    <row r="171" spans="1:19" s="37" customFormat="1" ht="30" customHeight="1">
      <c r="A171" s="48"/>
      <c r="B171" s="121"/>
      <c r="C171" s="56"/>
      <c r="D171" s="121"/>
      <c r="E171" s="122"/>
      <c r="F171" s="123"/>
      <c r="G171" s="123"/>
      <c r="H171" s="123"/>
      <c r="I171" s="123"/>
      <c r="J171" s="124"/>
      <c r="K171" s="124"/>
      <c r="L171" s="125"/>
      <c r="M171" s="125"/>
      <c r="N171" s="125"/>
      <c r="O171" s="141"/>
      <c r="P171" s="141"/>
      <c r="Q171" s="141"/>
      <c r="R171" s="141"/>
      <c r="S171" s="127"/>
    </row>
    <row r="172" spans="1:19" s="37" customFormat="1" ht="30" customHeight="1">
      <c r="A172" s="48"/>
      <c r="B172" s="121"/>
      <c r="C172" s="56"/>
      <c r="D172" s="121"/>
      <c r="E172" s="122"/>
      <c r="F172" s="123"/>
      <c r="G172" s="123"/>
      <c r="H172" s="123"/>
      <c r="I172" s="123"/>
      <c r="J172" s="124"/>
      <c r="K172" s="124"/>
      <c r="L172" s="125"/>
      <c r="M172" s="125"/>
      <c r="N172" s="125"/>
      <c r="O172" s="141"/>
      <c r="P172" s="141"/>
      <c r="Q172" s="141"/>
      <c r="R172" s="141"/>
      <c r="S172" s="127"/>
    </row>
    <row r="173" spans="1:19" s="37" customFormat="1" ht="30" customHeight="1">
      <c r="A173" s="48"/>
      <c r="B173" s="121"/>
      <c r="C173" s="56"/>
      <c r="D173" s="121"/>
      <c r="E173" s="122"/>
      <c r="F173" s="123"/>
      <c r="G173" s="123"/>
      <c r="H173" s="123"/>
      <c r="I173" s="123"/>
      <c r="J173" s="124"/>
      <c r="K173" s="124"/>
      <c r="L173" s="125"/>
      <c r="M173" s="125"/>
      <c r="N173" s="125"/>
      <c r="O173" s="141"/>
      <c r="P173" s="141"/>
      <c r="Q173" s="141"/>
      <c r="R173" s="141"/>
      <c r="S173" s="127"/>
    </row>
    <row r="174" spans="1:19" s="37" customFormat="1" ht="30" customHeight="1">
      <c r="A174" s="48"/>
      <c r="B174" s="121"/>
      <c r="C174" s="56"/>
      <c r="D174" s="121"/>
      <c r="E174" s="122"/>
      <c r="F174" s="123"/>
      <c r="G174" s="123"/>
      <c r="H174" s="123"/>
      <c r="I174" s="123"/>
      <c r="J174" s="124"/>
      <c r="K174" s="124"/>
      <c r="L174" s="125"/>
      <c r="M174" s="125"/>
      <c r="N174" s="125"/>
      <c r="O174" s="141"/>
      <c r="P174" s="141"/>
      <c r="Q174" s="141"/>
      <c r="R174" s="141"/>
      <c r="S174" s="127"/>
    </row>
    <row r="175" spans="1:19" s="37" customFormat="1" ht="30" customHeight="1">
      <c r="A175" s="48"/>
      <c r="B175" s="121"/>
      <c r="C175" s="56"/>
      <c r="D175" s="121"/>
      <c r="E175" s="122"/>
      <c r="F175" s="123"/>
      <c r="G175" s="123"/>
      <c r="H175" s="123"/>
      <c r="I175" s="123"/>
      <c r="J175" s="124"/>
      <c r="K175" s="124"/>
      <c r="L175" s="125"/>
      <c r="M175" s="125"/>
      <c r="N175" s="125"/>
      <c r="O175" s="141"/>
      <c r="P175" s="141"/>
      <c r="Q175" s="141"/>
      <c r="R175" s="141"/>
      <c r="S175" s="127"/>
    </row>
    <row r="176" spans="1:19" s="37" customFormat="1" ht="30" customHeight="1">
      <c r="A176" s="48"/>
      <c r="B176" s="121"/>
      <c r="C176" s="56"/>
      <c r="D176" s="121"/>
      <c r="E176" s="122"/>
      <c r="F176" s="123"/>
      <c r="G176" s="123"/>
      <c r="H176" s="123"/>
      <c r="I176" s="123"/>
      <c r="J176" s="124"/>
      <c r="K176" s="124"/>
      <c r="L176" s="125"/>
      <c r="M176" s="125"/>
      <c r="N176" s="125"/>
      <c r="O176" s="141"/>
      <c r="P176" s="141"/>
      <c r="Q176" s="141"/>
      <c r="R176" s="141"/>
      <c r="S176" s="127"/>
    </row>
    <row r="177" spans="1:19" s="37" customFormat="1" ht="30" customHeight="1">
      <c r="A177" s="48"/>
      <c r="B177" s="121"/>
      <c r="C177" s="56"/>
      <c r="D177" s="121"/>
      <c r="E177" s="122"/>
      <c r="F177" s="123"/>
      <c r="G177" s="123"/>
      <c r="H177" s="123"/>
      <c r="I177" s="123"/>
      <c r="J177" s="124"/>
      <c r="K177" s="124"/>
      <c r="L177" s="125"/>
      <c r="M177" s="125"/>
      <c r="N177" s="125"/>
      <c r="O177" s="141"/>
      <c r="P177" s="141"/>
      <c r="Q177" s="141"/>
      <c r="R177" s="141"/>
      <c r="S177" s="127"/>
    </row>
    <row r="178" spans="1:19" s="37" customFormat="1" ht="30" customHeight="1">
      <c r="A178" s="48"/>
      <c r="B178" s="121"/>
      <c r="C178" s="56"/>
      <c r="D178" s="121"/>
      <c r="E178" s="122"/>
      <c r="F178" s="123"/>
      <c r="G178" s="123"/>
      <c r="H178" s="123"/>
      <c r="I178" s="123"/>
      <c r="J178" s="124"/>
      <c r="K178" s="124"/>
      <c r="L178" s="125"/>
      <c r="M178" s="125"/>
      <c r="N178" s="125"/>
      <c r="O178" s="141"/>
      <c r="P178" s="141"/>
      <c r="Q178" s="141"/>
      <c r="R178" s="141"/>
      <c r="S178" s="127"/>
    </row>
    <row r="179" spans="1:19" s="37" customFormat="1" ht="30" customHeight="1">
      <c r="A179" s="48"/>
      <c r="B179" s="121"/>
      <c r="C179" s="56"/>
      <c r="D179" s="121"/>
      <c r="E179" s="122"/>
      <c r="F179" s="123"/>
      <c r="G179" s="123"/>
      <c r="H179" s="123"/>
      <c r="I179" s="123"/>
      <c r="J179" s="124"/>
      <c r="K179" s="124"/>
      <c r="L179" s="125"/>
      <c r="M179" s="125"/>
      <c r="N179" s="125"/>
      <c r="O179" s="141"/>
      <c r="P179" s="141"/>
      <c r="Q179" s="141"/>
      <c r="R179" s="141"/>
      <c r="S179" s="127"/>
    </row>
    <row r="180" spans="1:19" s="37" customFormat="1" ht="30" customHeight="1">
      <c r="A180" s="48"/>
      <c r="B180" s="121"/>
      <c r="C180" s="56"/>
      <c r="D180" s="121"/>
      <c r="E180" s="122"/>
      <c r="F180" s="123"/>
      <c r="G180" s="123"/>
      <c r="H180" s="123"/>
      <c r="I180" s="123"/>
      <c r="J180" s="124"/>
      <c r="K180" s="124"/>
      <c r="L180" s="125"/>
      <c r="M180" s="125"/>
      <c r="N180" s="125"/>
      <c r="O180" s="141"/>
      <c r="P180" s="141"/>
      <c r="Q180" s="141"/>
      <c r="R180" s="141"/>
      <c r="S180" s="127"/>
    </row>
    <row r="181" spans="1:19" s="37" customFormat="1" ht="30" customHeight="1">
      <c r="A181" s="48"/>
      <c r="B181" s="121"/>
      <c r="C181" s="56"/>
      <c r="D181" s="121"/>
      <c r="E181" s="122"/>
      <c r="F181" s="123"/>
      <c r="G181" s="123"/>
      <c r="H181" s="123"/>
      <c r="I181" s="123"/>
      <c r="J181" s="124"/>
      <c r="K181" s="124"/>
      <c r="L181" s="125"/>
      <c r="M181" s="125"/>
      <c r="N181" s="125"/>
      <c r="O181" s="141"/>
      <c r="P181" s="141"/>
      <c r="Q181" s="141"/>
      <c r="R181" s="141"/>
      <c r="S181" s="127"/>
    </row>
    <row r="182" spans="1:19" s="37" customFormat="1" ht="30" customHeight="1">
      <c r="A182" s="48"/>
      <c r="B182" s="121"/>
      <c r="C182" s="56"/>
      <c r="D182" s="121"/>
      <c r="E182" s="122"/>
      <c r="F182" s="123"/>
      <c r="G182" s="123"/>
      <c r="H182" s="123"/>
      <c r="I182" s="123"/>
      <c r="J182" s="124"/>
      <c r="K182" s="124"/>
      <c r="L182" s="125"/>
      <c r="M182" s="125"/>
      <c r="N182" s="125"/>
      <c r="O182" s="141"/>
      <c r="P182" s="141"/>
      <c r="Q182" s="141"/>
      <c r="R182" s="141"/>
      <c r="S182" s="127"/>
    </row>
    <row r="183" spans="1:19" s="37" customFormat="1" ht="30" customHeight="1">
      <c r="A183" s="48"/>
      <c r="B183" s="121"/>
      <c r="C183" s="56"/>
      <c r="D183" s="121"/>
      <c r="E183" s="122"/>
      <c r="F183" s="123"/>
      <c r="G183" s="123"/>
      <c r="H183" s="123"/>
      <c r="I183" s="123"/>
      <c r="J183" s="124"/>
      <c r="K183" s="124"/>
      <c r="L183" s="125"/>
      <c r="M183" s="125"/>
      <c r="N183" s="125"/>
      <c r="O183" s="141"/>
      <c r="P183" s="141"/>
      <c r="Q183" s="141"/>
      <c r="R183" s="141"/>
      <c r="S183" s="127"/>
    </row>
    <row r="184" spans="1:19" s="37" customFormat="1" ht="30" customHeight="1">
      <c r="A184" s="48"/>
      <c r="B184" s="121"/>
      <c r="C184" s="56"/>
      <c r="D184" s="121"/>
      <c r="E184" s="122"/>
      <c r="F184" s="123"/>
      <c r="G184" s="123"/>
      <c r="H184" s="123"/>
      <c r="I184" s="123"/>
      <c r="J184" s="124"/>
      <c r="K184" s="124"/>
      <c r="L184" s="125"/>
      <c r="M184" s="125"/>
      <c r="N184" s="125"/>
      <c r="O184" s="141"/>
      <c r="P184" s="141"/>
      <c r="Q184" s="141"/>
      <c r="R184" s="141"/>
      <c r="S184" s="127"/>
    </row>
    <row r="185" spans="1:19" s="37" customFormat="1" ht="30" customHeight="1">
      <c r="A185" s="48"/>
      <c r="B185" s="121"/>
      <c r="C185" s="56"/>
      <c r="D185" s="121"/>
      <c r="E185" s="122"/>
      <c r="F185" s="123"/>
      <c r="G185" s="123"/>
      <c r="H185" s="123"/>
      <c r="I185" s="123"/>
      <c r="J185" s="124"/>
      <c r="K185" s="124"/>
      <c r="L185" s="125"/>
      <c r="M185" s="125"/>
      <c r="N185" s="125"/>
      <c r="O185" s="141"/>
      <c r="P185" s="141"/>
      <c r="Q185" s="141"/>
      <c r="R185" s="141"/>
      <c r="S185" s="127"/>
    </row>
    <row r="186" spans="1:19" s="37" customFormat="1" ht="30" customHeight="1">
      <c r="A186" s="48"/>
      <c r="B186" s="121"/>
      <c r="C186" s="56"/>
      <c r="D186" s="121"/>
      <c r="E186" s="122"/>
      <c r="F186" s="123"/>
      <c r="G186" s="123"/>
      <c r="H186" s="123"/>
      <c r="I186" s="123"/>
      <c r="J186" s="124"/>
      <c r="K186" s="124"/>
      <c r="L186" s="125"/>
      <c r="M186" s="125"/>
      <c r="N186" s="125"/>
      <c r="O186" s="141"/>
      <c r="P186" s="141"/>
      <c r="Q186" s="141"/>
      <c r="R186" s="141"/>
      <c r="S186" s="127"/>
    </row>
    <row r="187" spans="1:19" s="37" customFormat="1" ht="30" customHeight="1">
      <c r="A187" s="48"/>
      <c r="B187" s="121"/>
      <c r="C187" s="56"/>
      <c r="D187" s="121"/>
      <c r="E187" s="122"/>
      <c r="F187" s="123"/>
      <c r="G187" s="123"/>
      <c r="H187" s="123"/>
      <c r="I187" s="123"/>
      <c r="J187" s="124"/>
      <c r="K187" s="124"/>
      <c r="L187" s="125"/>
      <c r="M187" s="125"/>
      <c r="N187" s="125"/>
      <c r="O187" s="141"/>
      <c r="P187" s="141"/>
      <c r="Q187" s="141"/>
      <c r="R187" s="141"/>
      <c r="S187" s="127"/>
    </row>
    <row r="188" spans="1:19" s="37" customFormat="1" ht="30" customHeight="1">
      <c r="A188" s="48"/>
      <c r="B188" s="121"/>
      <c r="C188" s="56"/>
      <c r="D188" s="121"/>
      <c r="E188" s="122"/>
      <c r="F188" s="123"/>
      <c r="G188" s="123"/>
      <c r="H188" s="123"/>
      <c r="I188" s="123"/>
      <c r="J188" s="124"/>
      <c r="K188" s="124"/>
      <c r="L188" s="125"/>
      <c r="M188" s="125"/>
      <c r="N188" s="125"/>
      <c r="O188" s="141"/>
      <c r="P188" s="141"/>
      <c r="Q188" s="141"/>
      <c r="R188" s="141"/>
      <c r="S188" s="127"/>
    </row>
    <row r="189" spans="1:19" s="37" customFormat="1" ht="30" customHeight="1">
      <c r="A189" s="48"/>
      <c r="B189" s="121"/>
      <c r="C189" s="56"/>
      <c r="D189" s="121"/>
      <c r="E189" s="122"/>
      <c r="F189" s="123"/>
      <c r="G189" s="123"/>
      <c r="H189" s="123"/>
      <c r="I189" s="123"/>
      <c r="J189" s="124"/>
      <c r="K189" s="124"/>
      <c r="L189" s="125"/>
      <c r="M189" s="125"/>
      <c r="N189" s="125"/>
      <c r="O189" s="141"/>
      <c r="P189" s="141"/>
      <c r="Q189" s="141"/>
      <c r="R189" s="141"/>
      <c r="S189" s="127"/>
    </row>
    <row r="190" spans="1:19" s="37" customFormat="1" ht="30" customHeight="1">
      <c r="A190" s="48"/>
      <c r="B190" s="121"/>
      <c r="C190" s="56"/>
      <c r="D190" s="121"/>
      <c r="E190" s="122"/>
      <c r="F190" s="123"/>
      <c r="G190" s="123"/>
      <c r="H190" s="123"/>
      <c r="I190" s="123"/>
      <c r="J190" s="124"/>
      <c r="K190" s="124"/>
      <c r="L190" s="125"/>
      <c r="M190" s="125"/>
      <c r="N190" s="125"/>
      <c r="O190" s="141"/>
      <c r="P190" s="141"/>
      <c r="Q190" s="141"/>
      <c r="R190" s="141"/>
      <c r="S190" s="127"/>
    </row>
    <row r="191" spans="1:19" s="37" customFormat="1" ht="30" customHeight="1">
      <c r="A191" s="48"/>
      <c r="B191" s="121"/>
      <c r="C191" s="56"/>
      <c r="D191" s="121"/>
      <c r="E191" s="122"/>
      <c r="F191" s="123"/>
      <c r="G191" s="123"/>
      <c r="H191" s="123"/>
      <c r="I191" s="123"/>
      <c r="J191" s="124"/>
      <c r="K191" s="124"/>
      <c r="L191" s="125"/>
      <c r="M191" s="125"/>
      <c r="N191" s="125"/>
      <c r="O191" s="141"/>
      <c r="P191" s="141"/>
      <c r="Q191" s="141"/>
      <c r="R191" s="141"/>
      <c r="S191" s="127"/>
    </row>
    <row r="192" spans="1:19" s="37" customFormat="1" ht="30" customHeight="1">
      <c r="A192" s="48"/>
      <c r="B192" s="121"/>
      <c r="C192" s="56"/>
      <c r="D192" s="121"/>
      <c r="E192" s="122"/>
      <c r="F192" s="123"/>
      <c r="G192" s="123"/>
      <c r="H192" s="123"/>
      <c r="I192" s="123"/>
      <c r="J192" s="124"/>
      <c r="K192" s="124"/>
      <c r="L192" s="125"/>
      <c r="M192" s="125"/>
      <c r="N192" s="125"/>
      <c r="O192" s="141"/>
      <c r="P192" s="141"/>
      <c r="Q192" s="141"/>
      <c r="R192" s="141"/>
      <c r="S192" s="127"/>
    </row>
    <row r="193" spans="1:19" s="37" customFormat="1" ht="30" customHeight="1">
      <c r="A193" s="48"/>
      <c r="B193" s="121"/>
      <c r="C193" s="56"/>
      <c r="D193" s="121"/>
      <c r="E193" s="122"/>
      <c r="F193" s="123"/>
      <c r="G193" s="123"/>
      <c r="H193" s="123"/>
      <c r="I193" s="123"/>
      <c r="J193" s="124"/>
      <c r="K193" s="124"/>
      <c r="L193" s="125"/>
      <c r="M193" s="125"/>
      <c r="N193" s="125"/>
      <c r="O193" s="141"/>
      <c r="P193" s="141"/>
      <c r="Q193" s="141"/>
      <c r="R193" s="141"/>
      <c r="S193" s="127"/>
    </row>
    <row r="194" spans="1:19" s="37" customFormat="1" ht="30" customHeight="1">
      <c r="A194" s="48"/>
      <c r="B194" s="121"/>
      <c r="C194" s="56"/>
      <c r="D194" s="121"/>
      <c r="E194" s="122"/>
      <c r="F194" s="123"/>
      <c r="G194" s="123"/>
      <c r="H194" s="123"/>
      <c r="I194" s="123"/>
      <c r="J194" s="124"/>
      <c r="K194" s="124"/>
      <c r="L194" s="125"/>
      <c r="M194" s="125"/>
      <c r="N194" s="125"/>
      <c r="O194" s="141"/>
      <c r="P194" s="141"/>
      <c r="Q194" s="141"/>
      <c r="R194" s="141"/>
      <c r="S194" s="127"/>
    </row>
    <row r="195" spans="1:19" s="37" customFormat="1" ht="30" customHeight="1">
      <c r="A195" s="48"/>
      <c r="B195" s="121"/>
      <c r="C195" s="56"/>
      <c r="D195" s="121"/>
      <c r="E195" s="122"/>
      <c r="F195" s="123"/>
      <c r="G195" s="123"/>
      <c r="H195" s="123"/>
      <c r="I195" s="123"/>
      <c r="J195" s="124"/>
      <c r="K195" s="124"/>
      <c r="L195" s="125"/>
      <c r="M195" s="125"/>
      <c r="N195" s="125"/>
      <c r="O195" s="141"/>
      <c r="P195" s="141"/>
      <c r="Q195" s="141"/>
      <c r="R195" s="141"/>
      <c r="S195" s="127"/>
    </row>
    <row r="196" spans="1:19" s="37" customFormat="1" ht="30" customHeight="1">
      <c r="A196" s="48"/>
      <c r="B196" s="121"/>
      <c r="C196" s="56"/>
      <c r="D196" s="121"/>
      <c r="E196" s="122"/>
      <c r="F196" s="123"/>
      <c r="G196" s="123"/>
      <c r="H196" s="123"/>
      <c r="I196" s="123"/>
      <c r="J196" s="124"/>
      <c r="K196" s="124"/>
      <c r="L196" s="125"/>
      <c r="M196" s="125"/>
      <c r="N196" s="125"/>
      <c r="O196" s="141"/>
      <c r="P196" s="141"/>
      <c r="Q196" s="141"/>
      <c r="R196" s="141"/>
      <c r="S196" s="127"/>
    </row>
    <row r="197" spans="1:19" s="37" customFormat="1" ht="30" customHeight="1">
      <c r="A197" s="48"/>
      <c r="B197" s="121"/>
      <c r="C197" s="56"/>
      <c r="D197" s="121"/>
      <c r="E197" s="122"/>
      <c r="F197" s="123"/>
      <c r="G197" s="123"/>
      <c r="H197" s="123"/>
      <c r="I197" s="123"/>
      <c r="J197" s="124"/>
      <c r="K197" s="124"/>
      <c r="L197" s="125"/>
      <c r="M197" s="125"/>
      <c r="N197" s="125"/>
      <c r="O197" s="141"/>
      <c r="P197" s="141"/>
      <c r="Q197" s="141"/>
      <c r="R197" s="141"/>
      <c r="S197" s="127"/>
    </row>
    <row r="198" spans="1:19" s="37" customFormat="1" ht="30" customHeight="1">
      <c r="A198" s="48"/>
      <c r="B198" s="121"/>
      <c r="C198" s="56"/>
      <c r="D198" s="121"/>
      <c r="E198" s="122"/>
      <c r="F198" s="123"/>
      <c r="G198" s="123"/>
      <c r="H198" s="123"/>
      <c r="I198" s="123"/>
      <c r="J198" s="124"/>
      <c r="K198" s="124"/>
      <c r="L198" s="125"/>
      <c r="M198" s="125"/>
      <c r="N198" s="125"/>
      <c r="O198" s="141"/>
      <c r="P198" s="141"/>
      <c r="Q198" s="141"/>
      <c r="R198" s="141"/>
      <c r="S198" s="127"/>
    </row>
    <row r="199" spans="1:19" s="37" customFormat="1" ht="30" customHeight="1">
      <c r="A199" s="48"/>
      <c r="B199" s="121"/>
      <c r="C199" s="56"/>
      <c r="D199" s="121"/>
      <c r="E199" s="122"/>
      <c r="F199" s="123"/>
      <c r="G199" s="123"/>
      <c r="H199" s="123"/>
      <c r="I199" s="123"/>
      <c r="J199" s="124"/>
      <c r="K199" s="124"/>
      <c r="L199" s="125"/>
      <c r="M199" s="125"/>
      <c r="N199" s="125"/>
      <c r="O199" s="141"/>
      <c r="P199" s="141"/>
      <c r="Q199" s="141"/>
      <c r="R199" s="141"/>
      <c r="S199" s="127"/>
    </row>
    <row r="200" spans="1:19" s="37" customFormat="1" ht="30" customHeight="1">
      <c r="A200" s="48"/>
      <c r="B200" s="121"/>
      <c r="C200" s="56"/>
      <c r="D200" s="121"/>
      <c r="E200" s="122"/>
      <c r="F200" s="123"/>
      <c r="G200" s="123"/>
      <c r="H200" s="123"/>
      <c r="I200" s="123"/>
      <c r="J200" s="124"/>
      <c r="K200" s="124"/>
      <c r="L200" s="125"/>
      <c r="M200" s="125"/>
      <c r="N200" s="125"/>
      <c r="O200" s="141"/>
      <c r="P200" s="141"/>
      <c r="Q200" s="141"/>
      <c r="R200" s="141"/>
      <c r="S200" s="127"/>
    </row>
    <row r="201" spans="1:19" s="37" customFormat="1" ht="30" customHeight="1">
      <c r="A201" s="48"/>
      <c r="B201" s="121"/>
      <c r="C201" s="56"/>
      <c r="D201" s="121"/>
      <c r="E201" s="122"/>
      <c r="F201" s="123"/>
      <c r="G201" s="123"/>
      <c r="H201" s="123"/>
      <c r="I201" s="123"/>
      <c r="J201" s="124"/>
      <c r="K201" s="124"/>
      <c r="L201" s="125"/>
      <c r="M201" s="125"/>
      <c r="N201" s="125"/>
      <c r="O201" s="141"/>
      <c r="P201" s="141"/>
      <c r="Q201" s="141"/>
      <c r="R201" s="141"/>
      <c r="S201" s="127"/>
    </row>
    <row r="202" spans="1:19" s="37" customFormat="1" ht="30" customHeight="1">
      <c r="A202" s="48"/>
      <c r="B202" s="121"/>
      <c r="C202" s="56"/>
      <c r="D202" s="121"/>
      <c r="E202" s="122"/>
      <c r="F202" s="123"/>
      <c r="G202" s="123"/>
      <c r="H202" s="123"/>
      <c r="I202" s="123"/>
      <c r="J202" s="124"/>
      <c r="K202" s="124"/>
      <c r="L202" s="125"/>
      <c r="M202" s="125"/>
      <c r="N202" s="125"/>
      <c r="O202" s="141"/>
      <c r="P202" s="141"/>
      <c r="Q202" s="141"/>
      <c r="R202" s="141"/>
      <c r="S202" s="127"/>
    </row>
    <row r="203" spans="1:19" s="37" customFormat="1" ht="30" customHeight="1">
      <c r="A203" s="48"/>
      <c r="B203" s="121"/>
      <c r="C203" s="56"/>
      <c r="D203" s="121"/>
      <c r="E203" s="122"/>
      <c r="F203" s="123"/>
      <c r="G203" s="123"/>
      <c r="H203" s="123"/>
      <c r="I203" s="123"/>
      <c r="J203" s="124"/>
      <c r="K203" s="124"/>
      <c r="L203" s="125"/>
      <c r="M203" s="125"/>
      <c r="N203" s="125"/>
      <c r="O203" s="141"/>
      <c r="P203" s="141"/>
      <c r="Q203" s="141"/>
      <c r="R203" s="141"/>
      <c r="S203" s="127"/>
    </row>
    <row r="204" spans="1:19" s="37" customFormat="1" ht="30" customHeight="1">
      <c r="A204" s="48"/>
      <c r="B204" s="121"/>
      <c r="C204" s="56"/>
      <c r="D204" s="121"/>
      <c r="E204" s="122"/>
      <c r="F204" s="123"/>
      <c r="G204" s="123"/>
      <c r="H204" s="123"/>
      <c r="I204" s="123"/>
      <c r="J204" s="124"/>
      <c r="K204" s="124"/>
      <c r="L204" s="125"/>
      <c r="M204" s="125"/>
      <c r="N204" s="125"/>
      <c r="O204" s="141"/>
      <c r="P204" s="141"/>
      <c r="Q204" s="141"/>
      <c r="R204" s="141"/>
      <c r="S204" s="127"/>
    </row>
    <row r="205" spans="1:20" ht="24.75" customHeight="1">
      <c r="A205" s="48"/>
      <c r="B205" s="121"/>
      <c r="C205" s="56"/>
      <c r="D205" s="121"/>
      <c r="E205" s="122"/>
      <c r="F205" s="123"/>
      <c r="G205" s="123"/>
      <c r="H205" s="123"/>
      <c r="I205" s="123"/>
      <c r="J205" s="124"/>
      <c r="K205" s="124"/>
      <c r="L205" s="125"/>
      <c r="M205" s="125"/>
      <c r="N205" s="125"/>
      <c r="O205" s="141"/>
      <c r="P205" s="141"/>
      <c r="Q205" s="141"/>
      <c r="R205" s="141"/>
      <c r="S205" s="127"/>
      <c r="T205" s="37"/>
    </row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</sheetData>
  <sheetProtection/>
  <mergeCells count="124">
    <mergeCell ref="F145:I145"/>
    <mergeCell ref="L74:R74"/>
    <mergeCell ref="F47:I47"/>
    <mergeCell ref="F35:I35"/>
    <mergeCell ref="A145:A146"/>
    <mergeCell ref="B145:B146"/>
    <mergeCell ref="C145:C146"/>
    <mergeCell ref="D145:D146"/>
    <mergeCell ref="E145:E146"/>
    <mergeCell ref="A95:A96"/>
    <mergeCell ref="D95:D96"/>
    <mergeCell ref="B88:C88"/>
    <mergeCell ref="S145:S146"/>
    <mergeCell ref="S95:S96"/>
    <mergeCell ref="F58:I58"/>
    <mergeCell ref="F59:I59"/>
    <mergeCell ref="L145:R145"/>
    <mergeCell ref="J95:J96"/>
    <mergeCell ref="L95:R95"/>
    <mergeCell ref="K145:K146"/>
    <mergeCell ref="J145:J146"/>
    <mergeCell ref="B80:C80"/>
    <mergeCell ref="B81:C81"/>
    <mergeCell ref="B82:C82"/>
    <mergeCell ref="B83:C83"/>
    <mergeCell ref="K95:K96"/>
    <mergeCell ref="B92:C92"/>
    <mergeCell ref="B95:B96"/>
    <mergeCell ref="C95:C96"/>
    <mergeCell ref="E95:E96"/>
    <mergeCell ref="F95:I95"/>
    <mergeCell ref="S74:S75"/>
    <mergeCell ref="B76:C76"/>
    <mergeCell ref="F76:I92"/>
    <mergeCell ref="J76:J92"/>
    <mergeCell ref="B77:C77"/>
    <mergeCell ref="B78:C78"/>
    <mergeCell ref="B79:C79"/>
    <mergeCell ref="B89:C89"/>
    <mergeCell ref="B90:C90"/>
    <mergeCell ref="B85:C85"/>
    <mergeCell ref="S86:S87"/>
    <mergeCell ref="B84:C84"/>
    <mergeCell ref="B86:C86"/>
    <mergeCell ref="A74:A75"/>
    <mergeCell ref="B74:C75"/>
    <mergeCell ref="D74:D75"/>
    <mergeCell ref="E74:E75"/>
    <mergeCell ref="F74:I75"/>
    <mergeCell ref="B87:C87"/>
    <mergeCell ref="F49:I49"/>
    <mergeCell ref="F45:I45"/>
    <mergeCell ref="F54:I54"/>
    <mergeCell ref="F64:I64"/>
    <mergeCell ref="F52:I52"/>
    <mergeCell ref="F53:I53"/>
    <mergeCell ref="F34:I34"/>
    <mergeCell ref="F28:I28"/>
    <mergeCell ref="F33:I33"/>
    <mergeCell ref="F32:I32"/>
    <mergeCell ref="F29:I29"/>
    <mergeCell ref="F65:I65"/>
    <mergeCell ref="F41:I41"/>
    <mergeCell ref="F48:I48"/>
    <mergeCell ref="F62:I62"/>
    <mergeCell ref="F50:I50"/>
    <mergeCell ref="F6:I6"/>
    <mergeCell ref="J4:J5"/>
    <mergeCell ref="F11:I11"/>
    <mergeCell ref="F12:I12"/>
    <mergeCell ref="F21:I21"/>
    <mergeCell ref="F20:I20"/>
    <mergeCell ref="F18:I18"/>
    <mergeCell ref="F19:I19"/>
    <mergeCell ref="F9:I9"/>
    <mergeCell ref="F10:I10"/>
    <mergeCell ref="F7:I7"/>
    <mergeCell ref="F25:I25"/>
    <mergeCell ref="F23:I23"/>
    <mergeCell ref="F24:I24"/>
    <mergeCell ref="F22:I22"/>
    <mergeCell ref="F8:I8"/>
    <mergeCell ref="F17:I17"/>
    <mergeCell ref="F13:I13"/>
    <mergeCell ref="F16:I16"/>
    <mergeCell ref="F15:I15"/>
    <mergeCell ref="A2:R2"/>
    <mergeCell ref="A4:A5"/>
    <mergeCell ref="B4:B5"/>
    <mergeCell ref="C4:C5"/>
    <mergeCell ref="D4:D5"/>
    <mergeCell ref="K4:K5"/>
    <mergeCell ref="E4:E5"/>
    <mergeCell ref="F4:I5"/>
    <mergeCell ref="L4:R4"/>
    <mergeCell ref="F14:I14"/>
    <mergeCell ref="F36:I36"/>
    <mergeCell ref="F37:I37"/>
    <mergeCell ref="F38:I38"/>
    <mergeCell ref="F42:I42"/>
    <mergeCell ref="F43:I43"/>
    <mergeCell ref="F26:I26"/>
    <mergeCell ref="F31:I31"/>
    <mergeCell ref="F30:I30"/>
    <mergeCell ref="F27:I27"/>
    <mergeCell ref="F39:I39"/>
    <mergeCell ref="F40:I40"/>
    <mergeCell ref="F46:I46"/>
    <mergeCell ref="F44:I44"/>
    <mergeCell ref="S88:S89"/>
    <mergeCell ref="F60:I60"/>
    <mergeCell ref="F61:I61"/>
    <mergeCell ref="F55:I55"/>
    <mergeCell ref="F57:I57"/>
    <mergeCell ref="K74:K75"/>
    <mergeCell ref="F56:I56"/>
    <mergeCell ref="F69:I69"/>
    <mergeCell ref="F70:I70"/>
    <mergeCell ref="F63:I63"/>
    <mergeCell ref="J74:J75"/>
    <mergeCell ref="F51:I51"/>
    <mergeCell ref="F66:I66"/>
    <mergeCell ref="F67:I67"/>
    <mergeCell ref="F68:I68"/>
  </mergeCells>
  <printOptions horizontalCentered="1"/>
  <pageMargins left="0.8661417322834646" right="0.8661417322834646" top="0.5511811023622047" bottom="0.5511811023622047" header="0.31496062992125984" footer="0.31496062992125984"/>
  <pageSetup fitToHeight="0" fitToWidth="1" horizontalDpi="600" verticalDpi="600" orientation="portrait" paperSize="9" scale="39" r:id="rId1"/>
  <rowBreaks count="2" manualBreakCount="2">
    <brk id="70" max="18" man="1"/>
    <brk id="93" max="18" man="1"/>
  </rowBreaks>
  <colBreaks count="1" manualBreakCount="1">
    <brk id="19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