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作業中】★R6改正用★　指定・届出等様式一式\20240330修正中__00  介護給付費等\01　提出書類\アップ用・修正済（者）\様式\"/>
    </mc:Choice>
  </mc:AlternateContent>
  <bookViews>
    <workbookView xWindow="0" yWindow="0" windowWidth="20490" windowHeight="7305" tabRatio="928" firstSheet="16"/>
  </bookViews>
  <sheets>
    <sheet name="特定事業所加算添付書類" sheetId="83" r:id="rId1"/>
    <sheet name="１特定（居宅）" sheetId="74" r:id="rId2"/>
    <sheet name="1-2特定（重度)" sheetId="75" r:id="rId3"/>
    <sheet name="１-3特定（同行）" sheetId="76" r:id="rId4"/>
    <sheet name="１-4特定（行動）" sheetId="77" r:id="rId5"/>
    <sheet name="特定事業所加算人材要件確認票" sheetId="84" r:id="rId6"/>
    <sheet name="特定事業所加算重度障害者対応要件確認表" sheetId="78" r:id="rId7"/>
    <sheet name="1-5 機能強化型サービス費（相談）" sheetId="98" r:id="rId8"/>
    <sheet name="1-5 その２ 機能強化型（相談 協働）" sheetId="99" r:id="rId9"/>
    <sheet name="1-6居宅系事業所職員一覧" sheetId="81" r:id="rId10"/>
    <sheet name="１－７主任相談支援専門員" sheetId="91" r:id="rId11"/>
    <sheet name="２福祉専門職員" sheetId="34" r:id="rId12"/>
    <sheet name="2-1福祉専門職員（共生型短期入所）" sheetId="82" r:id="rId13"/>
    <sheet name="３人員配置体制加算（生活介護・療養介護）" sheetId="100" r:id="rId14"/>
    <sheet name="４視覚・聴覚言語障害者" sheetId="6" r:id="rId15"/>
    <sheet name="4-1視覚・聴覚言語障害者支援体制加算(Ⅰ)" sheetId="93" r:id="rId16"/>
    <sheet name="4-2視覚・聴覚言語障害者支援体制加算(Ⅱ)" sheetId="94" r:id="rId17"/>
    <sheet name="５食事提供体制" sheetId="16" r:id="rId18"/>
    <sheet name="６延長支援" sheetId="44" r:id="rId19"/>
    <sheet name="７送迎加算" sheetId="45" r:id="rId20"/>
    <sheet name="送迎実績表" sheetId="55" r:id="rId21"/>
    <sheet name="８栄養士配置加算・栄養マネジメント加算" sheetId="35" r:id="rId22"/>
  </sheets>
  <definedNames>
    <definedName name="_kk06">#REF!</definedName>
    <definedName name="Avrg">#REF!</definedName>
    <definedName name="Excel_BuiltIn_Print_Area" localSheetId="15">'4-1視覚・聴覚言語障害者支援体制加算(Ⅰ)'!$A$4:$AK$49</definedName>
    <definedName name="Excel_BuiltIn_Print_Area" localSheetId="16">'4-2視覚・聴覚言語障害者支援体制加算(Ⅱ)'!$A$4:$AK$49</definedName>
    <definedName name="KK_03">#REF!</definedName>
    <definedName name="KK_06">#REF!</definedName>
    <definedName name="KK2_3">#REF!</definedName>
    <definedName name="_xlnm.Print_Area" localSheetId="4">'１-4特定（行動）'!$A$1:$Y$77</definedName>
    <definedName name="_xlnm.Print_Area" localSheetId="8">'1-5 その２ 機能強化型（相談 協働）'!$A$2:$Y$60</definedName>
    <definedName name="_xlnm.Print_Area" localSheetId="7">'1-5 機能強化型サービス費（相談）'!$A$2:$Z$41</definedName>
    <definedName name="_xlnm.Print_Area" localSheetId="10">'１－７主任相談支援専門員'!$A$1:$AA$30</definedName>
    <definedName name="_xlnm.Print_Area" localSheetId="12">'2-1福祉専門職員（共生型短期入所）'!$A$1:$H$30</definedName>
    <definedName name="_xlnm.Print_Area" localSheetId="11">'２福祉専門職員'!$A$1:$H$47</definedName>
    <definedName name="_xlnm.Print_Area" localSheetId="13">'３人員配置体制加算（生活介護・療養介護）'!$A$1:$H$28</definedName>
    <definedName name="_xlnm.Print_Area" localSheetId="15">'4-1視覚・聴覚言語障害者支援体制加算(Ⅰ)'!$A$1:$AK$48</definedName>
    <definedName name="_xlnm.Print_Area" localSheetId="16">'4-2視覚・聴覚言語障害者支援体制加算(Ⅱ)'!$A$1:$AK$48</definedName>
    <definedName name="_xlnm.Print_Area" localSheetId="14">'４視覚・聴覚言語障害者'!$A$1:$H$31</definedName>
    <definedName name="_xlnm.Print_Area" localSheetId="17">'５食事提供体制'!$A$1:$AJ$79</definedName>
    <definedName name="_xlnm.Print_Area" localSheetId="19">'７送迎加算'!$A$1:$F$17</definedName>
    <definedName name="_xlnm.Print_Area" localSheetId="20">送迎実績表!$A$1:$AK$97</definedName>
    <definedName name="_xlnm.Print_Area" localSheetId="5">特定事業所加算人材要件確認票!$B$1:$R$47</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workbook>
</file>

<file path=xl/calcChain.xml><?xml version="1.0" encoding="utf-8"?>
<calcChain xmlns="http://schemas.openxmlformats.org/spreadsheetml/2006/main">
  <c r="S12" i="94" l="1"/>
  <c r="AE25" i="94"/>
  <c r="S13" i="94" s="1"/>
  <c r="S28" i="94"/>
  <c r="S12" i="93"/>
  <c r="AE25" i="93"/>
  <c r="S13" i="93" s="1"/>
  <c r="S28" i="93"/>
  <c r="P16" i="84" l="1"/>
  <c r="Q17" i="84"/>
  <c r="Q16" i="84"/>
  <c r="Q28" i="84"/>
  <c r="Q25" i="84"/>
  <c r="Q22" i="84"/>
  <c r="G28" i="84"/>
  <c r="G25" i="84"/>
  <c r="G22" i="84"/>
  <c r="P13" i="84" l="1"/>
  <c r="Q13" i="84"/>
  <c r="P14" i="84"/>
  <c r="Q14" i="84" s="1"/>
  <c r="P15" i="84"/>
  <c r="P17" i="84"/>
  <c r="Q19" i="84"/>
  <c r="P35" i="84"/>
  <c r="Q35" i="84"/>
  <c r="P36" i="84"/>
  <c r="Q36" i="84" s="1"/>
  <c r="Q39" i="84"/>
  <c r="F10" i="78"/>
  <c r="N10" i="78"/>
  <c r="F11" i="78"/>
  <c r="N11" i="78"/>
  <c r="F12" i="78"/>
  <c r="N12" i="78"/>
  <c r="F13" i="78"/>
  <c r="N13" i="78"/>
  <c r="F14" i="78"/>
  <c r="N14" i="78"/>
  <c r="F15" i="78"/>
  <c r="N15" i="78"/>
  <c r="F16" i="78"/>
  <c r="N16" i="78"/>
  <c r="C17" i="78"/>
  <c r="D17" i="78"/>
  <c r="E17" i="78"/>
  <c r="F17" i="78"/>
  <c r="G13" i="78"/>
  <c r="K17" i="78"/>
  <c r="L17" i="78"/>
  <c r="M17" i="78"/>
  <c r="N17" i="78"/>
  <c r="O13" i="78"/>
  <c r="M26" i="78"/>
  <c r="C29" i="78"/>
  <c r="D25" i="78"/>
  <c r="K29" i="78"/>
  <c r="L25" i="78"/>
  <c r="AK6" i="55"/>
  <c r="Z38" i="55"/>
  <c r="AK9" i="55"/>
  <c r="G42" i="55"/>
  <c r="AK10" i="55"/>
  <c r="AK11" i="55"/>
  <c r="AK12" i="55"/>
  <c r="AK34" i="55"/>
  <c r="R38" i="55"/>
  <c r="AC38" i="55"/>
  <c r="AK13" i="55"/>
  <c r="AK14" i="55"/>
  <c r="AK15" i="55"/>
  <c r="AK16" i="55"/>
  <c r="AK17" i="55"/>
  <c r="AK18" i="55"/>
  <c r="AK19" i="55"/>
  <c r="AK20" i="55"/>
  <c r="AK21" i="55"/>
  <c r="AK22" i="55"/>
  <c r="AK23" i="55"/>
  <c r="AK24" i="55"/>
  <c r="AK25" i="55"/>
  <c r="AK26" i="55"/>
  <c r="AK27" i="55"/>
  <c r="AK28" i="55"/>
  <c r="AK29" i="55"/>
  <c r="AK30" i="55"/>
  <c r="AK31" i="55"/>
  <c r="AK32" i="55"/>
  <c r="AK33" i="55"/>
  <c r="F34" i="55"/>
  <c r="G34" i="55"/>
  <c r="H34" i="55"/>
  <c r="R40" i="55"/>
  <c r="AF40" i="55"/>
  <c r="I34" i="55"/>
  <c r="J34" i="55"/>
  <c r="K34" i="55"/>
  <c r="L34" i="55"/>
  <c r="M34" i="55"/>
  <c r="N34" i="55"/>
  <c r="O34" i="55"/>
  <c r="P34" i="55"/>
  <c r="Q34" i="55"/>
  <c r="R34" i="55"/>
  <c r="S34" i="55"/>
  <c r="T34" i="55"/>
  <c r="U34" i="55"/>
  <c r="V34" i="55"/>
  <c r="W34" i="55"/>
  <c r="X34" i="55"/>
  <c r="Y34" i="55"/>
  <c r="Z34" i="55"/>
  <c r="AA34" i="55"/>
  <c r="AB34" i="55"/>
  <c r="AC34" i="55"/>
  <c r="AD34" i="55"/>
  <c r="AE34" i="55"/>
  <c r="AF34" i="55"/>
  <c r="AG34" i="55"/>
  <c r="AH34" i="55"/>
  <c r="AI34" i="55"/>
  <c r="AJ34" i="55"/>
  <c r="Z40" i="55"/>
  <c r="G41" i="55"/>
  <c r="G43" i="55"/>
  <c r="H43" i="55"/>
  <c r="G45" i="55"/>
  <c r="H45" i="55"/>
  <c r="G46" i="55"/>
  <c r="H46" i="55"/>
  <c r="AK55" i="55"/>
  <c r="AK58" i="55"/>
  <c r="G92" i="55"/>
  <c r="AK59" i="55"/>
  <c r="AK60" i="55"/>
  <c r="AK61" i="55"/>
  <c r="AK62" i="55"/>
  <c r="AK63" i="55"/>
  <c r="AK64" i="55"/>
  <c r="AK65" i="55"/>
  <c r="AK66" i="55"/>
  <c r="AK67" i="55"/>
  <c r="AK68" i="55"/>
  <c r="AK69" i="55"/>
  <c r="AK70" i="55"/>
  <c r="AK71" i="55"/>
  <c r="AK72" i="55"/>
  <c r="AK73" i="55"/>
  <c r="AK74" i="55"/>
  <c r="AK75" i="55"/>
  <c r="AK76" i="55"/>
  <c r="AK77" i="55"/>
  <c r="AK78" i="55"/>
  <c r="AK79" i="55"/>
  <c r="AK80" i="55"/>
  <c r="AK81" i="55"/>
  <c r="AK82" i="55"/>
  <c r="F83" i="55"/>
  <c r="G83" i="55"/>
  <c r="R89" i="55"/>
  <c r="AF89" i="55"/>
  <c r="H83" i="55"/>
  <c r="I83" i="55"/>
  <c r="J83" i="55"/>
  <c r="K83" i="55"/>
  <c r="L83" i="55"/>
  <c r="M83" i="55"/>
  <c r="N83" i="55"/>
  <c r="O83" i="55"/>
  <c r="P83" i="55"/>
  <c r="Q83" i="55"/>
  <c r="R83" i="55"/>
  <c r="S83" i="55"/>
  <c r="T83" i="55"/>
  <c r="U83" i="55"/>
  <c r="V83" i="55"/>
  <c r="W83" i="55"/>
  <c r="X83" i="55"/>
  <c r="Y83" i="55"/>
  <c r="Z83" i="55"/>
  <c r="AA83" i="55"/>
  <c r="AB83" i="55"/>
  <c r="AC83" i="55"/>
  <c r="AD83" i="55"/>
  <c r="AE83" i="55"/>
  <c r="AF83" i="55"/>
  <c r="AG83" i="55"/>
  <c r="AH83" i="55"/>
  <c r="AI83" i="55"/>
  <c r="AJ83" i="55"/>
  <c r="AK83" i="55"/>
  <c r="R87" i="55"/>
  <c r="AC87" i="55"/>
  <c r="Z87" i="55"/>
  <c r="G88" i="55"/>
  <c r="Z89" i="55"/>
  <c r="G90" i="55"/>
  <c r="H92" i="55"/>
  <c r="H95" i="55"/>
  <c r="H91" i="55"/>
  <c r="T95" i="55"/>
  <c r="G39" i="55"/>
  <c r="P14" i="78"/>
  <c r="H94" i="55"/>
  <c r="G94" i="55"/>
  <c r="G91" i="55"/>
  <c r="G96" i="55"/>
  <c r="AC95" i="55"/>
  <c r="E26" i="78"/>
  <c r="H42" i="55"/>
  <c r="H14" i="78"/>
  <c r="G95" i="55"/>
  <c r="AF95" i="55"/>
  <c r="T46" i="55"/>
  <c r="G47" i="55"/>
  <c r="AC46" i="55"/>
  <c r="AF46" i="55"/>
  <c r="Q15" i="84" l="1"/>
</calcChain>
</file>

<file path=xl/comments1.xml><?xml version="1.0" encoding="utf-8"?>
<comments xmlns="http://schemas.openxmlformats.org/spreadsheetml/2006/main">
  <authors>
    <author>作成者</author>
  </authors>
  <commentList>
    <comment ref="B1" authorId="0" shapeId="0">
      <text>
        <r>
          <rPr>
            <b/>
            <sz val="12"/>
            <rFont val="ＭＳ Ｐゴシック"/>
            <family val="3"/>
            <charset val="128"/>
          </rPr>
          <t>黄色のセルに入力してください。</t>
        </r>
        <r>
          <rPr>
            <sz val="9"/>
            <rFont val="ＭＳ Ｐゴシック"/>
            <family val="3"/>
            <charset val="128"/>
          </rPr>
          <t xml:space="preserve">
</t>
        </r>
      </text>
    </comment>
    <comment ref="R13" authorId="0" shapeId="0">
      <text>
        <r>
          <rPr>
            <b/>
            <sz val="12"/>
            <rFont val="ＭＳ Ｐゴシック"/>
            <family val="3"/>
            <charset val="128"/>
          </rPr>
          <t>(1)の列について
　算定対象以外の月は空欄にしてください。
（ゼロを入力しない。入力すると「ひと月あたりの平均」が正しく算定されなくなるため）</t>
        </r>
      </text>
    </comment>
    <comment ref="R35" authorId="0" shapeId="0">
      <text>
        <r>
          <rPr>
            <b/>
            <sz val="12"/>
            <rFont val="ＭＳ Ｐゴシック"/>
            <family val="3"/>
            <charset val="128"/>
          </rPr>
          <t>(1)の列について
　算定対象以外の月は
空欄にしてください。
（ゼロを入力しない）</t>
        </r>
      </text>
    </comment>
  </commentList>
</comments>
</file>

<file path=xl/sharedStrings.xml><?xml version="1.0" encoding="utf-8"?>
<sst xmlns="http://schemas.openxmlformats.org/spreadsheetml/2006/main" count="1486" uniqueCount="793">
  <si>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</si>
  <si>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</si>
  <si>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</si>
  <si>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</si>
  <si>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</si>
  <si>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</si>
  <si>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</si>
  <si>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</si>
  <si>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</si>
  <si>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</si>
  <si>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</si>
  <si>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</si>
  <si>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</si>
  <si>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</si>
  <si>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</si>
  <si>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</si>
  <si>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</si>
  <si>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</si>
  <si>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クックチル，クックフリーズ，真空調理及びクックサーブについて</t>
    <rPh sb="14" eb="16">
      <t>シンクウ</t>
    </rPh>
    <rPh sb="16" eb="18">
      <t>チョウリ</t>
    </rPh>
    <rPh sb="18" eb="19">
      <t>オヨ</t>
    </rPh>
    <phoneticPr fontId="19"/>
  </si>
  <si>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19"/>
  </si>
  <si>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19"/>
  </si>
  <si>
    <t>サービスの種類</t>
    <rPh sb="5" eb="7">
      <t>シュルイ</t>
    </rPh>
    <phoneticPr fontId="19"/>
  </si>
  <si>
    <t>事業所・施設の名称</t>
    <rPh sb="0" eb="3">
      <t>ジギョウショ</t>
    </rPh>
    <rPh sb="4" eb="6">
      <t>シセツ</t>
    </rPh>
    <rPh sb="7" eb="9">
      <t>メイショウ</t>
    </rPh>
    <phoneticPr fontId="19"/>
  </si>
  <si>
    <t>常勤</t>
    <rPh sb="0" eb="2">
      <t>ジョウキン</t>
    </rPh>
    <phoneticPr fontId="19"/>
  </si>
  <si>
    <t>非常勤</t>
    <rPh sb="0" eb="3">
      <t>ヒジョウキン</t>
    </rPh>
    <phoneticPr fontId="19"/>
  </si>
  <si>
    <t>（別添１）</t>
    <rPh sb="1" eb="3">
      <t>ベッテン</t>
    </rPh>
    <phoneticPr fontId="19"/>
  </si>
  <si>
    <t>（別添４）</t>
    <rPh sb="1" eb="3">
      <t>ベッテン</t>
    </rPh>
    <phoneticPr fontId="19"/>
  </si>
  <si>
    <t>（別添５）</t>
    <rPh sb="1" eb="3">
      <t>ベッテン</t>
    </rPh>
    <phoneticPr fontId="19"/>
  </si>
  <si>
    <t>（別添６）</t>
    <rPh sb="1" eb="3">
      <t>ベッテン</t>
    </rPh>
    <phoneticPr fontId="19"/>
  </si>
  <si>
    <t>（別添８）</t>
    <rPh sb="1" eb="3">
      <t>ベッテン</t>
    </rPh>
    <phoneticPr fontId="19"/>
  </si>
  <si>
    <t>延長支援加算体制届出書</t>
    <rPh sb="0" eb="2">
      <t>エンチョウ</t>
    </rPh>
    <rPh sb="2" eb="4">
      <t>シエン</t>
    </rPh>
    <rPh sb="4" eb="6">
      <t>カサン</t>
    </rPh>
    <rPh sb="6" eb="8">
      <t>タイセイ</t>
    </rPh>
    <rPh sb="8" eb="9">
      <t>トドケ</t>
    </rPh>
    <rPh sb="9" eb="10">
      <t>デ</t>
    </rPh>
    <rPh sb="10" eb="11">
      <t>ショ</t>
    </rPh>
    <phoneticPr fontId="19"/>
  </si>
  <si>
    <t>施設種別</t>
    <rPh sb="0" eb="2">
      <t>シセツ</t>
    </rPh>
    <rPh sb="2" eb="4">
      <t>シュベツ</t>
    </rPh>
    <phoneticPr fontId="19"/>
  </si>
  <si>
    <t>施設名</t>
    <rPh sb="0" eb="2">
      <t>シセツ</t>
    </rPh>
    <rPh sb="2" eb="3">
      <t>メイ</t>
    </rPh>
    <phoneticPr fontId="19"/>
  </si>
  <si>
    <t>年齢</t>
    <rPh sb="0" eb="2">
      <t>ネンレイ</t>
    </rPh>
    <phoneticPr fontId="19"/>
  </si>
  <si>
    <t>備考</t>
    <rPh sb="0" eb="2">
      <t>ビコウ</t>
    </rPh>
    <phoneticPr fontId="19"/>
  </si>
  <si>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9"/>
  </si>
  <si>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9"/>
  </si>
  <si>
    <t>　1には該当しない。</t>
    <rPh sb="4" eb="6">
      <t>ガイトウ</t>
    </rPh>
    <phoneticPr fontId="19"/>
  </si>
  <si>
    <t>①</t>
    <phoneticPr fontId="19"/>
  </si>
  <si>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9"/>
  </si>
  <si>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9"/>
  </si>
  <si>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9"/>
  </si>
  <si>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9"/>
  </si>
  <si>
    <t>　研修を必要に応じて行っている。</t>
    <rPh sb="5" eb="6">
      <t>ヨウ</t>
    </rPh>
    <rPh sb="7" eb="8">
      <t>オウ</t>
    </rPh>
    <rPh sb="10" eb="11">
      <t>オコナ</t>
    </rPh>
    <phoneticPr fontId="19"/>
  </si>
  <si>
    <t>　情報やサービス提供に当たっての留意事項を伝達している。（変更があった場合を含</t>
    <rPh sb="8" eb="10">
      <t>テイキョウ</t>
    </rPh>
    <rPh sb="29" eb="31">
      <t>ヘンコウ</t>
    </rPh>
    <rPh sb="35" eb="37">
      <t>バアイ</t>
    </rPh>
    <rPh sb="38" eb="39">
      <t>フク</t>
    </rPh>
    <phoneticPr fontId="19"/>
  </si>
  <si>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9"/>
  </si>
  <si>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9"/>
  </si>
  <si>
    <t>　の同行による研修を実施している。</t>
    <rPh sb="2" eb="4">
      <t>ドウコウ</t>
    </rPh>
    <rPh sb="7" eb="9">
      <t>ケンシュウ</t>
    </rPh>
    <rPh sb="10" eb="12">
      <t>ジッシ</t>
    </rPh>
    <phoneticPr fontId="19"/>
  </si>
  <si>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9"/>
  </si>
  <si>
    <t>　ス提供している。</t>
    <rPh sb="2" eb="4">
      <t>テイキョウ</t>
    </rPh>
    <phoneticPr fontId="19"/>
  </si>
  <si>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9"/>
  </si>
  <si>
    <t>重度訪問介護従業者の総数</t>
    <rPh sb="0" eb="2">
      <t>ジュウド</t>
    </rPh>
    <rPh sb="2" eb="4">
      <t>ホウモン</t>
    </rPh>
    <rPh sb="4" eb="6">
      <t>カイゴ</t>
    </rPh>
    <rPh sb="6" eb="9">
      <t>ジュウギョウシャ</t>
    </rPh>
    <rPh sb="10" eb="12">
      <t>ソウスウ</t>
    </rPh>
    <phoneticPr fontId="19"/>
  </si>
  <si>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9"/>
  </si>
  <si>
    <t>重度訪問介護従業者の数</t>
    <rPh sb="0" eb="2">
      <t>ジュウド</t>
    </rPh>
    <rPh sb="2" eb="4">
      <t>ホウモン</t>
    </rPh>
    <rPh sb="4" eb="6">
      <t>カイゴ</t>
    </rPh>
    <rPh sb="6" eb="9">
      <t>ジュウギョウシャ</t>
    </rPh>
    <rPh sb="10" eb="11">
      <t>スウ</t>
    </rPh>
    <phoneticPr fontId="19"/>
  </si>
  <si>
    <t>サービス
提供責任者</t>
    <rPh sb="5" eb="6">
      <t>ツツミ</t>
    </rPh>
    <rPh sb="6" eb="7">
      <t>トモ</t>
    </rPh>
    <rPh sb="7" eb="10">
      <t>セキニンシャ</t>
    </rPh>
    <phoneticPr fontId="19"/>
  </si>
  <si>
    <t>（１）総数</t>
    <rPh sb="3" eb="5">
      <t>ソウスウ</t>
    </rPh>
    <phoneticPr fontId="19"/>
  </si>
  <si>
    <t>（２）常勤</t>
    <rPh sb="3" eb="5">
      <t>ジョウキン</t>
    </rPh>
    <phoneticPr fontId="19"/>
  </si>
  <si>
    <t>（３）非常勤</t>
    <rPh sb="3" eb="6">
      <t>ヒジョウキン</t>
    </rPh>
    <phoneticPr fontId="19"/>
  </si>
  <si>
    <t>事業所番号</t>
    <rPh sb="0" eb="3">
      <t>ジギョウショ</t>
    </rPh>
    <rPh sb="3" eb="5">
      <t>バンゴウ</t>
    </rPh>
    <phoneticPr fontId="19"/>
  </si>
  <si>
    <t>栄養士配置加算及び栄養マネジメント加算に関する届出書（短期入所・施設入所支援）</t>
    <rPh sb="0" eb="3">
      <t>エイヨウシ</t>
    </rPh>
    <rPh sb="3" eb="5">
      <t>ハイチ</t>
    </rPh>
    <rPh sb="5" eb="7">
      <t>カサン</t>
    </rPh>
    <rPh sb="7" eb="8">
      <t>オヨ</t>
    </rPh>
    <rPh sb="9" eb="11">
      <t>エイヨウ</t>
    </rPh>
    <rPh sb="17" eb="19">
      <t>カサン</t>
    </rPh>
    <rPh sb="20" eb="21">
      <t>カン</t>
    </rPh>
    <rPh sb="23" eb="26">
      <t>トドケデショ</t>
    </rPh>
    <rPh sb="27" eb="29">
      <t>タンキ</t>
    </rPh>
    <rPh sb="29" eb="31">
      <t>ニュウショ</t>
    </rPh>
    <rPh sb="32" eb="34">
      <t>シセツ</t>
    </rPh>
    <rPh sb="34" eb="36">
      <t>ニュウショ</t>
    </rPh>
    <rPh sb="36" eb="38">
      <t>シエン</t>
    </rPh>
    <phoneticPr fontId="19"/>
  </si>
  <si>
    <t>　２　栄養士配置の状況
　　　　（短期入所のみ）</t>
    <rPh sb="3" eb="5">
      <t>エイヨウ</t>
    </rPh>
    <rPh sb="5" eb="6">
      <t>シ</t>
    </rPh>
    <rPh sb="6" eb="8">
      <t>ハイチ</t>
    </rPh>
    <rPh sb="9" eb="11">
      <t>ジョウキョウ</t>
    </rPh>
    <rPh sb="17" eb="19">
      <t>タンキ</t>
    </rPh>
    <rPh sb="19" eb="21">
      <t>ニュウショ</t>
    </rPh>
    <phoneticPr fontId="19"/>
  </si>
  <si>
    <t>　　　　年　　月　　日</t>
    <rPh sb="4" eb="5">
      <t>ネン</t>
    </rPh>
    <rPh sb="7" eb="8">
      <t>ガツ</t>
    </rPh>
    <rPh sb="10" eb="11">
      <t>ニチ</t>
    </rPh>
    <phoneticPr fontId="19"/>
  </si>
  <si>
    <t>１　異動区分</t>
    <rPh sb="2" eb="4">
      <t>イドウ</t>
    </rPh>
    <rPh sb="4" eb="6">
      <t>クブン</t>
    </rPh>
    <phoneticPr fontId="19"/>
  </si>
  <si>
    <t>前年度の利用者数の
平均値</t>
    <rPh sb="0" eb="3">
      <t>ゼンネンド</t>
    </rPh>
    <rPh sb="4" eb="7">
      <t>リヨウシャ</t>
    </rPh>
    <rPh sb="7" eb="8">
      <t>スウ</t>
    </rPh>
    <rPh sb="10" eb="12">
      <t>ヘイキン</t>
    </rPh>
    <rPh sb="12" eb="13">
      <t>チ</t>
    </rPh>
    <phoneticPr fontId="19"/>
  </si>
  <si>
    <t>　年　　月　　日</t>
    <rPh sb="1" eb="2">
      <t>ネン</t>
    </rPh>
    <rPh sb="4" eb="5">
      <t>ガツ</t>
    </rPh>
    <rPh sb="7" eb="8">
      <t>ニチ</t>
    </rPh>
    <phoneticPr fontId="19"/>
  </si>
  <si>
    <t>　１　事業所・施設の名称</t>
    <rPh sb="3" eb="6">
      <t>ジギョウショ</t>
    </rPh>
    <rPh sb="7" eb="9">
      <t>シセツ</t>
    </rPh>
    <rPh sb="10" eb="12">
      <t>メイショウ</t>
    </rPh>
    <phoneticPr fontId="19"/>
  </si>
  <si>
    <t>２　異動区分</t>
    <rPh sb="2" eb="4">
      <t>イドウ</t>
    </rPh>
    <rPh sb="4" eb="6">
      <t>クブン</t>
    </rPh>
    <phoneticPr fontId="19"/>
  </si>
  <si>
    <t>３　届出項目</t>
    <rPh sb="2" eb="4">
      <t>トドケデ</t>
    </rPh>
    <rPh sb="4" eb="6">
      <t>コウモク</t>
    </rPh>
    <phoneticPr fontId="19"/>
  </si>
  <si>
    <t>有・無</t>
    <rPh sb="0" eb="1">
      <t>ア</t>
    </rPh>
    <rPh sb="2" eb="3">
      <t>ナ</t>
    </rPh>
    <phoneticPr fontId="19"/>
  </si>
  <si>
    <t>①</t>
    <phoneticPr fontId="19"/>
  </si>
  <si>
    <t>生活支援員等の総数
（常勤）</t>
    <rPh sb="0" eb="2">
      <t>セイカツ</t>
    </rPh>
    <rPh sb="2" eb="4">
      <t>シエン</t>
    </rPh>
    <rPh sb="4" eb="5">
      <t>イン</t>
    </rPh>
    <rPh sb="5" eb="6">
      <t>トウ</t>
    </rPh>
    <rPh sb="7" eb="9">
      <t>ソウスウ</t>
    </rPh>
    <rPh sb="11" eb="13">
      <t>ジョウキン</t>
    </rPh>
    <phoneticPr fontId="19"/>
  </si>
  <si>
    <t>②</t>
    <phoneticPr fontId="19"/>
  </si>
  <si>
    <t>　５　常勤職員の状況</t>
    <rPh sb="3" eb="5">
      <t>ジョウキン</t>
    </rPh>
    <rPh sb="5" eb="7">
      <t>ショクイン</t>
    </rPh>
    <rPh sb="8" eb="10">
      <t>ジョウキョウ</t>
    </rPh>
    <phoneticPr fontId="19"/>
  </si>
  <si>
    <t>生活支援員等の総数
（常勤換算）</t>
    <rPh sb="0" eb="2">
      <t>セイカツ</t>
    </rPh>
    <rPh sb="2" eb="4">
      <t>シエン</t>
    </rPh>
    <rPh sb="4" eb="5">
      <t>イン</t>
    </rPh>
    <rPh sb="5" eb="6">
      <t>トウ</t>
    </rPh>
    <rPh sb="7" eb="9">
      <t>ソウスウ</t>
    </rPh>
    <rPh sb="11" eb="13">
      <t>ジョウキン</t>
    </rPh>
    <rPh sb="13" eb="15">
      <t>カンザン</t>
    </rPh>
    <phoneticPr fontId="19"/>
  </si>
  <si>
    <t>①のうち常勤の者の数</t>
    <rPh sb="4" eb="6">
      <t>ジョウキン</t>
    </rPh>
    <rPh sb="7" eb="8">
      <t>モノ</t>
    </rPh>
    <rPh sb="9" eb="10">
      <t>カズ</t>
    </rPh>
    <phoneticPr fontId="19"/>
  </si>
  <si>
    <t>①に占める②の割合が
７５％以上</t>
    <rPh sb="2" eb="3">
      <t>シ</t>
    </rPh>
    <rPh sb="7" eb="9">
      <t>ワリアイ</t>
    </rPh>
    <rPh sb="14" eb="16">
      <t>イジョウ</t>
    </rPh>
    <phoneticPr fontId="19"/>
  </si>
  <si>
    <t>　６　勤続年数の状況</t>
    <rPh sb="3" eb="5">
      <t>キンゾク</t>
    </rPh>
    <rPh sb="5" eb="7">
      <t>ネンスウ</t>
    </rPh>
    <rPh sb="8" eb="10">
      <t>ジョウキョウ</t>
    </rPh>
    <phoneticPr fontId="19"/>
  </si>
  <si>
    <t>①</t>
    <phoneticPr fontId="19"/>
  </si>
  <si>
    <t>①のうち勤続年数３年以上の者の数</t>
    <rPh sb="4" eb="6">
      <t>キンゾク</t>
    </rPh>
    <rPh sb="6" eb="8">
      <t>ネンスウ</t>
    </rPh>
    <rPh sb="9" eb="10">
      <t>ネン</t>
    </rPh>
    <rPh sb="10" eb="12">
      <t>イジョウ</t>
    </rPh>
    <rPh sb="13" eb="14">
      <t>シャ</t>
    </rPh>
    <rPh sb="15" eb="16">
      <t>カズ</t>
    </rPh>
    <phoneticPr fontId="19"/>
  </si>
  <si>
    <t>①に占める②の割合が
３０％以上</t>
    <rPh sb="2" eb="3">
      <t>シ</t>
    </rPh>
    <rPh sb="7" eb="9">
      <t>ワリアイ</t>
    </rPh>
    <rPh sb="14" eb="16">
      <t>イジョウ</t>
    </rPh>
    <phoneticPr fontId="19"/>
  </si>
  <si>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19"/>
  </si>
  <si>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1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</si>
  <si>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</si>
  <si>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9"/>
  </si>
  <si>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19"/>
  </si>
  <si>
    <t>　１　異動区分</t>
    <rPh sb="3" eb="5">
      <t>イドウ</t>
    </rPh>
    <rPh sb="5" eb="7">
      <t>クブン</t>
    </rPh>
    <phoneticPr fontId="19"/>
  </si>
  <si>
    <t>①　新規　　　　　　　　　　　　②　変更　　　　　　　　　　　　　③　終了</t>
    <rPh sb="2" eb="4">
      <t>シンキ</t>
    </rPh>
    <rPh sb="18" eb="20">
      <t>ヘンコウ</t>
    </rPh>
    <rPh sb="35" eb="37">
      <t>シュウリョウ</t>
    </rPh>
    <phoneticPr fontId="19"/>
  </si>
  <si>
    <t>　３　栄養マネジメントの状況</t>
    <rPh sb="3" eb="5">
      <t>エイヨウ</t>
    </rPh>
    <rPh sb="12" eb="14">
      <t>ジョウキョウ</t>
    </rPh>
    <phoneticPr fontId="19"/>
  </si>
  <si>
    <t>常勤の管理栄養士</t>
    <rPh sb="0" eb="2">
      <t>ジョウキン</t>
    </rPh>
    <rPh sb="3" eb="5">
      <t>カンリ</t>
    </rPh>
    <rPh sb="5" eb="8">
      <t>エイヨウシ</t>
    </rPh>
    <phoneticPr fontId="19"/>
  </si>
  <si>
    <t>栄養マネジメントに関わる者</t>
    <rPh sb="0" eb="2">
      <t>エイヨウ</t>
    </rPh>
    <rPh sb="9" eb="10">
      <t>カカ</t>
    </rPh>
    <rPh sb="12" eb="13">
      <t>シャ</t>
    </rPh>
    <phoneticPr fontId="19"/>
  </si>
  <si>
    <t>医師</t>
    <rPh sb="0" eb="2">
      <t>イシ</t>
    </rPh>
    <phoneticPr fontId="19"/>
  </si>
  <si>
    <t>看護師</t>
    <rPh sb="0" eb="3">
      <t>カンゴシ</t>
    </rPh>
    <phoneticPr fontId="19"/>
  </si>
  <si>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9"/>
  </si>
  <si>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9"/>
  </si>
  <si>
    <t>ださい。</t>
    <phoneticPr fontId="19"/>
  </si>
  <si>
    <t>　　　</t>
    <phoneticPr fontId="19"/>
  </si>
  <si>
    <t>①　新規　　　　　　②　変更　　　　　　③　終了</t>
    <rPh sb="2" eb="4">
      <t>シンキ</t>
    </rPh>
    <rPh sb="12" eb="14">
      <t>ヘンコウ</t>
    </rPh>
    <rPh sb="22" eb="24">
      <t>シュウリョウ</t>
    </rPh>
    <phoneticPr fontId="19"/>
  </si>
  <si>
    <t>有 ・ 無</t>
  </si>
  <si>
    <t>(2)</t>
  </si>
  <si>
    <t>(3)</t>
  </si>
  <si>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9"/>
  </si>
  <si>
    <t>事 業 所 名</t>
    <rPh sb="0" eb="1">
      <t>コト</t>
    </rPh>
    <rPh sb="2" eb="3">
      <t>ギョウ</t>
    </rPh>
    <rPh sb="4" eb="5">
      <t>ショ</t>
    </rPh>
    <rPh sb="6" eb="7">
      <t>メイ</t>
    </rPh>
    <phoneticPr fontId="19"/>
  </si>
  <si>
    <t>　〔　体　制　要　件　〕</t>
    <rPh sb="3" eb="4">
      <t>カラダ</t>
    </rPh>
    <rPh sb="5" eb="6">
      <t>セイ</t>
    </rPh>
    <rPh sb="7" eb="8">
      <t>ヨウ</t>
    </rPh>
    <rPh sb="9" eb="10">
      <t>ケン</t>
    </rPh>
    <phoneticPr fontId="19"/>
  </si>
  <si>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9"/>
  </si>
  <si>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</si>
  <si>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サービス提供責任者と居宅介護従業者との間の情報伝達及び報告体制を整備している。</t>
    <rPh sb="10" eb="12">
      <t>キョタク</t>
    </rPh>
    <rPh sb="12" eb="14">
      <t>カイゴ</t>
    </rPh>
    <rPh sb="14" eb="17">
      <t>ジュウギョウシャ</t>
    </rPh>
    <phoneticPr fontId="19"/>
  </si>
  <si>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9"/>
  </si>
  <si>
    <t>　〔　人　材　要　件　〕　</t>
    <rPh sb="3" eb="4">
      <t>ジン</t>
    </rPh>
    <rPh sb="5" eb="6">
      <t>ザイ</t>
    </rPh>
    <rPh sb="7" eb="8">
      <t>ヨウ</t>
    </rPh>
    <rPh sb="9" eb="10">
      <t>ケン</t>
    </rPh>
    <phoneticPr fontId="19"/>
  </si>
  <si>
    <t>①居宅介護従業者に関する要件について</t>
    <rPh sb="1" eb="3">
      <t>キョタク</t>
    </rPh>
    <rPh sb="3" eb="5">
      <t>カイゴ</t>
    </rPh>
    <rPh sb="5" eb="8">
      <t>ジュウギョウシャ</t>
    </rPh>
    <rPh sb="9" eb="10">
      <t>カン</t>
    </rPh>
    <rPh sb="12" eb="14">
      <t>ヨウケン</t>
    </rPh>
    <phoneticPr fontId="19"/>
  </si>
  <si>
    <t>下表の（1）については必ず記載すること。（2）･（3）・(4)についてはいずれかを記載することで可。</t>
    <rPh sb="0" eb="2">
      <t>カヒョウ</t>
    </rPh>
    <rPh sb="11" eb="12">
      <t>カナラ</t>
    </rPh>
    <rPh sb="13" eb="15">
      <t>キサイ</t>
    </rPh>
    <rPh sb="41" eb="43">
      <t>キサイ</t>
    </rPh>
    <rPh sb="48" eb="49">
      <t>カ</t>
    </rPh>
    <phoneticPr fontId="19"/>
  </si>
  <si>
    <t>常勤換算
職員数</t>
    <rPh sb="0" eb="2">
      <t>ジョウキン</t>
    </rPh>
    <rPh sb="2" eb="4">
      <t>カンサン</t>
    </rPh>
    <rPh sb="5" eb="7">
      <t>ショクイン</t>
    </rPh>
    <rPh sb="7" eb="8">
      <t>スウ</t>
    </rPh>
    <phoneticPr fontId="19"/>
  </si>
  <si>
    <t>サービス
提供時間</t>
    <rPh sb="5" eb="7">
      <t>テイキョウ</t>
    </rPh>
    <rPh sb="7" eb="9">
      <t>ジカン</t>
    </rPh>
    <phoneticPr fontId="19"/>
  </si>
  <si>
    <t>居宅介護従業者の総数</t>
    <rPh sb="0" eb="2">
      <t>キョタク</t>
    </rPh>
    <rPh sb="2" eb="4">
      <t>カイゴ</t>
    </rPh>
    <rPh sb="4" eb="7">
      <t>ジュウギョウシャ</t>
    </rPh>
    <rPh sb="8" eb="10">
      <t>ソウスウ</t>
    </rPh>
    <phoneticPr fontId="19"/>
  </si>
  <si>
    <t>（1）のうち介護福祉士の総数</t>
    <rPh sb="6" eb="8">
      <t>カイゴ</t>
    </rPh>
    <rPh sb="8" eb="11">
      <t>フクシシ</t>
    </rPh>
    <rPh sb="12" eb="14">
      <t>ソウスウ</t>
    </rPh>
    <phoneticPr fontId="19"/>
  </si>
  <si>
    <t>(1)に占める(2)の割合が３０％以上</t>
    <rPh sb="4" eb="5">
      <t>シ</t>
    </rPh>
    <rPh sb="11" eb="13">
      <t>ワリアイ</t>
    </rPh>
    <rPh sb="17" eb="19">
      <t>イジョウ</t>
    </rPh>
    <phoneticPr fontId="19"/>
  </si>
  <si>
    <t>有・無</t>
    <rPh sb="0" eb="1">
      <t>ユウ</t>
    </rPh>
    <rPh sb="2" eb="3">
      <t>ム</t>
    </rPh>
    <phoneticPr fontId="19"/>
  </si>
  <si>
    <t>(1)に占める(3)の割合が５０％以上</t>
    <rPh sb="4" eb="5">
      <t>シ</t>
    </rPh>
    <rPh sb="11" eb="13">
      <t>ワリアイ</t>
    </rPh>
    <rPh sb="17" eb="19">
      <t>イジョウ</t>
    </rPh>
    <phoneticPr fontId="19"/>
  </si>
  <si>
    <t>(1)に占める(4)の割合が４０％以上</t>
    <rPh sb="4" eb="5">
      <t>シ</t>
    </rPh>
    <rPh sb="11" eb="13">
      <t>ワリアイ</t>
    </rPh>
    <rPh sb="17" eb="19">
      <t>イジョウ</t>
    </rPh>
    <phoneticPr fontId="19"/>
  </si>
  <si>
    <t>②サービス提供責任者に関する要件について</t>
    <rPh sb="5" eb="7">
      <t>テイキョウ</t>
    </rPh>
    <rPh sb="7" eb="10">
      <t>セキニンシャ</t>
    </rPh>
    <rPh sb="11" eb="12">
      <t>カン</t>
    </rPh>
    <rPh sb="14" eb="16">
      <t>ヨウケン</t>
    </rPh>
    <phoneticPr fontId="19"/>
  </si>
  <si>
    <t>月延べサービス提供時間</t>
    <rPh sb="0" eb="1">
      <t>ツキ</t>
    </rPh>
    <rPh sb="1" eb="2">
      <t>ノ</t>
    </rPh>
    <rPh sb="7" eb="9">
      <t>テイキョウ</t>
    </rPh>
    <rPh sb="9" eb="11">
      <t>ジカン</t>
    </rPh>
    <phoneticPr fontId="19"/>
  </si>
  <si>
    <t>居宅介護従業者の数</t>
    <rPh sb="0" eb="2">
      <t>キョタク</t>
    </rPh>
    <rPh sb="2" eb="4">
      <t>カイゴ</t>
    </rPh>
    <rPh sb="4" eb="7">
      <t>ジュウギョウシャ</t>
    </rPh>
    <rPh sb="8" eb="9">
      <t>スウ</t>
    </rPh>
    <phoneticPr fontId="19"/>
  </si>
  <si>
    <t>職員数</t>
    <rPh sb="0" eb="3">
      <t>ショクインスウ</t>
    </rPh>
    <phoneticPr fontId="19"/>
  </si>
  <si>
    <t>常勤換算職員数</t>
    <rPh sb="0" eb="2">
      <t>ジョウキン</t>
    </rPh>
    <rPh sb="2" eb="4">
      <t>カンサン</t>
    </rPh>
    <rPh sb="4" eb="7">
      <t>ショクインスウ</t>
    </rPh>
    <phoneticPr fontId="19"/>
  </si>
  <si>
    <t>サービス提供責任者</t>
    <rPh sb="4" eb="6">
      <t>テイキョウ</t>
    </rPh>
    <rPh sb="6" eb="9">
      <t>セキニンシャ</t>
    </rPh>
    <phoneticPr fontId="19"/>
  </si>
  <si>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9"/>
  </si>
  <si>
    <t>　　食事提供体制加算に係る体制</t>
    <rPh sb="2" eb="4">
      <t>ショクジ</t>
    </rPh>
    <rPh sb="4" eb="6">
      <t>テイキョウ</t>
    </rPh>
    <rPh sb="6" eb="8">
      <t>タイセイ</t>
    </rPh>
    <rPh sb="8" eb="10">
      <t>カサン</t>
    </rPh>
    <rPh sb="11" eb="12">
      <t>カカワ</t>
    </rPh>
    <rPh sb="13" eb="15">
      <t>タイセイ</t>
    </rPh>
    <phoneticPr fontId="19"/>
  </si>
  <si>
    <t>食事の提供体制</t>
    <rPh sb="0" eb="2">
      <t>ショクジ</t>
    </rPh>
    <rPh sb="3" eb="5">
      <t>テイキョウ</t>
    </rPh>
    <rPh sb="5" eb="7">
      <t>タイセイ</t>
    </rPh>
    <phoneticPr fontId="19"/>
  </si>
  <si>
    <t>食事提供に係る
人員配置</t>
    <rPh sb="0" eb="2">
      <t>ショクジ</t>
    </rPh>
    <rPh sb="2" eb="4">
      <t>テイキョウ</t>
    </rPh>
    <rPh sb="5" eb="6">
      <t>カカ</t>
    </rPh>
    <rPh sb="8" eb="10">
      <t>ジンイン</t>
    </rPh>
    <rPh sb="10" eb="12">
      <t>ハイチ</t>
    </rPh>
    <phoneticPr fontId="19"/>
  </si>
  <si>
    <t>管理栄養士</t>
    <rPh sb="0" eb="2">
      <t>カンリ</t>
    </rPh>
    <rPh sb="2" eb="5">
      <t>エイヨウシ</t>
    </rPh>
    <phoneticPr fontId="19"/>
  </si>
  <si>
    <t>栄養士</t>
    <rPh sb="0" eb="3">
      <t>エイヨウシ</t>
    </rPh>
    <phoneticPr fontId="19"/>
  </si>
  <si>
    <t>業務委託部分</t>
    <rPh sb="0" eb="2">
      <t>ギョウム</t>
    </rPh>
    <rPh sb="2" eb="4">
      <t>イタク</t>
    </rPh>
    <rPh sb="4" eb="6">
      <t>ブブン</t>
    </rPh>
    <phoneticPr fontId="19"/>
  </si>
  <si>
    <t>業務委託の内容</t>
    <rPh sb="0" eb="2">
      <t>ギョウム</t>
    </rPh>
    <rPh sb="2" eb="4">
      <t>イタク</t>
    </rPh>
    <rPh sb="5" eb="7">
      <t>ナイヨウ</t>
    </rPh>
    <phoneticPr fontId="19"/>
  </si>
  <si>
    <t>委託業務の内容</t>
    <rPh sb="0" eb="2">
      <t>イタク</t>
    </rPh>
    <rPh sb="2" eb="4">
      <t>ギョウム</t>
    </rPh>
    <rPh sb="5" eb="7">
      <t>ナイヨウ</t>
    </rPh>
    <phoneticPr fontId="19"/>
  </si>
  <si>
    <t>適切な食事提供の確保方策</t>
    <rPh sb="0" eb="2">
      <t>テキセツ</t>
    </rPh>
    <rPh sb="3" eb="5">
      <t>ショクジ</t>
    </rPh>
    <rPh sb="5" eb="7">
      <t>テイキョウ</t>
    </rPh>
    <rPh sb="8" eb="10">
      <t>カクホ</t>
    </rPh>
    <rPh sb="10" eb="12">
      <t>ホウサク</t>
    </rPh>
    <phoneticPr fontId="19"/>
  </si>
  <si>
    <t>施設外で調理されたものを提供する場合</t>
    <rPh sb="0" eb="2">
      <t>シセツ</t>
    </rPh>
    <rPh sb="2" eb="3">
      <t>ガイ</t>
    </rPh>
    <rPh sb="4" eb="6">
      <t>チョウリ</t>
    </rPh>
    <rPh sb="12" eb="14">
      <t>テイキョウ</t>
    </rPh>
    <rPh sb="16" eb="18">
      <t>バアイ</t>
    </rPh>
    <phoneticPr fontId="19"/>
  </si>
  <si>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19"/>
  </si>
  <si>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19"/>
  </si>
  <si>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19"/>
  </si>
  <si>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19"/>
  </si>
  <si>
    <t>人</t>
    <rPh sb="0" eb="1">
      <t>ヒト</t>
    </rPh>
    <phoneticPr fontId="19"/>
  </si>
  <si>
    <t>定員</t>
    <rPh sb="0" eb="2">
      <t>テイイン</t>
    </rPh>
    <phoneticPr fontId="19"/>
  </si>
  <si>
    <t>職種</t>
    <rPh sb="0" eb="2">
      <t>ショクシュ</t>
    </rPh>
    <phoneticPr fontId="19"/>
  </si>
  <si>
    <t>氏名</t>
    <rPh sb="0" eb="2">
      <t>シメイ</t>
    </rPh>
    <phoneticPr fontId="19"/>
  </si>
  <si>
    <t>合計</t>
    <rPh sb="0" eb="2">
      <t>ゴウケイ</t>
    </rPh>
    <phoneticPr fontId="19"/>
  </si>
  <si>
    <t>届出者</t>
    <rPh sb="0" eb="2">
      <t>トドケデ</t>
    </rPh>
    <rPh sb="2" eb="3">
      <t>シャ</t>
    </rPh>
    <phoneticPr fontId="19"/>
  </si>
  <si>
    <t>就労移行支援</t>
    <rPh sb="0" eb="2">
      <t>シュウロウ</t>
    </rPh>
    <rPh sb="2" eb="4">
      <t>イコウ</t>
    </rPh>
    <rPh sb="4" eb="6">
      <t>シエン</t>
    </rPh>
    <phoneticPr fontId="19"/>
  </si>
  <si>
    <t>人</t>
    <rPh sb="0" eb="1">
      <t>ニン</t>
    </rPh>
    <phoneticPr fontId="19"/>
  </si>
  <si>
    <t>時間</t>
    <rPh sb="0" eb="2">
      <t>ジカン</t>
    </rPh>
    <phoneticPr fontId="19"/>
  </si>
  <si>
    <t>　下記の従業者について、次のとおり専門性を有する者として届け出ます。</t>
  </si>
  <si>
    <t>視覚・聴覚言語障害者支援体制加算に係る従業員に関する届出書</t>
    <phoneticPr fontId="19"/>
  </si>
  <si>
    <t>所在地</t>
    <rPh sb="0" eb="3">
      <t>ショザイチ</t>
    </rPh>
    <phoneticPr fontId="19"/>
  </si>
  <si>
    <t>名　称</t>
    <phoneticPr fontId="19"/>
  </si>
  <si>
    <t>代表者氏名　　　　　　　　　　　　　　　印</t>
    <phoneticPr fontId="19"/>
  </si>
  <si>
    <t>氏　名</t>
    <phoneticPr fontId="19"/>
  </si>
  <si>
    <t>点字の指導</t>
    <phoneticPr fontId="19"/>
  </si>
  <si>
    <t xml:space="preserve">できる ・ できない </t>
    <phoneticPr fontId="19"/>
  </si>
  <si>
    <t>関する専門性</t>
    <rPh sb="0" eb="1">
      <t>カン</t>
    </rPh>
    <phoneticPr fontId="19"/>
  </si>
  <si>
    <t>点訳</t>
    <rPh sb="0" eb="2">
      <t>テンヤク</t>
    </rPh>
    <phoneticPr fontId="19"/>
  </si>
  <si>
    <t>歩行支援</t>
    <rPh sb="0" eb="2">
      <t>ホコウ</t>
    </rPh>
    <rPh sb="2" eb="4">
      <t>シエン</t>
    </rPh>
    <phoneticPr fontId="19"/>
  </si>
  <si>
    <t xml:space="preserve">できる ・ できない </t>
    <phoneticPr fontId="19"/>
  </si>
  <si>
    <t>その他（具体的に記載すること）</t>
    <phoneticPr fontId="19"/>
  </si>
  <si>
    <t>手話通訳</t>
    <rPh sb="0" eb="2">
      <t>シュワ</t>
    </rPh>
    <rPh sb="2" eb="4">
      <t>ツウヤク</t>
    </rPh>
    <phoneticPr fontId="19"/>
  </si>
  <si>
    <t xml:space="preserve">できる ・ できない </t>
    <phoneticPr fontId="19"/>
  </si>
  <si>
    <t>その他（具体的に記載すること）</t>
    <phoneticPr fontId="19"/>
  </si>
  <si>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19"/>
  </si>
  <si>
    <t>言語機能障がい</t>
    <phoneticPr fontId="19"/>
  </si>
  <si>
    <t>に関する専門性</t>
    <phoneticPr fontId="19"/>
  </si>
  <si>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19"/>
  </si>
  <si>
    <t>視覚障がいに</t>
    <phoneticPr fontId="19"/>
  </si>
  <si>
    <t>聴覚障がい又は</t>
    <phoneticPr fontId="19"/>
  </si>
  <si>
    <t>①のうち社会福祉士等の総数（常勤）</t>
    <rPh sb="4" eb="6">
      <t>シャカイ</t>
    </rPh>
    <rPh sb="6" eb="8">
      <t>フクシ</t>
    </rPh>
    <rPh sb="8" eb="9">
      <t>シ</t>
    </rPh>
    <rPh sb="9" eb="10">
      <t>トウ</t>
    </rPh>
    <rPh sb="11" eb="13">
      <t>ソウスウ</t>
    </rPh>
    <rPh sb="14" eb="16">
      <t>ジョウキン</t>
    </rPh>
    <phoneticPr fontId="19"/>
  </si>
  <si>
    <t>　　１　新規　　　　　　　２　変更　　　　　　　３　終了</t>
    <rPh sb="4" eb="6">
      <t>シンキ</t>
    </rPh>
    <rPh sb="15" eb="17">
      <t>ヘンコウ</t>
    </rPh>
    <rPh sb="26" eb="28">
      <t>シュウリョウ</t>
    </rPh>
    <phoneticPr fontId="19"/>
  </si>
  <si>
    <t xml:space="preserve">【Ⅰ型】
有・無
</t>
    <rPh sb="2" eb="3">
      <t>ガタ</t>
    </rPh>
    <rPh sb="6" eb="7">
      <t>ア</t>
    </rPh>
    <rPh sb="8" eb="9">
      <t>ナ</t>
    </rPh>
    <phoneticPr fontId="19"/>
  </si>
  <si>
    <t xml:space="preserve">【Ⅱ型】
有・無
</t>
    <rPh sb="2" eb="3">
      <t>ガタ</t>
    </rPh>
    <rPh sb="6" eb="7">
      <t>ア</t>
    </rPh>
    <rPh sb="8" eb="9">
      <t>ナ</t>
    </rPh>
    <phoneticPr fontId="19"/>
  </si>
  <si>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19"/>
  </si>
  <si>
    <t>　　５　加算の届出にあたっては、次の書類を添付してください。</t>
    <rPh sb="4" eb="6">
      <t>カサン</t>
    </rPh>
    <rPh sb="7" eb="9">
      <t>トドケデ</t>
    </rPh>
    <rPh sb="16" eb="17">
      <t>ツギ</t>
    </rPh>
    <rPh sb="18" eb="20">
      <t>ショルイ</t>
    </rPh>
    <rPh sb="21" eb="23">
      <t>テンプ</t>
    </rPh>
    <phoneticPr fontId="19"/>
  </si>
  <si>
    <t>　　　３　加算の届出にあたっては，管理者・従業者の勤務の体制及び勤務形態一覧表（別添29）及び管理栄養士</t>
    <rPh sb="5" eb="7">
      <t>カサン</t>
    </rPh>
    <rPh sb="8" eb="9">
      <t>トドケ</t>
    </rPh>
    <rPh sb="9" eb="10">
      <t>デ</t>
    </rPh>
    <rPh sb="45" eb="46">
      <t>オヨ</t>
    </rPh>
    <rPh sb="47" eb="49">
      <t>カンリ</t>
    </rPh>
    <rPh sb="49" eb="52">
      <t>エイヨウシ</t>
    </rPh>
    <phoneticPr fontId="19"/>
  </si>
  <si>
    <t>　　　　又は栄養士の資格証（写し）を添付してください。</t>
    <phoneticPr fontId="19"/>
  </si>
  <si>
    <t>２　加算区分</t>
    <rPh sb="2" eb="4">
      <t>カサン</t>
    </rPh>
    <rPh sb="4" eb="6">
      <t>クブン</t>
    </rPh>
    <phoneticPr fontId="19"/>
  </si>
  <si>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19"/>
  </si>
  <si>
    <t>３　送迎の状況①
　 （全サービス）</t>
    <rPh sb="12" eb="13">
      <t>ゼン</t>
    </rPh>
    <phoneticPr fontId="19"/>
  </si>
  <si>
    <t>４　送迎の状況②
　（短期入所以外）</t>
    <rPh sb="2" eb="4">
      <t>ソウゲイ</t>
    </rPh>
    <rPh sb="5" eb="7">
      <t>ジョウキョウ</t>
    </rPh>
    <rPh sb="11" eb="13">
      <t>タンキ</t>
    </rPh>
    <rPh sb="13" eb="15">
      <t>ニュウショ</t>
    </rPh>
    <rPh sb="15" eb="17">
      <t>イガイ</t>
    </rPh>
    <phoneticPr fontId="19"/>
  </si>
  <si>
    <t xml:space="preserve">    ５　送迎の状況③
　    （生活介護のみ）</t>
    <rPh sb="6" eb="8">
      <t>ソウゲイ</t>
    </rPh>
    <rPh sb="9" eb="11">
      <t>ジョウキョウ</t>
    </rPh>
    <rPh sb="19" eb="21">
      <t>セイカツ</t>
    </rPh>
    <rPh sb="21" eb="23">
      <t>カイゴ</t>
    </rPh>
    <phoneticPr fontId="19"/>
  </si>
  <si>
    <t>送迎実績状況表</t>
    <rPh sb="0" eb="2">
      <t>ソウゲイ</t>
    </rPh>
    <rPh sb="2" eb="4">
      <t>ジッセキ</t>
    </rPh>
    <rPh sb="4" eb="6">
      <t>ジョウキョウ</t>
    </rPh>
    <rPh sb="6" eb="7">
      <t>ヒョウ</t>
    </rPh>
    <phoneticPr fontId="34"/>
  </si>
  <si>
    <t>事業所名</t>
    <rPh sb="0" eb="3">
      <t>ジギョウショ</t>
    </rPh>
    <rPh sb="3" eb="4">
      <t>メイ</t>
    </rPh>
    <phoneticPr fontId="34"/>
  </si>
  <si>
    <t>生活介護</t>
    <rPh sb="0" eb="2">
      <t>セイカツ</t>
    </rPh>
    <rPh sb="2" eb="4">
      <t>カイゴ</t>
    </rPh>
    <phoneticPr fontId="34"/>
  </si>
  <si>
    <t>氏名</t>
    <rPh sb="0" eb="1">
      <t>シ</t>
    </rPh>
    <rPh sb="1" eb="2">
      <t>メイ</t>
    </rPh>
    <phoneticPr fontId="34"/>
  </si>
  <si>
    <t>サービス</t>
    <phoneticPr fontId="34"/>
  </si>
  <si>
    <t>区分</t>
    <rPh sb="0" eb="2">
      <t>クブン</t>
    </rPh>
    <phoneticPr fontId="34"/>
  </si>
  <si>
    <t>準</t>
    <rPh sb="0" eb="1">
      <t>ジュン</t>
    </rPh>
    <phoneticPr fontId="34"/>
  </si>
  <si>
    <t>就労移行支援</t>
    <rPh sb="0" eb="2">
      <t>シュウロウ</t>
    </rPh>
    <rPh sb="2" eb="4">
      <t>イコウ</t>
    </rPh>
    <rPh sb="4" eb="6">
      <t>シエン</t>
    </rPh>
    <phoneticPr fontId="34"/>
  </si>
  <si>
    <t>短期入所</t>
    <rPh sb="0" eb="2">
      <t>タンキ</t>
    </rPh>
    <rPh sb="2" eb="4">
      <t>ニュウショ</t>
    </rPh>
    <phoneticPr fontId="34"/>
  </si>
  <si>
    <t>※</t>
    <phoneticPr fontId="34"/>
  </si>
  <si>
    <t>氏名は，イニシャルで，区</t>
    <rPh sb="0" eb="1">
      <t>シ</t>
    </rPh>
    <rPh sb="1" eb="2">
      <t>メイ</t>
    </rPh>
    <rPh sb="11" eb="12">
      <t>ク</t>
    </rPh>
    <phoneticPr fontId="34"/>
  </si>
  <si>
    <t>「区分５又は６に準ずる者」</t>
    <rPh sb="1" eb="3">
      <t>クブン</t>
    </rPh>
    <rPh sb="4" eb="5">
      <t>マタ</t>
    </rPh>
    <rPh sb="8" eb="9">
      <t>ジュン</t>
    </rPh>
    <rPh sb="11" eb="12">
      <t>モノ</t>
    </rPh>
    <phoneticPr fontId="34"/>
  </si>
  <si>
    <t>　【生活介護内訳】</t>
    <rPh sb="2" eb="4">
      <t>セイカツ</t>
    </rPh>
    <rPh sb="4" eb="6">
      <t>カイゴ</t>
    </rPh>
    <rPh sb="6" eb="8">
      <t>ウチワケ</t>
    </rPh>
    <phoneticPr fontId="34"/>
  </si>
  <si>
    <t>に該当する利用者は，「準」</t>
    <rPh sb="1" eb="3">
      <t>ガイトウ</t>
    </rPh>
    <rPh sb="5" eb="8">
      <t>リヨウシャ</t>
    </rPh>
    <rPh sb="11" eb="12">
      <t>ジュン</t>
    </rPh>
    <phoneticPr fontId="34"/>
  </si>
  <si>
    <t>人数</t>
    <rPh sb="0" eb="2">
      <t>ニンズウ</t>
    </rPh>
    <phoneticPr fontId="34"/>
  </si>
  <si>
    <t>＜届出書　送迎の状況①②＞</t>
    <phoneticPr fontId="34"/>
  </si>
  <si>
    <t>の欄に〇を入力してください。</t>
    <rPh sb="1" eb="2">
      <t>ラン</t>
    </rPh>
    <phoneticPr fontId="34"/>
  </si>
  <si>
    <t>人</t>
    <rPh sb="0" eb="1">
      <t>ニン</t>
    </rPh>
    <phoneticPr fontId="34"/>
  </si>
  <si>
    <t>÷</t>
    <phoneticPr fontId="34"/>
  </si>
  <si>
    <t>＝</t>
    <phoneticPr fontId="34"/>
  </si>
  <si>
    <t>★必須</t>
    <rPh sb="1" eb="3">
      <t>ヒッス</t>
    </rPh>
    <phoneticPr fontId="34"/>
  </si>
  <si>
    <t>事業所の利用定員</t>
    <rPh sb="0" eb="3">
      <t>ジギョウショ</t>
    </rPh>
    <rPh sb="4" eb="6">
      <t>リヨウ</t>
    </rPh>
    <rPh sb="6" eb="8">
      <t>テイイン</t>
    </rPh>
    <phoneticPr fontId="34"/>
  </si>
  <si>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4"/>
  </si>
  <si>
    <t>÷</t>
    <phoneticPr fontId="34"/>
  </si>
  <si>
    <t>＝</t>
    <phoneticPr fontId="34"/>
  </si>
  <si>
    <t>を入力してください。</t>
    <rPh sb="1" eb="3">
      <t>ニュウリョク</t>
    </rPh>
    <phoneticPr fontId="34"/>
  </si>
  <si>
    <t>↓</t>
    <phoneticPr fontId="34"/>
  </si>
  <si>
    <t>合計</t>
    <rPh sb="0" eb="2">
      <t>ゴウケイ</t>
    </rPh>
    <phoneticPr fontId="34"/>
  </si>
  <si>
    <t>〇</t>
    <phoneticPr fontId="34"/>
  </si>
  <si>
    <t>分は，障がい支援区分を入力</t>
    <rPh sb="0" eb="1">
      <t>ブン</t>
    </rPh>
    <rPh sb="3" eb="4">
      <t>ショウ</t>
    </rPh>
    <rPh sb="6" eb="8">
      <t>シエン</t>
    </rPh>
    <rPh sb="8" eb="10">
      <t>クブン</t>
    </rPh>
    <rPh sb="11" eb="13">
      <t>ニュウリョク</t>
    </rPh>
    <phoneticPr fontId="34"/>
  </si>
  <si>
    <t>曜日</t>
    <rPh sb="0" eb="2">
      <t>ヨウビ</t>
    </rPh>
    <phoneticPr fontId="34"/>
  </si>
  <si>
    <t>送迎実施状況</t>
    <rPh sb="0" eb="2">
      <t>ソウゲイ</t>
    </rPh>
    <rPh sb="2" eb="4">
      <t>ジッシ</t>
    </rPh>
    <rPh sb="4" eb="6">
      <t>ジョウキョウ</t>
    </rPh>
    <phoneticPr fontId="34"/>
  </si>
  <si>
    <t>迎え</t>
    <rPh sb="0" eb="1">
      <t>ムカ</t>
    </rPh>
    <phoneticPr fontId="19"/>
  </si>
  <si>
    <t>送り</t>
    <rPh sb="0" eb="1">
      <t>オク</t>
    </rPh>
    <phoneticPr fontId="19"/>
  </si>
  <si>
    <t>自立訓練（生活訓練）</t>
    <rPh sb="0" eb="2">
      <t>ジリツ</t>
    </rPh>
    <rPh sb="2" eb="4">
      <t>クンレン</t>
    </rPh>
    <rPh sb="5" eb="7">
      <t>セイカツ</t>
    </rPh>
    <rPh sb="7" eb="9">
      <t>クンレン</t>
    </rPh>
    <phoneticPr fontId="19"/>
  </si>
  <si>
    <t>自立訓練（機能訓練）</t>
    <rPh sb="0" eb="2">
      <t>ジリツ</t>
    </rPh>
    <rPh sb="2" eb="4">
      <t>クンレン</t>
    </rPh>
    <rPh sb="5" eb="7">
      <t>キノウ</t>
    </rPh>
    <rPh sb="7" eb="9">
      <t>クンレン</t>
    </rPh>
    <phoneticPr fontId="19"/>
  </si>
  <si>
    <t>就労継続支援Ａ型</t>
    <rPh sb="0" eb="2">
      <t>シュウロウ</t>
    </rPh>
    <rPh sb="2" eb="4">
      <t>ケイゾク</t>
    </rPh>
    <rPh sb="4" eb="6">
      <t>シエン</t>
    </rPh>
    <rPh sb="7" eb="8">
      <t>ガタ</t>
    </rPh>
    <phoneticPr fontId="34"/>
  </si>
  <si>
    <t>就労継続支援Ｂ型</t>
    <rPh sb="0" eb="2">
      <t>シュウロウ</t>
    </rPh>
    <rPh sb="2" eb="4">
      <t>ケイゾク</t>
    </rPh>
    <rPh sb="4" eb="6">
      <t>シエン</t>
    </rPh>
    <rPh sb="7" eb="8">
      <t>ガタ</t>
    </rPh>
    <phoneticPr fontId="34"/>
  </si>
  <si>
    <t>平成27年3月</t>
    <rPh sb="0" eb="2">
      <t>ヘイセイ</t>
    </rPh>
    <rPh sb="4" eb="5">
      <t>ネン</t>
    </rPh>
    <rPh sb="6" eb="7">
      <t>ガツ</t>
    </rPh>
    <phoneticPr fontId="34"/>
  </si>
  <si>
    <t>日</t>
    <rPh sb="0" eb="1">
      <t>ニチ</t>
    </rPh>
    <phoneticPr fontId="19"/>
  </si>
  <si>
    <t>月</t>
    <rPh sb="0" eb="1">
      <t>ゲツ</t>
    </rPh>
    <phoneticPr fontId="19"/>
  </si>
  <si>
    <t>火</t>
    <rPh sb="0" eb="1">
      <t>カ</t>
    </rPh>
    <phoneticPr fontId="19"/>
  </si>
  <si>
    <t>水</t>
    <rPh sb="0" eb="1">
      <t>スイ</t>
    </rPh>
    <phoneticPr fontId="19"/>
  </si>
  <si>
    <t>木</t>
    <rPh sb="0" eb="1">
      <t>モク</t>
    </rPh>
    <phoneticPr fontId="19"/>
  </si>
  <si>
    <t>金</t>
    <rPh sb="0" eb="1">
      <t>キン</t>
    </rPh>
    <phoneticPr fontId="19"/>
  </si>
  <si>
    <t>土</t>
    <rPh sb="0" eb="1">
      <t>ド</t>
    </rPh>
    <phoneticPr fontId="19"/>
  </si>
  <si>
    <t>〇</t>
  </si>
  <si>
    <t>Ａ．Ｂ</t>
    <phoneticPr fontId="19"/>
  </si>
  <si>
    <t>Ｃ．Ｄ</t>
    <phoneticPr fontId="19"/>
  </si>
  <si>
    <t>Ｅ．Ｆ</t>
    <phoneticPr fontId="19"/>
  </si>
  <si>
    <t>Ｇ．Ｈ</t>
    <phoneticPr fontId="19"/>
  </si>
  <si>
    <t>Ｉ．Ｊ</t>
    <phoneticPr fontId="19"/>
  </si>
  <si>
    <t>Ｋ．Ｌ</t>
    <phoneticPr fontId="19"/>
  </si>
  <si>
    <t>Ｍ．Ｎ</t>
    <phoneticPr fontId="19"/>
  </si>
  <si>
    <t>Ｏ．Ｐ</t>
    <phoneticPr fontId="19"/>
  </si>
  <si>
    <t>Ｑ．Ｒ</t>
    <phoneticPr fontId="19"/>
  </si>
  <si>
    <t>Ｓ．Ｔ</t>
    <phoneticPr fontId="19"/>
  </si>
  <si>
    <t>Ｕ．Ｖ</t>
    <phoneticPr fontId="19"/>
  </si>
  <si>
    <t>Ｗ．Ｘ</t>
    <phoneticPr fontId="19"/>
  </si>
  <si>
    <t>Ｙ．Ｚ</t>
    <phoneticPr fontId="19"/>
  </si>
  <si>
    <t>送迎実施日の回数</t>
    <rPh sb="0" eb="2">
      <t>ソウゲイ</t>
    </rPh>
    <rPh sb="2" eb="5">
      <t>ジッシビ</t>
    </rPh>
    <rPh sb="6" eb="8">
      <t>カイスウ</t>
    </rPh>
    <phoneticPr fontId="34"/>
  </si>
  <si>
    <t>回</t>
    <rPh sb="0" eb="1">
      <t>カイ</t>
    </rPh>
    <phoneticPr fontId="34"/>
  </si>
  <si>
    <t>÷</t>
    <phoneticPr fontId="19"/>
  </si>
  <si>
    <t>当該月の日数</t>
    <rPh sb="0" eb="2">
      <t>トウガイ</t>
    </rPh>
    <rPh sb="2" eb="3">
      <t>ツキ</t>
    </rPh>
    <rPh sb="4" eb="6">
      <t>ニッスウ</t>
    </rPh>
    <phoneticPr fontId="19"/>
  </si>
  <si>
    <t>×</t>
    <phoneticPr fontId="19"/>
  </si>
  <si>
    <t>＝</t>
    <phoneticPr fontId="19"/>
  </si>
  <si>
    <t>生活介護の送迎利用者</t>
  </si>
  <si>
    <t>＜届出書　送迎の状況③＞</t>
    <phoneticPr fontId="34"/>
  </si>
  <si>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4"/>
  </si>
  <si>
    <t>①　送迎した利用者の延べ人数</t>
    <rPh sb="2" eb="4">
      <t>ソウゲイ</t>
    </rPh>
    <rPh sb="6" eb="9">
      <t>リヨウシャ</t>
    </rPh>
    <rPh sb="10" eb="11">
      <t>ノ</t>
    </rPh>
    <rPh sb="12" eb="14">
      <t>ニンズウ</t>
    </rPh>
    <phoneticPr fontId="34"/>
  </si>
  <si>
    <t>②　　送迎を実施した日数</t>
    <rPh sb="3" eb="5">
      <t>ソウゲイ</t>
    </rPh>
    <rPh sb="6" eb="8">
      <t>ジッシ</t>
    </rPh>
    <rPh sb="10" eb="12">
      <t>ニッスウ</t>
    </rPh>
    <phoneticPr fontId="19"/>
  </si>
  <si>
    <t>してください。</t>
    <phoneticPr fontId="34"/>
  </si>
  <si>
    <t>　</t>
    <phoneticPr fontId="34"/>
  </si>
  <si>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4"/>
  </si>
  <si>
    <t>↓　　送迎回数　※片道送迎の場合は”１”を，往復送迎の場合は”２”を入力してください。　　↓</t>
    <rPh sb="3" eb="5">
      <t>ソウゲイ</t>
    </rPh>
    <rPh sb="5" eb="7">
      <t>カイスウ</t>
    </rPh>
    <phoneticPr fontId="19"/>
  </si>
  <si>
    <t>○○事業所</t>
    <rPh sb="2" eb="4">
      <t>ジギョウ</t>
    </rPh>
    <rPh sb="4" eb="5">
      <t>ショ</t>
    </rPh>
    <phoneticPr fontId="19"/>
  </si>
  <si>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19"/>
  </si>
  <si>
    <t>　週３回以上の送迎を実施している。</t>
    <rPh sb="1" eb="2">
      <t>シュウ</t>
    </rPh>
    <rPh sb="3" eb="4">
      <t>カイ</t>
    </rPh>
    <rPh sb="4" eb="6">
      <t>イジョウ</t>
    </rPh>
    <rPh sb="7" eb="9">
      <t>ソウゲイ</t>
    </rPh>
    <rPh sb="10" eb="12">
      <t>ジッシ</t>
    </rPh>
    <phoneticPr fontId="19"/>
  </si>
  <si>
    <t>（別添１－５）</t>
    <rPh sb="1" eb="3">
      <t>ベッテン</t>
    </rPh>
    <phoneticPr fontId="19"/>
  </si>
  <si>
    <t>送迎加算に関する届出書</t>
    <rPh sb="0" eb="2">
      <t>ソウゲイ</t>
    </rPh>
    <rPh sb="2" eb="4">
      <t>カサン</t>
    </rPh>
    <rPh sb="5" eb="6">
      <t>カン</t>
    </rPh>
    <rPh sb="8" eb="10">
      <t>トドケデ</t>
    </rPh>
    <rPh sb="10" eb="11">
      <t>ショ</t>
    </rPh>
    <phoneticPr fontId="19"/>
  </si>
  <si>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9"/>
  </si>
  <si>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9"/>
  </si>
  <si>
    <t>異動区分</t>
    <phoneticPr fontId="19"/>
  </si>
  <si>
    <t>体制要件②③④⑤⑥⑦，人材要件①(2)or(3)or(4)，人材要件②AとB，重度障がい者対応要件A　に該当</t>
    <rPh sb="0" eb="2">
      <t>タイセイ</t>
    </rPh>
    <rPh sb="2" eb="4">
      <t>ヨウケン</t>
    </rPh>
    <rPh sb="11" eb="13">
      <t>ジンザイ</t>
    </rPh>
    <rPh sb="13" eb="15">
      <t>ヨウケン</t>
    </rPh>
    <rPh sb="30" eb="32">
      <t>ジンザイ</t>
    </rPh>
    <rPh sb="32" eb="34">
      <t>ヨウケン</t>
    </rPh>
    <rPh sb="39" eb="41">
      <t>ジュウド</t>
    </rPh>
    <rPh sb="41" eb="42">
      <t>ショウ</t>
    </rPh>
    <rPh sb="44" eb="45">
      <t>シャ</t>
    </rPh>
    <rPh sb="45" eb="47">
      <t>タイオウ</t>
    </rPh>
    <rPh sb="47" eb="49">
      <t>ヨウケン</t>
    </rPh>
    <rPh sb="52" eb="54">
      <t>ガイトウ</t>
    </rPh>
    <phoneticPr fontId="19"/>
  </si>
  <si>
    <t>②　特定事業所加算(Ⅱ)</t>
    <rPh sb="2" eb="4">
      <t>トクテイ</t>
    </rPh>
    <rPh sb="4" eb="7">
      <t>ジギョウショ</t>
    </rPh>
    <rPh sb="7" eb="9">
      <t>カサン</t>
    </rPh>
    <phoneticPr fontId="19"/>
  </si>
  <si>
    <t>体制要件②③④⑤⑥⑦と人材要件①(2)or(3)or(4)に該当　もしくは　体制要件②③④⑤⑥⑦と人材要件②AとB　に該当</t>
    <rPh sb="0" eb="2">
      <t>タイセイ</t>
    </rPh>
    <rPh sb="2" eb="4">
      <t>ヨウケン</t>
    </rPh>
    <rPh sb="11" eb="13">
      <t>ジンザイ</t>
    </rPh>
    <rPh sb="13" eb="15">
      <t>ヨウケン</t>
    </rPh>
    <rPh sb="30" eb="32">
      <t>ガイトウ</t>
    </rPh>
    <phoneticPr fontId="19"/>
  </si>
  <si>
    <t>③　特定事業所加算(Ⅲ)</t>
    <rPh sb="2" eb="4">
      <t>トクテイ</t>
    </rPh>
    <rPh sb="4" eb="7">
      <t>ジギョウショ</t>
    </rPh>
    <rPh sb="7" eb="9">
      <t>カサン</t>
    </rPh>
    <phoneticPr fontId="19"/>
  </si>
  <si>
    <t>体制要件②③④⑤⑥⑦，重度障がい者対応要件A　に該当</t>
    <rPh sb="0" eb="2">
      <t>タイセイ</t>
    </rPh>
    <rPh sb="2" eb="4">
      <t>ヨウケン</t>
    </rPh>
    <rPh sb="11" eb="13">
      <t>ジュウド</t>
    </rPh>
    <rPh sb="13" eb="14">
      <t>ショウ</t>
    </rPh>
    <rPh sb="16" eb="17">
      <t>シャ</t>
    </rPh>
    <rPh sb="17" eb="19">
      <t>タイオウ</t>
    </rPh>
    <rPh sb="19" eb="21">
      <t>ヨウケン</t>
    </rPh>
    <rPh sb="24" eb="26">
      <t>ガイトウ</t>
    </rPh>
    <phoneticPr fontId="19"/>
  </si>
  <si>
    <t>体制要件①③④⑤⑥⑦，人材要件②C，重度障がい者対応要件B　に該当</t>
    <rPh sb="0" eb="2">
      <t>タイセイ</t>
    </rPh>
    <rPh sb="2" eb="4">
      <t>ヨウケン</t>
    </rPh>
    <rPh sb="11" eb="13">
      <t>ジンザイ</t>
    </rPh>
    <rPh sb="13" eb="15">
      <t>ヨウケン</t>
    </rPh>
    <rPh sb="18" eb="20">
      <t>ジュウド</t>
    </rPh>
    <rPh sb="20" eb="21">
      <t>ショウ</t>
    </rPh>
    <rPh sb="23" eb="24">
      <t>シャ</t>
    </rPh>
    <rPh sb="24" eb="26">
      <t>タイオウ</t>
    </rPh>
    <rPh sb="26" eb="28">
      <t>ヨウケン</t>
    </rPh>
    <rPh sb="31" eb="33">
      <t>ガイトウ</t>
    </rPh>
    <phoneticPr fontId="19"/>
  </si>
  <si>
    <t>個別のサービス提供責任者に係る研修計画を策定し、当該計画に従い、研修を実施している又実施することが予定されている。</t>
    <rPh sb="0" eb="2">
      <t>コベツ</t>
    </rPh>
    <rPh sb="13" eb="14">
      <t>カカ</t>
    </rPh>
    <rPh sb="20" eb="22">
      <t>サクテイ</t>
    </rPh>
    <phoneticPr fontId="19"/>
  </si>
  <si>
    <t>③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</si>
  <si>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⑤　居宅介護従業者に対する健康診断の定期的な実施体制を整備している。</t>
    <rPh sb="2" eb="4">
      <t>キョタク</t>
    </rPh>
    <rPh sb="4" eb="6">
      <t>カイゴ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9"/>
  </si>
  <si>
    <t>⑥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9"/>
  </si>
  <si>
    <t>⑦　新規に採用したすべての居宅介護従業者に対し、熟練した居宅介護従業者の同行</t>
    <rPh sb="13" eb="15">
      <t>キョタク</t>
    </rPh>
    <rPh sb="28" eb="30">
      <t>キョタク</t>
    </rPh>
    <phoneticPr fontId="19"/>
  </si>
  <si>
    <t>前年度又は前３月の期間におけるサービス提供時間のうち、常勤の居宅介護従業者によるサービス提供の総時間数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キョタク</t>
    </rPh>
    <rPh sb="32" eb="34">
      <t>カイゴ</t>
    </rPh>
    <rPh sb="34" eb="37">
      <t>ジュウギョウシャ</t>
    </rPh>
    <rPh sb="44" eb="46">
      <t>テイキョウ</t>
    </rPh>
    <rPh sb="47" eb="48">
      <t>ソウ</t>
    </rPh>
    <rPh sb="48" eb="50">
      <t>ジカン</t>
    </rPh>
    <rPh sb="50" eb="51">
      <t>スウ</t>
    </rPh>
    <phoneticPr fontId="19"/>
  </si>
  <si>
    <t>　　２　ここでいう常勤とは、「障害者の日常生活及び社会生活を総合的に支援するための法律に基づく</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phoneticPr fontId="19"/>
  </si>
  <si>
    <t>（別添1-2）</t>
    <rPh sb="1" eb="3">
      <t>ベッテン</t>
    </rPh>
    <phoneticPr fontId="19"/>
  </si>
  <si>
    <t>体制要件①②③④⑤⑥⑦，重度障がい者対応要件　に該当</t>
    <rPh sb="0" eb="2">
      <t>タイセイ</t>
    </rPh>
    <rPh sb="2" eb="4">
      <t>ヨウケン</t>
    </rPh>
    <rPh sb="12" eb="14">
      <t>ジュウド</t>
    </rPh>
    <rPh sb="14" eb="15">
      <t>ショウ</t>
    </rPh>
    <rPh sb="17" eb="18">
      <t>シャ</t>
    </rPh>
    <rPh sb="18" eb="20">
      <t>タイオウ</t>
    </rPh>
    <rPh sb="20" eb="22">
      <t>ヨウケン</t>
    </rPh>
    <rPh sb="24" eb="26">
      <t>ガイトウ</t>
    </rPh>
    <phoneticPr fontId="19"/>
  </si>
  <si>
    <t>特定事業所加算に係る届出書（同行援護事業所）</t>
    <rPh sb="0" eb="2">
      <t>トクテイ</t>
    </rPh>
    <rPh sb="2" eb="5">
      <t>ジギョウショ</t>
    </rPh>
    <rPh sb="5" eb="7">
      <t>カサン</t>
    </rPh>
    <rPh sb="8" eb="9">
      <t>カカ</t>
    </rPh>
    <rPh sb="10" eb="13">
      <t>トドケデショ</t>
    </rPh>
    <rPh sb="18" eb="21">
      <t>ジギョウショ</t>
    </rPh>
    <phoneticPr fontId="19"/>
  </si>
  <si>
    <t>②　同行援護従業者の技術指導等を目的とした会議を定期的に開催している。</t>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</si>
  <si>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個別の同行援護従業者に係る研修計画を策定し、当該計画に従い、研修を実施している又は実施することが予定されている。</t>
    <rPh sb="7" eb="10">
      <t>ジュウギョウシャ</t>
    </rPh>
    <phoneticPr fontId="19"/>
  </si>
  <si>
    <t>③　同行援護従業者の技術指導等を目的とした会議を定期的に開催している。</t>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</si>
  <si>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サービス提供責任者と同行援護従業者との間の情報伝達及び報告体制を整備している。</t>
    <rPh sb="14" eb="17">
      <t>ジュウギョウシャ</t>
    </rPh>
    <phoneticPr fontId="19"/>
  </si>
  <si>
    <t>⑤　同行援護従業者に対する健康診断の定期的な実施体制を整備している。</t>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9"/>
  </si>
  <si>
    <t>①同行援護従業者に関する要件について</t>
    <rPh sb="5" eb="8">
      <t>ジュウギョウシャ</t>
    </rPh>
    <rPh sb="9" eb="10">
      <t>カン</t>
    </rPh>
    <rPh sb="12" eb="14">
      <t>ヨウケン</t>
    </rPh>
    <phoneticPr fontId="19"/>
  </si>
  <si>
    <t>同行援護従業者の総数</t>
    <rPh sb="4" eb="7">
      <t>ジュウギョウシャ</t>
    </rPh>
    <rPh sb="8" eb="10">
      <t>ソウスウ</t>
    </rPh>
    <phoneticPr fontId="19"/>
  </si>
  <si>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19"/>
  </si>
  <si>
    <t>（１）のうち同行援護従業者養成研修応用課程修了者又は国立障害者リハビリテーションセンター学院視覚障害学科履修者等の総数</t>
    <rPh sb="6" eb="8">
      <t>ドウコウ</t>
    </rPh>
    <rPh sb="10" eb="13">
      <t>ジュウギョウシャ</t>
    </rPh>
    <rPh sb="13" eb="15">
      <t>ヨウセイ</t>
    </rPh>
    <rPh sb="15" eb="17">
      <t>ケンシュウ</t>
    </rPh>
    <rPh sb="17" eb="19">
      <t>オウヨウ</t>
    </rPh>
    <rPh sb="19" eb="21">
      <t>カテイ</t>
    </rPh>
    <rPh sb="21" eb="24">
      <t>シュウリョウシャ</t>
    </rPh>
    <rPh sb="24" eb="25">
      <t>マタ</t>
    </rPh>
    <rPh sb="26" eb="28">
      <t>コクリツ</t>
    </rPh>
    <rPh sb="28" eb="31">
      <t>ショウガイシャ</t>
    </rPh>
    <rPh sb="44" eb="46">
      <t>ガクイン</t>
    </rPh>
    <rPh sb="46" eb="48">
      <t>シカク</t>
    </rPh>
    <rPh sb="48" eb="50">
      <t>ショウガイ</t>
    </rPh>
    <rPh sb="50" eb="52">
      <t>ガッカ</t>
    </rPh>
    <rPh sb="52" eb="54">
      <t>リシュウ</t>
    </rPh>
    <rPh sb="54" eb="55">
      <t>シャ</t>
    </rPh>
    <rPh sb="55" eb="56">
      <t>トウ</t>
    </rPh>
    <rPh sb="57" eb="59">
      <t>ソウスウ</t>
    </rPh>
    <phoneticPr fontId="19"/>
  </si>
  <si>
    <t>同行援護従業者の数</t>
    <rPh sb="4" eb="7">
      <t>ジュウギョウシャ</t>
    </rPh>
    <rPh sb="8" eb="9">
      <t>スウ</t>
    </rPh>
    <phoneticPr fontId="19"/>
  </si>
  <si>
    <t>特定事業所加算に係る届出書（行動援護事業所）</t>
    <rPh sb="0" eb="2">
      <t>トクテイ</t>
    </rPh>
    <rPh sb="2" eb="5">
      <t>ジギョウショ</t>
    </rPh>
    <rPh sb="5" eb="7">
      <t>カサン</t>
    </rPh>
    <rPh sb="8" eb="9">
      <t>カカ</t>
    </rPh>
    <rPh sb="10" eb="13">
      <t>トドケデショ</t>
    </rPh>
    <rPh sb="18" eb="21">
      <t>ジギョウショ</t>
    </rPh>
    <phoneticPr fontId="19"/>
  </si>
  <si>
    <t>②　行動援護従業者の技術指導等を目的とした会議を定期的に開催している。</t>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</si>
  <si>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個別の行動援護従業者に係る研修計画を策定し、当該計画に従い、研修を実施している又は実施することが予定されている。</t>
    <rPh sb="7" eb="10">
      <t>ジュウギョウシャ</t>
    </rPh>
    <phoneticPr fontId="19"/>
  </si>
  <si>
    <t>③　行動援護従業者の技術指導等を目的とした会議を定期的に開催している。</t>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9"/>
  </si>
  <si>
    <t>サービス提供責任者と行動援護従業者との間の情報伝達及び報告体制を整備している。</t>
    <rPh sb="14" eb="17">
      <t>ジュウギョウシャ</t>
    </rPh>
    <phoneticPr fontId="19"/>
  </si>
  <si>
    <t>①行動援護従業者に関する要件について</t>
    <rPh sb="5" eb="8">
      <t>ジュウギョウシャ</t>
    </rPh>
    <rPh sb="9" eb="10">
      <t>カン</t>
    </rPh>
    <rPh sb="12" eb="14">
      <t>ヨウケン</t>
    </rPh>
    <phoneticPr fontId="19"/>
  </si>
  <si>
    <t>行動援護従業者の総数</t>
    <rPh sb="4" eb="7">
      <t>ジュウギョウシャ</t>
    </rPh>
    <rPh sb="8" eb="10">
      <t>ソウスウ</t>
    </rPh>
    <phoneticPr fontId="19"/>
  </si>
  <si>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19"/>
  </si>
  <si>
    <t>行動援護従業者の数</t>
    <rPh sb="4" eb="7">
      <t>ジュウギョウシャ</t>
    </rPh>
    <rPh sb="8" eb="9">
      <t>スウ</t>
    </rPh>
    <phoneticPr fontId="19"/>
  </si>
  <si>
    <t>事業所名</t>
    <rPh sb="0" eb="3">
      <t>ジギョウショ</t>
    </rPh>
    <rPh sb="3" eb="4">
      <t>メイ</t>
    </rPh>
    <phoneticPr fontId="19"/>
  </si>
  <si>
    <t>区分１</t>
    <rPh sb="0" eb="2">
      <t>クブン</t>
    </rPh>
    <phoneticPr fontId="19"/>
  </si>
  <si>
    <t>区分２</t>
    <rPh sb="0" eb="2">
      <t>クブン</t>
    </rPh>
    <phoneticPr fontId="19"/>
  </si>
  <si>
    <t>区分３</t>
    <rPh sb="0" eb="2">
      <t>クブン</t>
    </rPh>
    <phoneticPr fontId="19"/>
  </si>
  <si>
    <t>区分４</t>
    <rPh sb="0" eb="2">
      <t>クブン</t>
    </rPh>
    <phoneticPr fontId="19"/>
  </si>
  <si>
    <t>区分５</t>
    <rPh sb="0" eb="2">
      <t>クブン</t>
    </rPh>
    <phoneticPr fontId="19"/>
  </si>
  <si>
    <t>区分６</t>
    <rPh sb="0" eb="2">
      <t>クブン</t>
    </rPh>
    <phoneticPr fontId="19"/>
  </si>
  <si>
    <t>計</t>
    <rPh sb="0" eb="1">
      <t>ケイ</t>
    </rPh>
    <phoneticPr fontId="19"/>
  </si>
  <si>
    <t>２　前年度で積算する場合</t>
    <rPh sb="2" eb="5">
      <t>ゼンネンド</t>
    </rPh>
    <rPh sb="6" eb="8">
      <t>セキサン</t>
    </rPh>
    <rPh sb="10" eb="12">
      <t>バアイ</t>
    </rPh>
    <phoneticPr fontId="19"/>
  </si>
  <si>
    <t>前年度</t>
    <rPh sb="0" eb="1">
      <t>ゼン</t>
    </rPh>
    <rPh sb="1" eb="3">
      <t>ネンド</t>
    </rPh>
    <phoneticPr fontId="19"/>
  </si>
  <si>
    <t>(注1)　着色セルに入力してください。</t>
    <rPh sb="1" eb="2">
      <t>チュウ</t>
    </rPh>
    <rPh sb="5" eb="7">
      <t>チャクショク</t>
    </rPh>
    <rPh sb="10" eb="12">
      <t>ニュウリョク</t>
    </rPh>
    <phoneticPr fontId="19"/>
  </si>
  <si>
    <t>①に占める②の割合が
３５％以上　⇒　Ⅰ型
２５％以上　⇒　Ⅱ型</t>
    <rPh sb="2" eb="3">
      <t>シ</t>
    </rPh>
    <rPh sb="7" eb="9">
      <t>ワリアイ</t>
    </rPh>
    <rPh sb="14" eb="16">
      <t>イジョウ</t>
    </rPh>
    <rPh sb="20" eb="21">
      <t>ガタ</t>
    </rPh>
    <rPh sb="25" eb="27">
      <t>イジョウ</t>
    </rPh>
    <rPh sb="31" eb="32">
      <t>ガタ</t>
    </rPh>
    <phoneticPr fontId="19"/>
  </si>
  <si>
    <t>【Ⅲ型】
有・無</t>
    <rPh sb="2" eb="3">
      <t>ガタ</t>
    </rPh>
    <rPh sb="15" eb="16">
      <t>ア</t>
    </rPh>
    <rPh sb="17" eb="18">
      <t>ナ</t>
    </rPh>
    <phoneticPr fontId="19"/>
  </si>
  <si>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19"/>
  </si>
  <si>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19"/>
  </si>
  <si>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19"/>
  </si>
  <si>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19"/>
  </si>
  <si>
    <t>（別添７）</t>
    <rPh sb="1" eb="3">
      <t>ベッテン</t>
    </rPh>
    <phoneticPr fontId="19"/>
  </si>
  <si>
    <t>事業所名</t>
    <rPh sb="0" eb="1">
      <t>コト</t>
    </rPh>
    <rPh sb="1" eb="2">
      <t>ギョウ</t>
    </rPh>
    <rPh sb="2" eb="3">
      <t>ショ</t>
    </rPh>
    <rPh sb="3" eb="4">
      <t>メイ</t>
    </rPh>
    <phoneticPr fontId="19"/>
  </si>
  <si>
    <t>　①　新規　 ②　変更　　③　終了</t>
    <phoneticPr fontId="19"/>
  </si>
  <si>
    <t>⑤</t>
    <phoneticPr fontId="19"/>
  </si>
  <si>
    <t>⑥</t>
    <phoneticPr fontId="19"/>
  </si>
  <si>
    <t>⑦</t>
    <phoneticPr fontId="19"/>
  </si>
  <si>
    <t>（1）のうち介護福祉士、実務者研修修了者、介護職員基礎研修課程修了者及び１級課程修了者の総数</t>
    <rPh sb="6" eb="8">
      <t>カイゴ</t>
    </rPh>
    <rPh sb="8" eb="11">
      <t>フクシシ</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9"/>
  </si>
  <si>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79" eb="80">
      <t>キュウ</t>
    </rPh>
    <phoneticPr fontId="19"/>
  </si>
  <si>
    <t>　１人を超えるサービス提供責任者を配置することとされている事業所にあっては，常勤のサービス提供責任者を２名以上配置していること。</t>
    <rPh sb="2" eb="3">
      <t>ニン</t>
    </rPh>
    <rPh sb="4" eb="5">
      <t>コ</t>
    </rPh>
    <rPh sb="11" eb="13">
      <t>テイキョウ</t>
    </rPh>
    <rPh sb="13" eb="15">
      <t>セキニン</t>
    </rPh>
    <rPh sb="15" eb="16">
      <t>シャ</t>
    </rPh>
    <rPh sb="17" eb="19">
      <t>ハイチ</t>
    </rPh>
    <rPh sb="29" eb="32">
      <t>ジギョウショ</t>
    </rPh>
    <rPh sb="38" eb="40">
      <t>ジョウキン</t>
    </rPh>
    <rPh sb="45" eb="47">
      <t>テイキョウ</t>
    </rPh>
    <rPh sb="47" eb="50">
      <t>セキニンシャ</t>
    </rPh>
    <rPh sb="52" eb="55">
      <t>メイイジョウ</t>
    </rPh>
    <rPh sb="55" eb="57">
      <t>ハイチ</t>
    </rPh>
    <phoneticPr fontId="19"/>
  </si>
  <si>
    <t>　前年度又は前３月の期間における利用者（障がい児を除く）の総数のうち、障害支援区分５以上である者及び喀痰吸引等を必要とする者の占める割合が３０％以上</t>
    <rPh sb="20" eb="21">
      <t>ショウ</t>
    </rPh>
    <rPh sb="23" eb="24">
      <t>ジ</t>
    </rPh>
    <rPh sb="25" eb="26">
      <t>ノゾ</t>
    </rPh>
    <rPh sb="35" eb="37">
      <t>ショウガイ</t>
    </rPh>
    <rPh sb="37" eb="39">
      <t>シエン</t>
    </rPh>
    <rPh sb="39" eb="41">
      <t>クブン</t>
    </rPh>
    <rPh sb="42" eb="44">
      <t>イジョウ</t>
    </rPh>
    <rPh sb="48" eb="49">
      <t>オヨ</t>
    </rPh>
    <rPh sb="50" eb="52">
      <t>カクタン</t>
    </rPh>
    <rPh sb="52" eb="54">
      <t>キュウイン</t>
    </rPh>
    <rPh sb="54" eb="55">
      <t>トウ</t>
    </rPh>
    <rPh sb="56" eb="58">
      <t>ヒツヨウ</t>
    </rPh>
    <rPh sb="61" eb="62">
      <t>モノ</t>
    </rPh>
    <phoneticPr fontId="19"/>
  </si>
  <si>
    <t>　前年度又は前３月の期間における利用者（障がい児を除く）の総数のうち、障害支援区分４以上である者及び喀痰吸引等を必要とする者の占める割合が５０％以上</t>
    <rPh sb="10" eb="12">
      <t>キカン</t>
    </rPh>
    <phoneticPr fontId="19"/>
  </si>
  <si>
    <t>　  ３　別紙「特定事業所加算届出に必要な添付書類」に記載されている要件を満たすことがわかる書類も提出してください。</t>
    <rPh sb="5" eb="7">
      <t>ベッシ</t>
    </rPh>
    <rPh sb="27" eb="29">
      <t>キサイ</t>
    </rPh>
    <phoneticPr fontId="19"/>
  </si>
  <si>
    <t>　　　　年 　　月 　　日</t>
    <phoneticPr fontId="19"/>
  </si>
  <si>
    <t>異動区分</t>
    <phoneticPr fontId="19"/>
  </si>
  <si>
    <t>　①　新規　　②　変更　　③　終了</t>
    <phoneticPr fontId="19"/>
  </si>
  <si>
    <t>届 出 項 目</t>
    <phoneticPr fontId="19"/>
  </si>
  <si>
    <t>①　特定事業所加算(Ⅰ)</t>
    <phoneticPr fontId="19"/>
  </si>
  <si>
    <t>④　特定事業所加算(Ⅳ)</t>
    <phoneticPr fontId="19"/>
  </si>
  <si>
    <t>①</t>
    <phoneticPr fontId="19"/>
  </si>
  <si>
    <t>④</t>
    <phoneticPr fontId="19"/>
  </si>
  <si>
    <t>　による研修を実施している。</t>
    <phoneticPr fontId="19"/>
  </si>
  <si>
    <t>(1)</t>
    <phoneticPr fontId="19"/>
  </si>
  <si>
    <t>(4)</t>
    <phoneticPr fontId="19"/>
  </si>
  <si>
    <t>Ａ</t>
    <phoneticPr fontId="19"/>
  </si>
  <si>
    <t>Ｂ</t>
    <phoneticPr fontId="19"/>
  </si>
  <si>
    <t>Ｃ</t>
    <phoneticPr fontId="19"/>
  </si>
  <si>
    <t>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phoneticPr fontId="19"/>
  </si>
  <si>
    <t>Ａ</t>
    <phoneticPr fontId="19"/>
  </si>
  <si>
    <t>　　　指定障害福祉サービスの事業等の人員、設備及び運営に関する基準について（平成１８年１２月６日</t>
    <phoneticPr fontId="19"/>
  </si>
  <si>
    <t>　　 　　年 　　月 　　日</t>
    <phoneticPr fontId="19"/>
  </si>
  <si>
    <t>異動区分</t>
    <phoneticPr fontId="19"/>
  </si>
  <si>
    <t>　①　新規　　②　変更　　③　終了</t>
    <phoneticPr fontId="19"/>
  </si>
  <si>
    <t>届 出 項 目</t>
    <phoneticPr fontId="19"/>
  </si>
  <si>
    <t>①　特定事業所加算(Ⅰ)</t>
    <phoneticPr fontId="19"/>
  </si>
  <si>
    <t>体制要件①②③④⑤⑥⑦，人材要件①(2)or(3)or(4)，人材要件②ｱorｲとｳ，重度障がい者対応要件　に該当</t>
    <rPh sb="0" eb="2">
      <t>タイセイ</t>
    </rPh>
    <rPh sb="2" eb="4">
      <t>ヨウケン</t>
    </rPh>
    <rPh sb="12" eb="14">
      <t>ジンザイ</t>
    </rPh>
    <rPh sb="14" eb="16">
      <t>ヨウケン</t>
    </rPh>
    <rPh sb="31" eb="33">
      <t>ジンザイ</t>
    </rPh>
    <rPh sb="33" eb="35">
      <t>ヨウケン</t>
    </rPh>
    <rPh sb="43" eb="45">
      <t>ジュウド</t>
    </rPh>
    <rPh sb="45" eb="46">
      <t>ショウ</t>
    </rPh>
    <rPh sb="48" eb="49">
      <t>シャ</t>
    </rPh>
    <rPh sb="49" eb="51">
      <t>タイオウ</t>
    </rPh>
    <rPh sb="51" eb="53">
      <t>ヨウケン</t>
    </rPh>
    <rPh sb="55" eb="57">
      <t>ガイトウ</t>
    </rPh>
    <phoneticPr fontId="19"/>
  </si>
  <si>
    <t>体制要件①②③④⑤⑥⑦と人材要件①(2)or(3)or(4)に該当　もしくは　体制要件①②③④⑤⑥⑦と人材要件②ｱorｲとｳ　に該当</t>
    <rPh sb="0" eb="2">
      <t>タイセイ</t>
    </rPh>
    <rPh sb="2" eb="4">
      <t>ヨウケン</t>
    </rPh>
    <rPh sb="12" eb="14">
      <t>ジンザイ</t>
    </rPh>
    <rPh sb="14" eb="16">
      <t>ヨウケン</t>
    </rPh>
    <rPh sb="31" eb="33">
      <t>ガイトウ</t>
    </rPh>
    <phoneticPr fontId="19"/>
  </si>
  <si>
    <t>①</t>
    <phoneticPr fontId="19"/>
  </si>
  <si>
    <t>　</t>
    <phoneticPr fontId="19"/>
  </si>
  <si>
    <t>③　サービス提供責任者が重度訪問介護従業者に対して、毎月定期的に利用者に関する</t>
    <phoneticPr fontId="19"/>
  </si>
  <si>
    <t>　む。）</t>
    <phoneticPr fontId="19"/>
  </si>
  <si>
    <t>(1)</t>
    <phoneticPr fontId="19"/>
  </si>
  <si>
    <t>　ア又はイについては、いずれかを記載することで可。</t>
    <phoneticPr fontId="19"/>
  </si>
  <si>
    <t>ア</t>
    <phoneticPr fontId="19"/>
  </si>
  <si>
    <t>　全てのサービス提供責任者が３年以上の実務経験を有する介護福祉士、５年以上の実務経験を有する実務者研修修了者、介護職員基礎研修課程修了者、１級課程修了者</t>
    <phoneticPr fontId="19"/>
  </si>
  <si>
    <t>イ</t>
    <phoneticPr fontId="19"/>
  </si>
  <si>
    <t>　全てのサービス提供責任者が重度訪問介護従業者として６，０００時間以上の指定重度訪問介護の実務経験を有する者</t>
    <rPh sb="14" eb="16">
      <t>ジュウド</t>
    </rPh>
    <rPh sb="16" eb="18">
      <t>ホウモン</t>
    </rPh>
    <rPh sb="18" eb="20">
      <t>カイゴ</t>
    </rPh>
    <rPh sb="20" eb="23">
      <t>ジュウギョウシャ</t>
    </rPh>
    <rPh sb="31" eb="35">
      <t>ジカンイジョウ</t>
    </rPh>
    <rPh sb="36" eb="38">
      <t>シテイ</t>
    </rPh>
    <rPh sb="38" eb="40">
      <t>ジュウド</t>
    </rPh>
    <rPh sb="40" eb="42">
      <t>ホウモン</t>
    </rPh>
    <rPh sb="42" eb="44">
      <t>カイゴ</t>
    </rPh>
    <rPh sb="45" eb="47">
      <t>ジツム</t>
    </rPh>
    <rPh sb="47" eb="49">
      <t>ケイケン</t>
    </rPh>
    <rPh sb="50" eb="51">
      <t>ユウ</t>
    </rPh>
    <rPh sb="53" eb="54">
      <t>モノ</t>
    </rPh>
    <phoneticPr fontId="19"/>
  </si>
  <si>
    <t>ウ</t>
    <phoneticPr fontId="19"/>
  </si>
  <si>
    <t>　１人を超えるサービス提供責任者を配置することとされている事業所にあっては，常勤のサービス提供責任者を２名以上配置していること。</t>
    <phoneticPr fontId="19"/>
  </si>
  <si>
    <t>　前年度又は前３月の期間における利用者の総数のうち、障害支援区分５以上である者及び喀痰吸引等を必要とする者の占める割合が５０％以上</t>
    <rPh sb="26" eb="28">
      <t>ショウガイ</t>
    </rPh>
    <rPh sb="28" eb="30">
      <t>シエン</t>
    </rPh>
    <rPh sb="30" eb="32">
      <t>クブン</t>
    </rPh>
    <rPh sb="33" eb="35">
      <t>イジョウ</t>
    </rPh>
    <phoneticPr fontId="19"/>
  </si>
  <si>
    <t>（別添1-3）</t>
    <rPh sb="1" eb="3">
      <t>ベッテン</t>
    </rPh>
    <phoneticPr fontId="19"/>
  </si>
  <si>
    <t>　　　　年 　　月 　　日</t>
    <phoneticPr fontId="19"/>
  </si>
  <si>
    <t>異動区分</t>
    <phoneticPr fontId="19"/>
  </si>
  <si>
    <t>　①　新規　　②　変更　　③　終了</t>
    <phoneticPr fontId="19"/>
  </si>
  <si>
    <t>届 出 項 目</t>
    <phoneticPr fontId="19"/>
  </si>
  <si>
    <t>①　特定事業所加算(Ⅰ)</t>
    <phoneticPr fontId="19"/>
  </si>
  <si>
    <t>④　特定事業所加算(Ⅳ)</t>
    <phoneticPr fontId="19"/>
  </si>
  <si>
    <t>①</t>
    <phoneticPr fontId="19"/>
  </si>
  <si>
    <t>④</t>
    <phoneticPr fontId="19"/>
  </si>
  <si>
    <t>⑦　新規に採用したすべての同行援護従業者に対し、熟練した同行援護従業者の同行</t>
    <phoneticPr fontId="19"/>
  </si>
  <si>
    <t>　による研修を実施している。</t>
    <phoneticPr fontId="19"/>
  </si>
  <si>
    <t>(1)</t>
    <phoneticPr fontId="19"/>
  </si>
  <si>
    <t>(5)</t>
    <phoneticPr fontId="19"/>
  </si>
  <si>
    <t>(1)に占める(5)の割合が３０％以上</t>
    <rPh sb="4" eb="5">
      <t>シ</t>
    </rPh>
    <rPh sb="11" eb="13">
      <t>ワリアイ</t>
    </rPh>
    <rPh sb="17" eb="19">
      <t>イジョウ</t>
    </rPh>
    <phoneticPr fontId="19"/>
  </si>
  <si>
    <t>Ａ　</t>
    <phoneticPr fontId="19"/>
  </si>
  <si>
    <t>　全てのサービス提供責任者が３年以上の介護等の実務経験を有する介護福祉士、国立障害者リハビリテーションセンター学院視覚障害学科履修者等又は５年以上の実務経験を有する実務者研修修了者、介護職員基礎研修課程修了者若しくは１級課程修了者である。</t>
    <phoneticPr fontId="19"/>
  </si>
  <si>
    <t>（別添1-4）</t>
    <rPh sb="1" eb="3">
      <t>ベッテン</t>
    </rPh>
    <phoneticPr fontId="19"/>
  </si>
  <si>
    <t>　　　　年 　　月 　　日</t>
    <phoneticPr fontId="19"/>
  </si>
  <si>
    <t>異動区分</t>
    <phoneticPr fontId="19"/>
  </si>
  <si>
    <t>　①　新規　　②　変更　　③　終了</t>
    <phoneticPr fontId="19"/>
  </si>
  <si>
    <t>届 出 項 目</t>
    <phoneticPr fontId="19"/>
  </si>
  <si>
    <t>①　特定事業所加算(Ⅰ)</t>
    <phoneticPr fontId="19"/>
  </si>
  <si>
    <t>④　特定事業所加算(Ⅳ)</t>
    <phoneticPr fontId="19"/>
  </si>
  <si>
    <t>①</t>
    <phoneticPr fontId="19"/>
  </si>
  <si>
    <t>④</t>
    <phoneticPr fontId="19"/>
  </si>
  <si>
    <t>　による研修を実施している。</t>
    <phoneticPr fontId="19"/>
  </si>
  <si>
    <t>(1)</t>
    <phoneticPr fontId="19"/>
  </si>
  <si>
    <t>(4)</t>
    <phoneticPr fontId="19"/>
  </si>
  <si>
    <t>Ａ</t>
    <phoneticPr fontId="19"/>
  </si>
  <si>
    <t>Ｂ</t>
    <phoneticPr fontId="19"/>
  </si>
  <si>
    <t>Ｃ</t>
    <phoneticPr fontId="19"/>
  </si>
  <si>
    <t>　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phoneticPr fontId="19"/>
  </si>
  <si>
    <t>Ａ</t>
    <phoneticPr fontId="19"/>
  </si>
  <si>
    <t>Ｂ</t>
    <phoneticPr fontId="19"/>
  </si>
  <si>
    <t>　　　指定障害福祉サービスの事業等の人員、設備及び運営に関する基準について（平成１８年１２月６日</t>
    <phoneticPr fontId="19"/>
  </si>
  <si>
    <t>　特定事業所加算　重度障害者対応要件確認表</t>
    <rPh sb="1" eb="3">
      <t>トクテイ</t>
    </rPh>
    <rPh sb="3" eb="6">
      <t>ジギョウショ</t>
    </rPh>
    <rPh sb="6" eb="8">
      <t>カサン</t>
    </rPh>
    <rPh sb="9" eb="11">
      <t>ジュウド</t>
    </rPh>
    <rPh sb="11" eb="14">
      <t>ショウガイシャ</t>
    </rPh>
    <rPh sb="14" eb="16">
      <t>タイオウ</t>
    </rPh>
    <rPh sb="16" eb="18">
      <t>ヨウケン</t>
    </rPh>
    <rPh sb="18" eb="20">
      <t>カクニン</t>
    </rPh>
    <rPh sb="20" eb="21">
      <t>ヒョウ</t>
    </rPh>
    <phoneticPr fontId="19"/>
  </si>
  <si>
    <t>サービス名</t>
    <rPh sb="4" eb="5">
      <t>メイ</t>
    </rPh>
    <phoneticPr fontId="19"/>
  </si>
  <si>
    <t>※本表は各サービスごとに作成してください。</t>
    <phoneticPr fontId="19"/>
  </si>
  <si>
    <t>１　届出日の属する月の前３月の期間で積算する場合</t>
    <rPh sb="2" eb="4">
      <t>トドケデ</t>
    </rPh>
    <rPh sb="4" eb="5">
      <t>ビ</t>
    </rPh>
    <rPh sb="6" eb="7">
      <t>ゾク</t>
    </rPh>
    <rPh sb="9" eb="10">
      <t>ツキ</t>
    </rPh>
    <rPh sb="11" eb="12">
      <t>ゼン</t>
    </rPh>
    <rPh sb="13" eb="14">
      <t>ガツ</t>
    </rPh>
    <rPh sb="15" eb="17">
      <t>キカン</t>
    </rPh>
    <rPh sb="18" eb="20">
      <t>セキサン</t>
    </rPh>
    <rPh sb="22" eb="24">
      <t>バアイ</t>
    </rPh>
    <phoneticPr fontId="19"/>
  </si>
  <si>
    <t>（１）サービスを提供したのべ回数（利用回数）(重度訪問介護はサービス提供時間）</t>
    <rPh sb="17" eb="19">
      <t>リヨウ</t>
    </rPh>
    <rPh sb="19" eb="21">
      <t>カイスウ</t>
    </rPh>
    <rPh sb="23" eb="29">
      <t>ジュウホウ</t>
    </rPh>
    <rPh sb="34" eb="36">
      <t>テイキョウ</t>
    </rPh>
    <rPh sb="36" eb="38">
      <t>ジカン</t>
    </rPh>
    <phoneticPr fontId="19"/>
  </si>
  <si>
    <t>（２）実利用者数</t>
    <rPh sb="3" eb="4">
      <t>ジツ</t>
    </rPh>
    <rPh sb="4" eb="7">
      <t>リヨウシャ</t>
    </rPh>
    <rPh sb="7" eb="8">
      <t>スウ</t>
    </rPh>
    <phoneticPr fontId="19"/>
  </si>
  <si>
    <t>障がい支援区分等</t>
    <rPh sb="7" eb="8">
      <t>トウ</t>
    </rPh>
    <phoneticPr fontId="19"/>
  </si>
  <si>
    <t>前前々月
（　　）月</t>
    <rPh sb="0" eb="1">
      <t>ゼン</t>
    </rPh>
    <rPh sb="1" eb="3">
      <t>ゼンゼン</t>
    </rPh>
    <rPh sb="3" eb="4">
      <t>ツキ</t>
    </rPh>
    <rPh sb="9" eb="10">
      <t>ガツ</t>
    </rPh>
    <phoneticPr fontId="19"/>
  </si>
  <si>
    <t>前々月
（　　）月</t>
    <rPh sb="0" eb="2">
      <t>ゼンゼン</t>
    </rPh>
    <rPh sb="2" eb="3">
      <t>ツキ</t>
    </rPh>
    <rPh sb="8" eb="9">
      <t>ガツ</t>
    </rPh>
    <phoneticPr fontId="19"/>
  </si>
  <si>
    <t>前月
（　　）月</t>
    <rPh sb="0" eb="2">
      <t>ゼンゲツ</t>
    </rPh>
    <rPh sb="7" eb="8">
      <t>ガツ</t>
    </rPh>
    <phoneticPr fontId="19"/>
  </si>
  <si>
    <t>区分４及び区分５及び区分６，喀痰吸引等を必要とする者の割合(％）</t>
    <rPh sb="3" eb="4">
      <t>オヨ</t>
    </rPh>
    <rPh sb="5" eb="7">
      <t>クブン</t>
    </rPh>
    <rPh sb="8" eb="9">
      <t>オヨ</t>
    </rPh>
    <rPh sb="10" eb="12">
      <t>クブン</t>
    </rPh>
    <rPh sb="27" eb="29">
      <t>ワリアイ</t>
    </rPh>
    <phoneticPr fontId="19"/>
  </si>
  <si>
    <t>区分５及び区分６，喀痰吸引等を必要とする者の割合(％）</t>
    <rPh sb="0" eb="2">
      <t>クブン</t>
    </rPh>
    <rPh sb="3" eb="4">
      <t>オヨ</t>
    </rPh>
    <rPh sb="5" eb="7">
      <t>クブン</t>
    </rPh>
    <rPh sb="20" eb="21">
      <t>シャ</t>
    </rPh>
    <rPh sb="22" eb="24">
      <t>ワリアイ</t>
    </rPh>
    <phoneticPr fontId="19"/>
  </si>
  <si>
    <t>喀痰吸引等を
必要とする者</t>
    <rPh sb="0" eb="2">
      <t>カクタン</t>
    </rPh>
    <rPh sb="2" eb="4">
      <t>キュウイン</t>
    </rPh>
    <rPh sb="4" eb="5">
      <t>トウ</t>
    </rPh>
    <rPh sb="7" eb="9">
      <t>ヒツヨウ</t>
    </rPh>
    <rPh sb="12" eb="13">
      <t>モノ</t>
    </rPh>
    <phoneticPr fontId="19"/>
  </si>
  <si>
    <r>
      <t xml:space="preserve">有 </t>
    </r>
    <r>
      <rPr>
        <sz val="14"/>
        <rFont val="HGSｺﾞｼｯｸM"/>
        <family val="3"/>
        <charset val="128"/>
      </rPr>
      <t>・</t>
    </r>
    <r>
      <rPr>
        <sz val="11"/>
        <rFont val="HGSｺﾞｼｯｸM"/>
        <family val="3"/>
        <charset val="128"/>
      </rPr>
      <t xml:space="preserve"> 無</t>
    </r>
    <phoneticPr fontId="19"/>
  </si>
  <si>
    <t>居宅系事業所職員　一覧表</t>
    <rPh sb="0" eb="2">
      <t>キョタク</t>
    </rPh>
    <rPh sb="2" eb="3">
      <t>ケイ</t>
    </rPh>
    <rPh sb="3" eb="6">
      <t>ジギョウショ</t>
    </rPh>
    <rPh sb="6" eb="8">
      <t>ショクイン</t>
    </rPh>
    <rPh sb="9" eb="11">
      <t>イチラン</t>
    </rPh>
    <rPh sb="11" eb="12">
      <t>ヒョウ</t>
    </rPh>
    <phoneticPr fontId="19"/>
  </si>
  <si>
    <t>事業所番号　</t>
    <rPh sb="0" eb="3">
      <t>ジギョウショ</t>
    </rPh>
    <rPh sb="3" eb="5">
      <t>バンゴウ</t>
    </rPh>
    <phoneticPr fontId="19"/>
  </si>
  <si>
    <t>事業所名称　</t>
    <rPh sb="0" eb="3">
      <t>ジギョウショ</t>
    </rPh>
    <rPh sb="3" eb="5">
      <t>メイショウ</t>
    </rPh>
    <phoneticPr fontId="19"/>
  </si>
  <si>
    <t>職種</t>
    <rPh sb="0" eb="1">
      <t>ショク</t>
    </rPh>
    <rPh sb="1" eb="2">
      <t>シュ</t>
    </rPh>
    <phoneticPr fontId="19"/>
  </si>
  <si>
    <t>性別</t>
    <rPh sb="0" eb="2">
      <t>セイベツ</t>
    </rPh>
    <phoneticPr fontId="19"/>
  </si>
  <si>
    <t>勤務形態</t>
    <rPh sb="0" eb="2">
      <t>キンム</t>
    </rPh>
    <rPh sb="2" eb="4">
      <t>ケイタイ</t>
    </rPh>
    <phoneticPr fontId="19"/>
  </si>
  <si>
    <t>事業種別</t>
    <rPh sb="0" eb="2">
      <t>ジギョウ</t>
    </rPh>
    <rPh sb="2" eb="4">
      <t>シュベツ</t>
    </rPh>
    <phoneticPr fontId="19"/>
  </si>
  <si>
    <t>資格など</t>
    <rPh sb="0" eb="2">
      <t>シカク</t>
    </rPh>
    <phoneticPr fontId="19"/>
  </si>
  <si>
    <t>採用年月日</t>
    <rPh sb="0" eb="2">
      <t>サイヨウ</t>
    </rPh>
    <rPh sb="2" eb="5">
      <t>ネンガッピ</t>
    </rPh>
    <phoneticPr fontId="19"/>
  </si>
  <si>
    <t>常勤 ・
非常勤</t>
    <rPh sb="0" eb="2">
      <t>ジョウキン</t>
    </rPh>
    <rPh sb="5" eb="8">
      <t>ヒジョウキン</t>
    </rPh>
    <phoneticPr fontId="19"/>
  </si>
  <si>
    <t>専従・
兼務</t>
    <rPh sb="0" eb="2">
      <t>センジュウ</t>
    </rPh>
    <rPh sb="4" eb="6">
      <t>ケンム</t>
    </rPh>
    <phoneticPr fontId="19"/>
  </si>
  <si>
    <t>男・女</t>
    <rPh sb="0" eb="1">
      <t>オトコ</t>
    </rPh>
    <rPh sb="2" eb="3">
      <t>オンナ</t>
    </rPh>
    <phoneticPr fontId="19"/>
  </si>
  <si>
    <t>常・非</t>
    <rPh sb="0" eb="1">
      <t>ツネ</t>
    </rPh>
    <rPh sb="2" eb="3">
      <t>ヒ</t>
    </rPh>
    <phoneticPr fontId="19"/>
  </si>
  <si>
    <t>専・兼</t>
    <rPh sb="0" eb="1">
      <t>アツム</t>
    </rPh>
    <rPh sb="2" eb="3">
      <t>ケン</t>
    </rPh>
    <phoneticPr fontId="19"/>
  </si>
  <si>
    <t>居宅介護・重度訪問介護
行動援護・同行援護</t>
    <rPh sb="0" eb="2">
      <t>キョタク</t>
    </rPh>
    <rPh sb="2" eb="4">
      <t>カイゴ</t>
    </rPh>
    <rPh sb="5" eb="7">
      <t>ジュウド</t>
    </rPh>
    <rPh sb="7" eb="9">
      <t>ホウモン</t>
    </rPh>
    <rPh sb="9" eb="11">
      <t>カイゴ</t>
    </rPh>
    <rPh sb="12" eb="14">
      <t>コウドウ</t>
    </rPh>
    <rPh sb="14" eb="16">
      <t>エンゴ</t>
    </rPh>
    <rPh sb="17" eb="21">
      <t>ドウコウエンゴ</t>
    </rPh>
    <phoneticPr fontId="19"/>
  </si>
  <si>
    <t>介護福祉士・障害（１級・２級・３級）・重度訪問介護
行動援護・移動（視覚・全身性・知的）
訪問介護員（１級・２級・３級）・その他（　　　　　　　　）</t>
    <rPh sb="0" eb="2">
      <t>カイゴ</t>
    </rPh>
    <rPh sb="2" eb="5">
      <t>フクシシ</t>
    </rPh>
    <rPh sb="6" eb="8">
      <t>ショウガイ</t>
    </rPh>
    <rPh sb="10" eb="11">
      <t>キュウ</t>
    </rPh>
    <rPh sb="13" eb="14">
      <t>キュウ</t>
    </rPh>
    <rPh sb="16" eb="17">
      <t>キュウ</t>
    </rPh>
    <rPh sb="19" eb="21">
      <t>ジュウド</t>
    </rPh>
    <rPh sb="21" eb="23">
      <t>ホウモン</t>
    </rPh>
    <rPh sb="23" eb="25">
      <t>カイゴ</t>
    </rPh>
    <rPh sb="26" eb="28">
      <t>コウドウ</t>
    </rPh>
    <rPh sb="28" eb="30">
      <t>エンゴ</t>
    </rPh>
    <rPh sb="31" eb="33">
      <t>イドウ</t>
    </rPh>
    <rPh sb="34" eb="36">
      <t>シカク</t>
    </rPh>
    <rPh sb="37" eb="40">
      <t>ゼンシンセイ</t>
    </rPh>
    <rPh sb="41" eb="43">
      <t>チテキ</t>
    </rPh>
    <rPh sb="45" eb="47">
      <t>ホウモン</t>
    </rPh>
    <rPh sb="47" eb="49">
      <t>カイゴ</t>
    </rPh>
    <rPh sb="49" eb="50">
      <t>イン</t>
    </rPh>
    <rPh sb="52" eb="53">
      <t>キュウ</t>
    </rPh>
    <rPh sb="55" eb="56">
      <t>キュウ</t>
    </rPh>
    <rPh sb="58" eb="59">
      <t>キュウ</t>
    </rPh>
    <rPh sb="63" eb="64">
      <t>タ</t>
    </rPh>
    <phoneticPr fontId="19"/>
  </si>
  <si>
    <t>　　１．　職種の欄には「管理者」、「サービス提供責任者」、「従業者」、「事務職員」などの区別を記入してください。</t>
    <rPh sb="5" eb="6">
      <t>ショク</t>
    </rPh>
    <rPh sb="6" eb="7">
      <t>シュ</t>
    </rPh>
    <rPh sb="8" eb="9">
      <t>ラン</t>
    </rPh>
    <rPh sb="12" eb="15">
      <t>カンリシャ</t>
    </rPh>
    <rPh sb="22" eb="24">
      <t>テイキョウ</t>
    </rPh>
    <rPh sb="24" eb="27">
      <t>セキニンシャ</t>
    </rPh>
    <rPh sb="30" eb="33">
      <t>ジュウギョウシャ</t>
    </rPh>
    <rPh sb="36" eb="38">
      <t>ジム</t>
    </rPh>
    <rPh sb="38" eb="40">
      <t>ショクイン</t>
    </rPh>
    <rPh sb="44" eb="46">
      <t>クベツ</t>
    </rPh>
    <rPh sb="47" eb="49">
      <t>キニュウ</t>
    </rPh>
    <phoneticPr fontId="19"/>
  </si>
  <si>
    <t>　　２．　性別、勤務形態の欄については、それぞれ該当するものを○で囲んでください。</t>
    <rPh sb="5" eb="7">
      <t>セイベツ</t>
    </rPh>
    <rPh sb="8" eb="10">
      <t>キンム</t>
    </rPh>
    <rPh sb="10" eb="12">
      <t>ケイタイ</t>
    </rPh>
    <rPh sb="13" eb="14">
      <t>ラン</t>
    </rPh>
    <rPh sb="24" eb="26">
      <t>ガイトウ</t>
    </rPh>
    <rPh sb="33" eb="34">
      <t>カコ</t>
    </rPh>
    <phoneticPr fontId="19"/>
  </si>
  <si>
    <t>　　３．　資格などの欄は、保有する資格について該当するものに○をつけてください。複数可。</t>
    <rPh sb="5" eb="7">
      <t>シカク</t>
    </rPh>
    <rPh sb="10" eb="11">
      <t>ラン</t>
    </rPh>
    <rPh sb="13" eb="15">
      <t>ホユウ</t>
    </rPh>
    <rPh sb="17" eb="19">
      <t>シカク</t>
    </rPh>
    <rPh sb="23" eb="25">
      <t>ガイトウ</t>
    </rPh>
    <rPh sb="40" eb="42">
      <t>フクスウ</t>
    </rPh>
    <rPh sb="42" eb="43">
      <t>カ</t>
    </rPh>
    <phoneticPr fontId="19"/>
  </si>
  <si>
    <t>　　４．　一枚で足りない場合は、この用紙をコピーしてお使いください。</t>
    <rPh sb="5" eb="7">
      <t>イチマイ</t>
    </rPh>
    <rPh sb="8" eb="9">
      <t>タ</t>
    </rPh>
    <rPh sb="12" eb="14">
      <t>バアイ</t>
    </rPh>
    <rPh sb="18" eb="20">
      <t>ヨウシ</t>
    </rPh>
    <rPh sb="27" eb="28">
      <t>ツカ</t>
    </rPh>
    <phoneticPr fontId="19"/>
  </si>
  <si>
    <t>（　　　枚目/　　　枚中）</t>
    <rPh sb="4" eb="5">
      <t>マイ</t>
    </rPh>
    <rPh sb="5" eb="6">
      <t>メ</t>
    </rPh>
    <rPh sb="10" eb="11">
      <t>マイ</t>
    </rPh>
    <rPh sb="11" eb="12">
      <t>チュウ</t>
    </rPh>
    <phoneticPr fontId="19"/>
  </si>
  <si>
    <t>令和　　年
　　　月　　日</t>
    <rPh sb="4" eb="5">
      <t>ネン</t>
    </rPh>
    <rPh sb="9" eb="10">
      <t>ツキ</t>
    </rPh>
    <rPh sb="12" eb="13">
      <t>ニチ</t>
    </rPh>
    <phoneticPr fontId="19"/>
  </si>
  <si>
    <t>（別添１－６）</t>
    <rPh sb="1" eb="3">
      <t>ベッテン</t>
    </rPh>
    <phoneticPr fontId="19"/>
  </si>
  <si>
    <t>北　九　州　市　長　様</t>
    <rPh sb="0" eb="1">
      <t>キタ</t>
    </rPh>
    <rPh sb="2" eb="3">
      <t>ク</t>
    </rPh>
    <rPh sb="4" eb="5">
      <t>シュウ</t>
    </rPh>
    <rPh sb="6" eb="7">
      <t>シ</t>
    </rPh>
    <rPh sb="8" eb="9">
      <t>チョウ</t>
    </rPh>
    <rPh sb="10" eb="11">
      <t>サマ</t>
    </rPh>
    <phoneticPr fontId="19"/>
  </si>
  <si>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9"/>
  </si>
  <si>
    <t>　１　新規　　　　　　２　変更　　　　　　３　終了</t>
    <rPh sb="3" eb="5">
      <t>シンキ</t>
    </rPh>
    <rPh sb="13" eb="15">
      <t>ヘンコウ</t>
    </rPh>
    <rPh sb="23" eb="25">
      <t>シュウリョウ</t>
    </rPh>
    <phoneticPr fontId="19"/>
  </si>
  <si>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9"/>
  </si>
  <si>
    <t>　４　社会福祉士等の状況</t>
    <rPh sb="3" eb="5">
      <t>シャカイ</t>
    </rPh>
    <rPh sb="5" eb="7">
      <t>フクシ</t>
    </rPh>
    <rPh sb="7" eb="8">
      <t>シ</t>
    </rPh>
    <rPh sb="8" eb="9">
      <t>トウ</t>
    </rPh>
    <rPh sb="10" eb="12">
      <t>ジョウキョウ</t>
    </rPh>
    <phoneticPr fontId="19"/>
  </si>
  <si>
    <t>従業者の総数</t>
    <rPh sb="0" eb="3">
      <t>ジュウギョウシャ</t>
    </rPh>
    <rPh sb="4" eb="6">
      <t>ソウスウ</t>
    </rPh>
    <phoneticPr fontId="19"/>
  </si>
  <si>
    <t>②</t>
    <phoneticPr fontId="19"/>
  </si>
  <si>
    <t>①のうち社会福祉士等
の総数</t>
    <rPh sb="4" eb="6">
      <t>シャカイ</t>
    </rPh>
    <rPh sb="6" eb="8">
      <t>フクシ</t>
    </rPh>
    <rPh sb="8" eb="9">
      <t>シ</t>
    </rPh>
    <rPh sb="9" eb="10">
      <t>トウ</t>
    </rPh>
    <rPh sb="12" eb="14">
      <t>ソウスウ</t>
    </rPh>
    <phoneticPr fontId="19"/>
  </si>
  <si>
    <t>①に占める②の割合が
２５％又は３５％以上</t>
    <rPh sb="2" eb="3">
      <t>シ</t>
    </rPh>
    <rPh sb="7" eb="9">
      <t>ワリアイ</t>
    </rPh>
    <rPh sb="14" eb="15">
      <t>マタ</t>
    </rPh>
    <rPh sb="19" eb="21">
      <t>イジョウ</t>
    </rPh>
    <phoneticPr fontId="19"/>
  </si>
  <si>
    <t>　５　地域に貢献する活動の内容</t>
    <rPh sb="3" eb="5">
      <t>チイキ</t>
    </rPh>
    <rPh sb="6" eb="8">
      <t>コウケン</t>
    </rPh>
    <rPh sb="10" eb="12">
      <t>カツドウ</t>
    </rPh>
    <rPh sb="13" eb="15">
      <t>ナイヨウ</t>
    </rPh>
    <phoneticPr fontId="19"/>
  </si>
  <si>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9"/>
  </si>
  <si>
    <t>　　３　地域に貢献する活動は、「地域の交流の場（開放スペースや交流会等）の提供」、「認知症カフェ・食堂等の設置」、</t>
    <phoneticPr fontId="19"/>
  </si>
  <si>
    <t>　　　「地域住民が参加できるイベントやお祭り等の開催」、「地域のボランティアの受入れや活動（保育所等における</t>
    <phoneticPr fontId="19"/>
  </si>
  <si>
    <t>　　　清掃活動等）の実施」、「協議会等を設けて地域住民が事業所の運営への参加」、「地域住民への健康相談教室</t>
    <phoneticPr fontId="19"/>
  </si>
  <si>
    <t>　　　　※「６　勤務年数の状況」に該当する場合は、勤続年数が確認できる書類（実務経験証明書など）も添付してください。</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9" eb="51">
      <t>テンプ</t>
    </rPh>
    <phoneticPr fontId="19"/>
  </si>
  <si>
    <t>　　年　　月　　日</t>
    <rPh sb="2" eb="3">
      <t>ネン</t>
    </rPh>
    <rPh sb="5" eb="6">
      <t>ガツ</t>
    </rPh>
    <rPh sb="8" eb="9">
      <t>ニチ</t>
    </rPh>
    <phoneticPr fontId="19"/>
  </si>
  <si>
    <t>　　年　　月　　日</t>
    <phoneticPr fontId="19"/>
  </si>
  <si>
    <t>特定事業所加算届出（居宅介護・重度訪問介護・同行援護・行動援護）に必要な添付書類</t>
    <phoneticPr fontId="19"/>
  </si>
  <si>
    <t>添付資料</t>
    <rPh sb="0" eb="2">
      <t>テンプ</t>
    </rPh>
    <rPh sb="2" eb="4">
      <t>シリョウ</t>
    </rPh>
    <phoneticPr fontId="19"/>
  </si>
  <si>
    <t>留意事項</t>
    <rPh sb="0" eb="2">
      <t>リュウイ</t>
    </rPh>
    <rPh sb="2" eb="4">
      <t>ジコウ</t>
    </rPh>
    <phoneticPr fontId="19"/>
  </si>
  <si>
    <t>加算Ⅰ</t>
    <rPh sb="0" eb="2">
      <t>カサン</t>
    </rPh>
    <phoneticPr fontId="19"/>
  </si>
  <si>
    <t>加算Ⅱ</t>
    <rPh sb="0" eb="2">
      <t>カサン</t>
    </rPh>
    <phoneticPr fontId="19"/>
  </si>
  <si>
    <t>加算Ⅲ</t>
    <rPh sb="0" eb="2">
      <t>カサン</t>
    </rPh>
    <phoneticPr fontId="19"/>
  </si>
  <si>
    <t>加算Ⅳ</t>
    <rPh sb="0" eb="2">
      <t>カサン</t>
    </rPh>
    <phoneticPr fontId="19"/>
  </si>
  <si>
    <t>体制要件</t>
    <rPh sb="0" eb="2">
      <t>タイセイ</t>
    </rPh>
    <rPh sb="2" eb="4">
      <t>ヨウケン</t>
    </rPh>
    <phoneticPr fontId="19"/>
  </si>
  <si>
    <t>研修計画書，研修資料</t>
    <rPh sb="0" eb="2">
      <t>ケンシュウ</t>
    </rPh>
    <rPh sb="2" eb="5">
      <t>ケイカクショ</t>
    </rPh>
    <rPh sb="6" eb="8">
      <t>ケンシュウ</t>
    </rPh>
    <rPh sb="8" eb="10">
      <t>シリョウ</t>
    </rPh>
    <phoneticPr fontId="19"/>
  </si>
  <si>
    <t>〇</t>
    <phoneticPr fontId="19"/>
  </si>
  <si>
    <t>会議資料（会議録等）</t>
    <rPh sb="0" eb="2">
      <t>カイギ</t>
    </rPh>
    <rPh sb="2" eb="4">
      <t>シリョウ</t>
    </rPh>
    <rPh sb="5" eb="8">
      <t>カイギロク</t>
    </rPh>
    <rPh sb="8" eb="9">
      <t>トウ</t>
    </rPh>
    <phoneticPr fontId="19"/>
  </si>
  <si>
    <t xml:space="preserve">○ 当該会議は、サービス提供責任者が主宰し、登録ヘルパーも含めて、当該事業所においてサービス提供に当たる従業者のすべてが参加するものでなければならない。（実施に当たっては、全員が一堂に会して開催する必要はなく、サービス提供責任者ごとにいくつかのグループ別に分かれて開催することも可）
○ 会議の開催状況については、その概要を記録すること。
○ ｢定期的｣とは、概ね１月に１回以上開催されている必要がある。
</t>
    <phoneticPr fontId="19"/>
  </si>
  <si>
    <t>過去３か月分の会議録を添付してください。</t>
    <phoneticPr fontId="19"/>
  </si>
  <si>
    <t>〇</t>
    <phoneticPr fontId="19"/>
  </si>
  <si>
    <t>情報伝達体制，報告体制がわかる書類</t>
    <rPh sb="0" eb="2">
      <t>ジョウホウ</t>
    </rPh>
    <rPh sb="2" eb="4">
      <t>デンタツ</t>
    </rPh>
    <rPh sb="4" eb="6">
      <t>タイセイ</t>
    </rPh>
    <rPh sb="7" eb="9">
      <t>ホウコク</t>
    </rPh>
    <rPh sb="9" eb="11">
      <t>タイセイ</t>
    </rPh>
    <rPh sb="15" eb="17">
      <t>ショルイ</t>
    </rPh>
    <phoneticPr fontId="19"/>
  </si>
  <si>
    <t>健康診断実施計画</t>
    <rPh sb="0" eb="2">
      <t>ケンコウ</t>
    </rPh>
    <rPh sb="2" eb="4">
      <t>シンダン</t>
    </rPh>
    <rPh sb="4" eb="6">
      <t>ジッシ</t>
    </rPh>
    <rPh sb="6" eb="8">
      <t>ケイカク</t>
    </rPh>
    <phoneticPr fontId="19"/>
  </si>
  <si>
    <t xml:space="preserve">○ 健康診断等については、労働安全衛生法により定期に実施することが義務付けられた｢常時使用する労働者｣に該当しない従業者も含めて、少なくとも１年以内ごとに１回、事業主の費用負担により実施しなければならない。
○ 新たに加算を算定する場合及び年度の途中から新規に事業を開始する場合については、当該健康診断等が当該年度中に実施されることが計画されていることで可。
</t>
    <phoneticPr fontId="19"/>
  </si>
  <si>
    <t>重要事項説明書</t>
    <rPh sb="0" eb="2">
      <t>ジュウヨウ</t>
    </rPh>
    <rPh sb="2" eb="4">
      <t>ジコウ</t>
    </rPh>
    <rPh sb="4" eb="7">
      <t>セツメイショ</t>
    </rPh>
    <phoneticPr fontId="19"/>
  </si>
  <si>
    <t xml:space="preserve">｢明示｣については、当該事業所における緊急時等の対応方針、緊急時の連絡先及び対応可能時間等を記載した文書を利用者に交付し、説明を行うものとする。
交付すべき文書については、重要事項説明書等に当該内容を明記することでも可。
緊急時の対応とは、利用者が24時間の中でおこる事態についての対応をいう。
</t>
    <phoneticPr fontId="19"/>
  </si>
  <si>
    <t>同行記録</t>
    <rPh sb="0" eb="2">
      <t>ドウコウ</t>
    </rPh>
    <rPh sb="2" eb="4">
      <t>キロク</t>
    </rPh>
    <phoneticPr fontId="19"/>
  </si>
  <si>
    <t>（実施記録で同行の状況がわかるもの）
｢熟練した従業者の同行による研修｣については、サービス提供責任者又はサービス提供責任者と同等と認められる従業者（当該利用者の障害特性を理解し、適切な介護を提供できる者であり、かつ、当該利用者へのサービスについて利用者から十分な評価がある従業者）が、新規に採用した従業者に対し、適切な指導を行うものとする。</t>
    <phoneticPr fontId="19"/>
  </si>
  <si>
    <t xml:space="preserve">（重度訪問介護の深夜提供がわかるもの）
前月の実績において、夜間、深夜、早朝の時間帯についてもサービスが提供されており、また、運営規程において規定する営業日及び営業時間において、土日、祝日、お盆、年末年始を含めた年間を通して時間帯を問わずに従業者の派遣が可能となっている事業所であること。 
届出を行った月以降においても、土日、祝日、お盆、年末年始を含めた年間を通して、時間帯を問わずにサービスを提供していることが必要であり、サービスが提供できない場合については、都道府県に届出を提出しなければならない。
夜間、深夜、早朝のどの時間帯においてもサービス提供の実績が加算の要件として必要となる。
</t>
    <phoneticPr fontId="19"/>
  </si>
  <si>
    <t>△</t>
    <phoneticPr fontId="19"/>
  </si>
  <si>
    <t>△</t>
    <phoneticPr fontId="19"/>
  </si>
  <si>
    <t>人材要件</t>
    <rPh sb="0" eb="2">
      <t>ジンザイ</t>
    </rPh>
    <rPh sb="2" eb="4">
      <t>ヨウケン</t>
    </rPh>
    <phoneticPr fontId="19"/>
  </si>
  <si>
    <t>勤務体制等一覧</t>
    <rPh sb="0" eb="2">
      <t>キンム</t>
    </rPh>
    <rPh sb="2" eb="4">
      <t>タイセイ</t>
    </rPh>
    <rPh sb="4" eb="5">
      <t>トウ</t>
    </rPh>
    <rPh sb="5" eb="7">
      <t>イチラン</t>
    </rPh>
    <phoneticPr fontId="19"/>
  </si>
  <si>
    <t>前3ヶ月実績平均又は前年度実績平均で作成してください。
申請する各サービスごとに作成してください。</t>
    <phoneticPr fontId="19"/>
  </si>
  <si>
    <t>特定事業所加算人材要件（従業者に関する要件）確認票</t>
    <rPh sb="24" eb="25">
      <t>ヒョウ</t>
    </rPh>
    <phoneticPr fontId="19"/>
  </si>
  <si>
    <t>資格者証の写し</t>
    <rPh sb="0" eb="3">
      <t>シカクシャ</t>
    </rPh>
    <rPh sb="3" eb="4">
      <t>ショウ</t>
    </rPh>
    <rPh sb="5" eb="6">
      <t>ウツ</t>
    </rPh>
    <phoneticPr fontId="19"/>
  </si>
  <si>
    <t>「すべてのサービス提供責任者が３年以上の介護等の実務経験を有する介護福祉士」について，介護福祉士となるためには３年以上の実務経験が要件となるため，介護福祉士の資格を取得していれば自動的に実務経験も満たすことになる。よって，実務経験証明書は必要ない。</t>
    <rPh sb="43" eb="45">
      <t>カイゴ</t>
    </rPh>
    <rPh sb="45" eb="48">
      <t>フクシシ</t>
    </rPh>
    <rPh sb="56" eb="59">
      <t>ネンイジョウ</t>
    </rPh>
    <rPh sb="60" eb="62">
      <t>ジツム</t>
    </rPh>
    <rPh sb="62" eb="64">
      <t>ケイケン</t>
    </rPh>
    <rPh sb="65" eb="67">
      <t>ヨウケン</t>
    </rPh>
    <rPh sb="73" eb="75">
      <t>カイゴ</t>
    </rPh>
    <rPh sb="75" eb="78">
      <t>フクシシ</t>
    </rPh>
    <rPh sb="79" eb="81">
      <t>シカク</t>
    </rPh>
    <rPh sb="82" eb="84">
      <t>シュトク</t>
    </rPh>
    <rPh sb="89" eb="92">
      <t>ジドウテキ</t>
    </rPh>
    <rPh sb="93" eb="95">
      <t>ジツム</t>
    </rPh>
    <rPh sb="95" eb="97">
      <t>ケイケン</t>
    </rPh>
    <rPh sb="98" eb="99">
      <t>ミ</t>
    </rPh>
    <rPh sb="111" eb="113">
      <t>ジツム</t>
    </rPh>
    <rPh sb="113" eb="115">
      <t>ケイケン</t>
    </rPh>
    <rPh sb="115" eb="118">
      <t>ショウメイショ</t>
    </rPh>
    <rPh sb="119" eb="121">
      <t>ヒツヨウ</t>
    </rPh>
    <phoneticPr fontId="19"/>
  </si>
  <si>
    <t>重度障害者対応要件</t>
    <rPh sb="0" eb="2">
      <t>ジュウド</t>
    </rPh>
    <rPh sb="2" eb="5">
      <t>ショウガイシャ</t>
    </rPh>
    <rPh sb="5" eb="7">
      <t>タイオウ</t>
    </rPh>
    <rPh sb="7" eb="9">
      <t>ヨウケン</t>
    </rPh>
    <phoneticPr fontId="19"/>
  </si>
  <si>
    <t>特定事業所加算重度障害者対応要件確認票</t>
    <phoneticPr fontId="19"/>
  </si>
  <si>
    <t>※上記の添付書類は，申請する加算区分に応じた書類のみが必要になります。</t>
    <rPh sb="1" eb="3">
      <t>ジョウキ</t>
    </rPh>
    <rPh sb="4" eb="6">
      <t>テンプ</t>
    </rPh>
    <rPh sb="6" eb="8">
      <t>ショルイ</t>
    </rPh>
    <rPh sb="10" eb="12">
      <t>シンセイ</t>
    </rPh>
    <rPh sb="14" eb="16">
      <t>カサン</t>
    </rPh>
    <rPh sb="16" eb="18">
      <t>クブン</t>
    </rPh>
    <rPh sb="19" eb="20">
      <t>オウ</t>
    </rPh>
    <rPh sb="22" eb="24">
      <t>ショルイ</t>
    </rPh>
    <rPh sb="27" eb="29">
      <t>ヒツヨウ</t>
    </rPh>
    <phoneticPr fontId="19"/>
  </si>
  <si>
    <t>特定事業所加算　人材要件（従業者に関する要件）確認票</t>
    <rPh sb="0" eb="2">
      <t>トクテイ</t>
    </rPh>
    <rPh sb="2" eb="5">
      <t>ジギョウショ</t>
    </rPh>
    <rPh sb="5" eb="7">
      <t>カサン</t>
    </rPh>
    <rPh sb="8" eb="10">
      <t>ジンザイ</t>
    </rPh>
    <rPh sb="10" eb="12">
      <t>ヨウケン</t>
    </rPh>
    <rPh sb="23" eb="25">
      <t>カクニン</t>
    </rPh>
    <rPh sb="25" eb="26">
      <t>ヒョウ</t>
    </rPh>
    <phoneticPr fontId="19"/>
  </si>
  <si>
    <t>年度</t>
    <rPh sb="0" eb="2">
      <t>ネンド</t>
    </rPh>
    <phoneticPr fontId="19"/>
  </si>
  <si>
    <t>本表は各サービスごとの状況に基づき作成してください。</t>
    <rPh sb="11" eb="13">
      <t>ジョウキョウ</t>
    </rPh>
    <rPh sb="14" eb="15">
      <t>モト</t>
    </rPh>
    <phoneticPr fontId="19"/>
  </si>
  <si>
    <t>【人材要件①（２）または（３）を確認する場合】</t>
    <rPh sb="1" eb="3">
      <t>ジンザイ</t>
    </rPh>
    <rPh sb="3" eb="5">
      <t>ヨウケン</t>
    </rPh>
    <rPh sb="16" eb="18">
      <t>カクニン</t>
    </rPh>
    <rPh sb="20" eb="22">
      <t>バアイ</t>
    </rPh>
    <phoneticPr fontId="19"/>
  </si>
  <si>
    <t>（前年度の実績で算定する場合は４月～翌年２月まで，届出日の属する月の前３月の実績で算定する場合は該当する月の欄に記入）</t>
    <rPh sb="1" eb="4">
      <t>ゼンネンド</t>
    </rPh>
    <rPh sb="5" eb="7">
      <t>ジッセキ</t>
    </rPh>
    <rPh sb="8" eb="10">
      <t>サンテイ</t>
    </rPh>
    <rPh sb="12" eb="14">
      <t>バアイ</t>
    </rPh>
    <rPh sb="16" eb="17">
      <t>ガツ</t>
    </rPh>
    <rPh sb="18" eb="20">
      <t>ヨクネン</t>
    </rPh>
    <rPh sb="21" eb="22">
      <t>ガツ</t>
    </rPh>
    <rPh sb="25" eb="27">
      <t>トドケデ</t>
    </rPh>
    <rPh sb="27" eb="28">
      <t>ビ</t>
    </rPh>
    <rPh sb="29" eb="30">
      <t>ゾク</t>
    </rPh>
    <rPh sb="32" eb="33">
      <t>ツキ</t>
    </rPh>
    <rPh sb="34" eb="35">
      <t>マエ</t>
    </rPh>
    <rPh sb="36" eb="37">
      <t>ゲツ</t>
    </rPh>
    <rPh sb="38" eb="40">
      <t>ジッセキ</t>
    </rPh>
    <rPh sb="41" eb="43">
      <t>サンテイ</t>
    </rPh>
    <rPh sb="45" eb="47">
      <t>バアイ</t>
    </rPh>
    <rPh sb="48" eb="50">
      <t>ガイトウ</t>
    </rPh>
    <rPh sb="52" eb="53">
      <t>ツキ</t>
    </rPh>
    <rPh sb="54" eb="55">
      <t>ラン</t>
    </rPh>
    <rPh sb="56" eb="58">
      <t>キニュウ</t>
    </rPh>
    <phoneticPr fontId="19"/>
  </si>
  <si>
    <t>（前３月の中に「３月」が含まれる場合は，「月」の欄の表記を改め，左から対象の月を記入してください。）</t>
    <rPh sb="1" eb="2">
      <t>マエ</t>
    </rPh>
    <rPh sb="3" eb="4">
      <t>ツキ</t>
    </rPh>
    <rPh sb="5" eb="6">
      <t>ナカ</t>
    </rPh>
    <rPh sb="9" eb="10">
      <t>ガツ</t>
    </rPh>
    <rPh sb="12" eb="13">
      <t>フク</t>
    </rPh>
    <rPh sb="16" eb="18">
      <t>バアイ</t>
    </rPh>
    <rPh sb="21" eb="22">
      <t>ツキ</t>
    </rPh>
    <rPh sb="24" eb="25">
      <t>ラン</t>
    </rPh>
    <rPh sb="26" eb="28">
      <t>ヒョウキ</t>
    </rPh>
    <rPh sb="29" eb="30">
      <t>アラタ</t>
    </rPh>
    <rPh sb="32" eb="33">
      <t>ヒダリ</t>
    </rPh>
    <rPh sb="35" eb="37">
      <t>タイショウ</t>
    </rPh>
    <rPh sb="38" eb="39">
      <t>ツキ</t>
    </rPh>
    <rPh sb="40" eb="42">
      <t>キニュウ</t>
    </rPh>
    <phoneticPr fontId="19"/>
  </si>
  <si>
    <t>時間／月</t>
    <rPh sb="0" eb="2">
      <t>ジカン</t>
    </rPh>
    <rPh sb="3" eb="4">
      <t>ツキ</t>
    </rPh>
    <phoneticPr fontId="19"/>
  </si>
  <si>
    <t>ひと月あたりの平均</t>
    <rPh sb="2" eb="3">
      <t>ツキ</t>
    </rPh>
    <rPh sb="7" eb="9">
      <t>ヘイキン</t>
    </rPh>
    <phoneticPr fontId="19"/>
  </si>
  <si>
    <t>(1)</t>
    <phoneticPr fontId="19"/>
  </si>
  <si>
    <t>当該サービスの従業者の勤務時間
の合計</t>
    <phoneticPr fontId="19"/>
  </si>
  <si>
    <t>Ａ</t>
    <phoneticPr fontId="19"/>
  </si>
  <si>
    <t>(2)</t>
    <phoneticPr fontId="19"/>
  </si>
  <si>
    <t>(1)のうち介護福祉士の勤務時間
の合計</t>
    <phoneticPr fontId="19"/>
  </si>
  <si>
    <t>Ｂ</t>
    <phoneticPr fontId="19"/>
  </si>
  <si>
    <t>(3)</t>
    <phoneticPr fontId="19"/>
  </si>
  <si>
    <t>(1)のうち介護福祉士，実務者研修修了者，介護職員基礎研修課程修了者及び１級課程修了者の勤務時間
の合計</t>
    <rPh sb="44" eb="46">
      <t>キンム</t>
    </rPh>
    <rPh sb="46" eb="48">
      <t>ジカン</t>
    </rPh>
    <rPh sb="50" eb="52">
      <t>ゴウケイ</t>
    </rPh>
    <phoneticPr fontId="19"/>
  </si>
  <si>
    <t>Ｃ</t>
    <phoneticPr fontId="19"/>
  </si>
  <si>
    <t>月ごとの常勤が勤務すべき時間</t>
    <rPh sb="0" eb="1">
      <t>ツキ</t>
    </rPh>
    <rPh sb="4" eb="6">
      <t>ジョウキン</t>
    </rPh>
    <rPh sb="7" eb="9">
      <t>キンム</t>
    </rPh>
    <rPh sb="12" eb="14">
      <t>ジカン</t>
    </rPh>
    <phoneticPr fontId="19"/>
  </si>
  <si>
    <t>Ｄ</t>
    <phoneticPr fontId="19"/>
  </si>
  <si>
    <t>当該サービスの従業者の総数
（常勤換算職員数）</t>
    <rPh sb="0" eb="2">
      <t>トウガイ</t>
    </rPh>
    <rPh sb="7" eb="10">
      <t>ジュウギョウシャ</t>
    </rPh>
    <rPh sb="11" eb="13">
      <t>ソウスウ</t>
    </rPh>
    <rPh sb="15" eb="17">
      <t>ジョウキン</t>
    </rPh>
    <rPh sb="17" eb="19">
      <t>カンザン</t>
    </rPh>
    <rPh sb="19" eb="22">
      <t>ショクインスウ</t>
    </rPh>
    <phoneticPr fontId="19"/>
  </si>
  <si>
    <t>（人材要件①（２））</t>
    <rPh sb="1" eb="3">
      <t>ジンザイ</t>
    </rPh>
    <rPh sb="3" eb="5">
      <t>ヨウケン</t>
    </rPh>
    <phoneticPr fontId="19"/>
  </si>
  <si>
    <t>介護福祉士の総数
（常勤換算職員数）</t>
    <rPh sb="0" eb="2">
      <t>カイゴ</t>
    </rPh>
    <rPh sb="2" eb="5">
      <t>フクシシ</t>
    </rPh>
    <rPh sb="6" eb="8">
      <t>ソウスウ</t>
    </rPh>
    <rPh sb="10" eb="12">
      <t>ジョウキン</t>
    </rPh>
    <rPh sb="12" eb="14">
      <t>カンザン</t>
    </rPh>
    <rPh sb="14" eb="17">
      <t>ショクインスウ</t>
    </rPh>
    <phoneticPr fontId="19"/>
  </si>
  <si>
    <t>介護福祉士の割合</t>
    <rPh sb="0" eb="2">
      <t>カイゴ</t>
    </rPh>
    <rPh sb="2" eb="5">
      <t>フクシシ</t>
    </rPh>
    <rPh sb="6" eb="8">
      <t>ワリアイ</t>
    </rPh>
    <phoneticPr fontId="19"/>
  </si>
  <si>
    <t>（人材要件①（３））</t>
    <rPh sb="1" eb="3">
      <t>ジンザイ</t>
    </rPh>
    <rPh sb="3" eb="5">
      <t>ヨウケン</t>
    </rPh>
    <phoneticPr fontId="19"/>
  </si>
  <si>
    <t>介護福祉士，実務者研修修了者，介護職員基礎研修課程修了者及び１級課程修了者の総数
　　　　（常勤換算職員数）</t>
    <rPh sb="0" eb="2">
      <t>カイゴ</t>
    </rPh>
    <rPh sb="2" eb="5">
      <t>フクシシ</t>
    </rPh>
    <rPh sb="6" eb="9">
      <t>ジツムシャ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rPh sb="28" eb="29">
      <t>オヨ</t>
    </rPh>
    <rPh sb="31" eb="32">
      <t>キュウ</t>
    </rPh>
    <rPh sb="32" eb="34">
      <t>カテイ</t>
    </rPh>
    <rPh sb="34" eb="37">
      <t>シュウリョウシャ</t>
    </rPh>
    <rPh sb="38" eb="40">
      <t>ソウスウ</t>
    </rPh>
    <rPh sb="46" eb="48">
      <t>ジョウキン</t>
    </rPh>
    <rPh sb="48" eb="50">
      <t>カンザン</t>
    </rPh>
    <rPh sb="50" eb="53">
      <t>ショクインスウ</t>
    </rPh>
    <phoneticPr fontId="19"/>
  </si>
  <si>
    <t>介護福祉士，実務者研修修了者，
介護職員基礎研修課程修了者及び
１級課程修了者の割合</t>
    <rPh sb="0" eb="2">
      <t>カイゴ</t>
    </rPh>
    <rPh sb="2" eb="5">
      <t>フクシシ</t>
    </rPh>
    <rPh sb="6" eb="9">
      <t>ジツムシャ</t>
    </rPh>
    <rPh sb="9" eb="11">
      <t>ケンシュウ</t>
    </rPh>
    <rPh sb="11" eb="14">
      <t>シュウリョウシャ</t>
    </rPh>
    <rPh sb="16" eb="18">
      <t>カイゴ</t>
    </rPh>
    <rPh sb="18" eb="20">
      <t>ショクイン</t>
    </rPh>
    <rPh sb="20" eb="22">
      <t>キソ</t>
    </rPh>
    <rPh sb="22" eb="24">
      <t>ケンシュウ</t>
    </rPh>
    <rPh sb="24" eb="26">
      <t>カテイ</t>
    </rPh>
    <rPh sb="26" eb="29">
      <t>シュウリョウシャ</t>
    </rPh>
    <rPh sb="29" eb="30">
      <t>オヨ</t>
    </rPh>
    <rPh sb="33" eb="34">
      <t>キュウ</t>
    </rPh>
    <rPh sb="34" eb="36">
      <t>カテイ</t>
    </rPh>
    <rPh sb="36" eb="39">
      <t>シュウリョウシャ</t>
    </rPh>
    <rPh sb="40" eb="42">
      <t>ワリアイ</t>
    </rPh>
    <phoneticPr fontId="19"/>
  </si>
  <si>
    <t>【人材要件①（４）を確認する場合】</t>
    <rPh sb="1" eb="3">
      <t>ジンザイ</t>
    </rPh>
    <rPh sb="3" eb="5">
      <t>ヨウケン</t>
    </rPh>
    <rPh sb="10" eb="12">
      <t>カクニン</t>
    </rPh>
    <rPh sb="14" eb="16">
      <t>バアイ</t>
    </rPh>
    <phoneticPr fontId="19"/>
  </si>
  <si>
    <t>ひと月あたりの平均</t>
    <phoneticPr fontId="19"/>
  </si>
  <si>
    <t>当該サービス
提供時間の合計</t>
    <phoneticPr fontId="19"/>
  </si>
  <si>
    <t>Ⅰ</t>
    <phoneticPr fontId="19"/>
  </si>
  <si>
    <t>(1)のうち常勤職員によるサービス提供時間の合計</t>
    <phoneticPr fontId="19"/>
  </si>
  <si>
    <t>Ⅱ</t>
    <phoneticPr fontId="19"/>
  </si>
  <si>
    <t>（人材要件①（４））</t>
    <rPh sb="1" eb="3">
      <t>ジンザイ</t>
    </rPh>
    <rPh sb="3" eb="5">
      <t>ヨウケン</t>
    </rPh>
    <phoneticPr fontId="19"/>
  </si>
  <si>
    <t>常勤職員によるサービス
提供時間の割合</t>
    <rPh sb="0" eb="2">
      <t>ジョウキン</t>
    </rPh>
    <rPh sb="2" eb="4">
      <t>ショクイン</t>
    </rPh>
    <rPh sb="12" eb="14">
      <t>テイキョウ</t>
    </rPh>
    <rPh sb="14" eb="16">
      <t>ジカン</t>
    </rPh>
    <rPh sb="17" eb="19">
      <t>ワリアイ</t>
    </rPh>
    <phoneticPr fontId="19"/>
  </si>
  <si>
    <t>Ⅱ÷Ⅰ</t>
    <phoneticPr fontId="19"/>
  </si>
  <si>
    <t>「総合支援法に係る指定申請関係に必要な提出書類一覧」参考様式６、６－２を使用してください。</t>
    <rPh sb="1" eb="3">
      <t>ソウゴウ</t>
    </rPh>
    <rPh sb="3" eb="5">
      <t>シエン</t>
    </rPh>
    <rPh sb="5" eb="6">
      <t>ホウ</t>
    </rPh>
    <rPh sb="7" eb="8">
      <t>カカ</t>
    </rPh>
    <rPh sb="9" eb="11">
      <t>シテイ</t>
    </rPh>
    <rPh sb="11" eb="13">
      <t>シンセイ</t>
    </rPh>
    <rPh sb="13" eb="15">
      <t>カンケイ</t>
    </rPh>
    <rPh sb="16" eb="18">
      <t>ヒツヨウ</t>
    </rPh>
    <rPh sb="19" eb="21">
      <t>テイシュツ</t>
    </rPh>
    <rPh sb="21" eb="23">
      <t>ショルイ</t>
    </rPh>
    <rPh sb="23" eb="25">
      <t>イチラン</t>
    </rPh>
    <rPh sb="26" eb="28">
      <t>サンコウ</t>
    </rPh>
    <rPh sb="28" eb="30">
      <t>ヨウシキ</t>
    </rPh>
    <rPh sb="36" eb="38">
      <t>シヨウ</t>
    </rPh>
    <phoneticPr fontId="19"/>
  </si>
  <si>
    <t>「介護給付費等算定に係る体制等に関する届出に必要な提出書類一覧」別添２９－１を使用してください。
（体制届出提出チェックリスト　添付書類②）</t>
    <rPh sb="1" eb="3">
      <t>カイゴ</t>
    </rPh>
    <rPh sb="3" eb="5">
      <t>キュウフ</t>
    </rPh>
    <rPh sb="5" eb="6">
      <t>ヒ</t>
    </rPh>
    <rPh sb="6" eb="7">
      <t>トウ</t>
    </rPh>
    <rPh sb="7" eb="9">
      <t>サンテイ</t>
    </rPh>
    <rPh sb="10" eb="11">
      <t>カカ</t>
    </rPh>
    <rPh sb="12" eb="14">
      <t>タイセイ</t>
    </rPh>
    <rPh sb="14" eb="15">
      <t>トウ</t>
    </rPh>
    <rPh sb="16" eb="17">
      <t>カン</t>
    </rPh>
    <rPh sb="19" eb="21">
      <t>トドケデ</t>
    </rPh>
    <rPh sb="22" eb="24">
      <t>ヒツヨウ</t>
    </rPh>
    <rPh sb="25" eb="27">
      <t>テイシュツ</t>
    </rPh>
    <rPh sb="27" eb="29">
      <t>ショルイ</t>
    </rPh>
    <rPh sb="29" eb="31">
      <t>イチラン</t>
    </rPh>
    <rPh sb="32" eb="34">
      <t>ベッテン</t>
    </rPh>
    <rPh sb="39" eb="41">
      <t>シヨウ</t>
    </rPh>
    <rPh sb="50" eb="52">
      <t>タイセイ</t>
    </rPh>
    <rPh sb="52" eb="54">
      <t>トドケデ</t>
    </rPh>
    <rPh sb="54" eb="56">
      <t>テイシュツ</t>
    </rPh>
    <rPh sb="64" eb="66">
      <t>テンプ</t>
    </rPh>
    <rPh sb="66" eb="68">
      <t>ショルイ</t>
    </rPh>
    <phoneticPr fontId="19"/>
  </si>
  <si>
    <t>　　４　社会福祉士等の資格証（写し）を添付してください。</t>
    <rPh sb="4" eb="6">
      <t>シャカイ</t>
    </rPh>
    <rPh sb="6" eb="8">
      <t>フクシ</t>
    </rPh>
    <rPh sb="8" eb="9">
      <t>シ</t>
    </rPh>
    <rPh sb="9" eb="10">
      <t>トウ</t>
    </rPh>
    <rPh sb="11" eb="13">
      <t>シカク</t>
    </rPh>
    <rPh sb="13" eb="14">
      <t>ショウ</t>
    </rPh>
    <rPh sb="15" eb="16">
      <t>ウツ</t>
    </rPh>
    <rPh sb="19" eb="21">
      <t>テンプ</t>
    </rPh>
    <phoneticPr fontId="19"/>
  </si>
  <si>
    <r>
      <t>｢従業者ごとに研修計画を作成｣については、当該事業所におけるサービス従事者の資質向上のための研修内容の全体像と当該研修実施のための勤務体制の確保を定めるとともに、従業者について</t>
    </r>
    <r>
      <rPr>
        <sz val="8"/>
        <rFont val="ＭＳ Ｐゴシック"/>
        <family val="3"/>
        <charset val="128"/>
      </rPr>
      <t>個別具体的な研修の目標、内容、研修期間、実施時期等を定めた計画を策定しなければならない。</t>
    </r>
    <phoneticPr fontId="19"/>
  </si>
  <si>
    <r>
      <t xml:space="preserve">（報告，相談，連絡手順がわかるもの）
○ 少なくとも、次に掲げる事項について、その変化の動向を含め、記載すること。 
・利用者のＡＤＬや意欲 
・利用者の主な訴えやサービス提供時の特段の要望 
・家族を含む環境 
・前回のサービス提供時の状況 
・その他サービス提供に当たって必要な事項
</t>
    </r>
    <r>
      <rPr>
        <sz val="8"/>
        <rFont val="ＭＳ Ｐゴシック"/>
        <family val="3"/>
        <charset val="128"/>
      </rPr>
      <t xml:space="preserve">※「前回のサービス提供時の状況」を除く事項については変更があった場合に記載することで足りるものとする。
○ ｢文書等の確実な方法｣とは、直接文書を手渡しする方法のほか、ＦＡＸ、メール等によることも可。
○ 利用者に対して、原則として24時間365日サービス提供を行っている事業所においては、サービス提供責任者の勤務時間外にもサービス提供が行われることから、サービス提供責任者の勤務時間内に対応可能な範囲での伝達で可。
○ 従業者から適宜受けるサービス提供終了後の報告内容について、サービス提供責任者は、文書にて記録を保存しなければならない。
</t>
    </r>
    <phoneticPr fontId="19"/>
  </si>
  <si>
    <r>
      <t xml:space="preserve">事業所としての派遣計画書
</t>
    </r>
    <r>
      <rPr>
        <sz val="11"/>
        <rFont val="ＭＳ Ｐゴシック"/>
        <family val="3"/>
        <charset val="128"/>
      </rPr>
      <t>（重度訪問介護を申請する場合のみ）</t>
    </r>
    <rPh sb="0" eb="3">
      <t>ジギョウショ</t>
    </rPh>
    <rPh sb="7" eb="9">
      <t>ハケン</t>
    </rPh>
    <rPh sb="9" eb="11">
      <t>ケイカク</t>
    </rPh>
    <rPh sb="11" eb="12">
      <t>ショ</t>
    </rPh>
    <rPh sb="14" eb="16">
      <t>ジュウド</t>
    </rPh>
    <rPh sb="16" eb="18">
      <t>ホウモン</t>
    </rPh>
    <rPh sb="18" eb="20">
      <t>カイゴ</t>
    </rPh>
    <rPh sb="21" eb="23">
      <t>シンセイ</t>
    </rPh>
    <rPh sb="25" eb="27">
      <t>バアイ</t>
    </rPh>
    <phoneticPr fontId="19"/>
  </si>
  <si>
    <r>
      <t xml:space="preserve">実務経験証明書（従事日数内訳書）
</t>
    </r>
    <r>
      <rPr>
        <sz val="9"/>
        <rFont val="ＭＳ Ｐゴシック"/>
        <family val="3"/>
        <charset val="128"/>
      </rPr>
      <t>（実務経験が要件となる項目を申請する場合のみ）</t>
    </r>
    <rPh sb="8" eb="10">
      <t>ジュウジ</t>
    </rPh>
    <rPh sb="10" eb="12">
      <t>ニッスウ</t>
    </rPh>
    <rPh sb="12" eb="15">
      <t>ウチワケショ</t>
    </rPh>
    <rPh sb="18" eb="20">
      <t>ジツム</t>
    </rPh>
    <rPh sb="20" eb="22">
      <t>ケイケン</t>
    </rPh>
    <rPh sb="23" eb="25">
      <t>ヨウケン</t>
    </rPh>
    <rPh sb="28" eb="30">
      <t>コウモク</t>
    </rPh>
    <rPh sb="31" eb="33">
      <t>シンセイ</t>
    </rPh>
    <rPh sb="35" eb="37">
      <t>バアイ</t>
    </rPh>
    <phoneticPr fontId="19"/>
  </si>
  <si>
    <r>
      <t xml:space="preserve">有 </t>
    </r>
    <r>
      <rPr>
        <sz val="14"/>
        <rFont val="ＭＳ ゴシック"/>
        <family val="3"/>
        <charset val="128"/>
      </rPr>
      <t>・</t>
    </r>
    <r>
      <rPr>
        <sz val="11"/>
        <rFont val="ＭＳ ゴシック"/>
        <family val="3"/>
        <charset val="128"/>
      </rPr>
      <t xml:space="preserve"> 無</t>
    </r>
    <phoneticPr fontId="19"/>
  </si>
  <si>
    <t>　〔 重 度 障 害 者 対 応 要 件 〕</t>
    <phoneticPr fontId="19"/>
  </si>
  <si>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9"/>
  </si>
  <si>
    <t>(注３)　障害児は除いて算定してください。</t>
    <rPh sb="1" eb="2">
      <t>チュウ</t>
    </rPh>
    <rPh sb="5" eb="6">
      <t>ショウ</t>
    </rPh>
    <rPh sb="6" eb="7">
      <t>ガイ</t>
    </rPh>
    <rPh sb="7" eb="8">
      <t>ジ</t>
    </rPh>
    <rPh sb="9" eb="10">
      <t>ノゾ</t>
    </rPh>
    <rPh sb="12" eb="14">
      <t>サンテイ</t>
    </rPh>
    <phoneticPr fontId="19"/>
  </si>
  <si>
    <t>　　例）特定事業所加算Ⅲの申請であれば体制要件と重度障害者対応要件の添付書類のみで可です。</t>
    <rPh sb="2" eb="3">
      <t>レイ</t>
    </rPh>
    <rPh sb="4" eb="6">
      <t>トクテイ</t>
    </rPh>
    <rPh sb="6" eb="9">
      <t>ジギョウショ</t>
    </rPh>
    <rPh sb="9" eb="11">
      <t>カサン</t>
    </rPh>
    <rPh sb="13" eb="15">
      <t>シンセイ</t>
    </rPh>
    <rPh sb="19" eb="21">
      <t>タイセイ</t>
    </rPh>
    <rPh sb="21" eb="23">
      <t>ヨウケン</t>
    </rPh>
    <rPh sb="24" eb="26">
      <t>ジュウド</t>
    </rPh>
    <rPh sb="26" eb="29">
      <t>ショウガイシャ</t>
    </rPh>
    <rPh sb="29" eb="31">
      <t>タイオウ</t>
    </rPh>
    <rPh sb="31" eb="33">
      <t>ヨウケン</t>
    </rPh>
    <rPh sb="34" eb="36">
      <t>テンプ</t>
    </rPh>
    <rPh sb="36" eb="38">
      <t>ショルイ</t>
    </rPh>
    <rPh sb="41" eb="42">
      <t>カ</t>
    </rPh>
    <phoneticPr fontId="19"/>
  </si>
  <si>
    <t>　　　指定介護予防入所生活介護事業所、指定小規模多機能型居宅介護事業所等の従業者をいいます。</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9"/>
  </si>
  <si>
    <t>　　　・研修会」などをいいます。</t>
    <phoneticPr fontId="19"/>
  </si>
  <si>
    <t>※認定証、研修修了証書などがある場合は写しを添付してください。</t>
    <phoneticPr fontId="19"/>
  </si>
  <si>
    <t>　　　厚生労働省社会・援護局障害保健福祉部長通知」）第二の２の（３）に定義する「常勤」をいいます。</t>
    <phoneticPr fontId="19"/>
  </si>
  <si>
    <t>　　　厚生労働省社会・援護局障害保健福祉部長通知」）第二の２の（３）に定義する「常勤」をいいます。</t>
    <phoneticPr fontId="19"/>
  </si>
  <si>
    <t>　　　福祉部長通知」）第二の２の（３）に定義する「常勤」をいいます。</t>
    <rPh sb="25" eb="27">
      <t>ジョウキン</t>
    </rPh>
    <phoneticPr fontId="19"/>
  </si>
  <si>
    <t>　　３　ここでいう生活支援員等とは、次の者のことをいいます。</t>
    <rPh sb="9" eb="11">
      <t>セイカツ</t>
    </rPh>
    <rPh sb="11" eb="13">
      <t>シエン</t>
    </rPh>
    <rPh sb="13" eb="14">
      <t>イン</t>
    </rPh>
    <rPh sb="14" eb="15">
      <t>トウ</t>
    </rPh>
    <rPh sb="18" eb="19">
      <t>ツギ</t>
    </rPh>
    <rPh sb="20" eb="21">
      <t>モノ</t>
    </rPh>
    <phoneticPr fontId="19"/>
  </si>
  <si>
    <t>　　　ください。</t>
    <phoneticPr fontId="19"/>
  </si>
  <si>
    <t>令和２年3月</t>
    <rPh sb="0" eb="2">
      <t>レイワ</t>
    </rPh>
    <rPh sb="3" eb="4">
      <t>ネン</t>
    </rPh>
    <rPh sb="5" eb="6">
      <t>ガツ</t>
    </rPh>
    <phoneticPr fontId="34"/>
  </si>
  <si>
    <t>【体制要件】</t>
    <rPh sb="1" eb="3">
      <t>タイセイ</t>
    </rPh>
    <rPh sb="3" eb="5">
      <t>ヨウケン</t>
    </rPh>
    <phoneticPr fontId="19"/>
  </si>
  <si>
    <t>③</t>
    <phoneticPr fontId="19"/>
  </si>
  <si>
    <t>常勤かつ専従の相談支援専門員を３名以上配置し，かつ，
そのうち１名以上が相談支援従事者現任研修を修了していること。</t>
    <rPh sb="33" eb="35">
      <t>イジョウ</t>
    </rPh>
    <rPh sb="40" eb="43">
      <t>ジュウジシャ</t>
    </rPh>
    <rPh sb="43" eb="45">
      <t>ゲンニン</t>
    </rPh>
    <rPh sb="45" eb="47">
      <t>ケンシュウ</t>
    </rPh>
    <rPh sb="48" eb="50">
      <t>シュウリョウ</t>
    </rPh>
    <phoneticPr fontId="19"/>
  </si>
  <si>
    <t>常勤かつ専従の相談支援専門員を２名以上配置し，かつ，
そのうち１名以上が相談支援従事者現任研修を修了していること。</t>
    <rPh sb="33" eb="35">
      <t>イジョウ</t>
    </rPh>
    <rPh sb="40" eb="43">
      <t>ジュウジシャ</t>
    </rPh>
    <rPh sb="43" eb="45">
      <t>ゲンニン</t>
    </rPh>
    <rPh sb="45" eb="47">
      <t>ケンシュウ</t>
    </rPh>
    <rPh sb="48" eb="50">
      <t>シュウリョウ</t>
    </rPh>
    <phoneticPr fontId="19"/>
  </si>
  <si>
    <t>専従の相談支援専門員を２名以上配置し，かつ，
そのうち１名以上が常勤かつ相談支援従事者現任研修を修了していること。</t>
    <rPh sb="29" eb="31">
      <t>イジョウ</t>
    </rPh>
    <rPh sb="32" eb="34">
      <t>ジョウキン</t>
    </rPh>
    <rPh sb="40" eb="43">
      <t>ジュウジシャ</t>
    </rPh>
    <rPh sb="43" eb="45">
      <t>ゲンニン</t>
    </rPh>
    <rPh sb="45" eb="47">
      <t>ケンシュウ</t>
    </rPh>
    <rPh sb="48" eb="50">
      <t>シュウリョウ</t>
    </rPh>
    <phoneticPr fontId="19"/>
  </si>
  <si>
    <t>（別添１－７）</t>
    <rPh sb="1" eb="3">
      <t>ベッテン</t>
    </rPh>
    <phoneticPr fontId="19"/>
  </si>
  <si>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rPh sb="16" eb="19">
      <t>トドケデショ</t>
    </rPh>
    <rPh sb="20" eb="22">
      <t>ソウダン</t>
    </rPh>
    <rPh sb="22" eb="24">
      <t>シエン</t>
    </rPh>
    <rPh sb="24" eb="27">
      <t>ジギョウショ</t>
    </rPh>
    <phoneticPr fontId="19"/>
  </si>
  <si>
    <t>利用者に関する情報又はサービス提供に当たっての留意事項に係る伝達等を目的とした会議</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phoneticPr fontId="19"/>
  </si>
  <si>
    <t>当該相談支援事業所のすべての相談支援専門員に対して、地域づくり、人材育成、困難事例への対応などサービスの総合的かつ適切な利用支援等の援助技術の向上等を目的として主任相談支援専門員が指導、助言の実施</t>
    <rPh sb="0" eb="2">
      <t>トウガイ</t>
    </rPh>
    <rPh sb="2" eb="4">
      <t>ソウダン</t>
    </rPh>
    <rPh sb="4" eb="6">
      <t>シエン</t>
    </rPh>
    <rPh sb="6" eb="8">
      <t>ジギョウ</t>
    </rPh>
    <rPh sb="8" eb="9">
      <t>ショ</t>
    </rPh>
    <rPh sb="14" eb="16">
      <t>ソウダン</t>
    </rPh>
    <rPh sb="16" eb="18">
      <t>シエン</t>
    </rPh>
    <rPh sb="18" eb="21">
      <t>センモンイン</t>
    </rPh>
    <rPh sb="22" eb="23">
      <t>タイ</t>
    </rPh>
    <rPh sb="26" eb="28">
      <t>チイキ</t>
    </rPh>
    <rPh sb="32" eb="34">
      <t>ジンザイ</t>
    </rPh>
    <rPh sb="34" eb="36">
      <t>イクセイ</t>
    </rPh>
    <rPh sb="37" eb="39">
      <t>コンナン</t>
    </rPh>
    <rPh sb="39" eb="41">
      <t>ジレイ</t>
    </rPh>
    <rPh sb="43" eb="45">
      <t>タイオウ</t>
    </rPh>
    <rPh sb="52" eb="55">
      <t>ソウゴウテキ</t>
    </rPh>
    <rPh sb="57" eb="59">
      <t>テキセツ</t>
    </rPh>
    <rPh sb="60" eb="62">
      <t>リヨウ</t>
    </rPh>
    <rPh sb="62" eb="64">
      <t>シエン</t>
    </rPh>
    <rPh sb="64" eb="65">
      <t>トウ</t>
    </rPh>
    <rPh sb="66" eb="68">
      <t>エンジョ</t>
    </rPh>
    <rPh sb="68" eb="70">
      <t>ギジュツ</t>
    </rPh>
    <rPh sb="71" eb="73">
      <t>コウジョウ</t>
    </rPh>
    <rPh sb="73" eb="74">
      <t>トウ</t>
    </rPh>
    <rPh sb="75" eb="77">
      <t>モクテキ</t>
    </rPh>
    <rPh sb="80" eb="82">
      <t>シュニン</t>
    </rPh>
    <rPh sb="82" eb="84">
      <t>ソウダン</t>
    </rPh>
    <rPh sb="84" eb="86">
      <t>シエン</t>
    </rPh>
    <rPh sb="86" eb="89">
      <t>センモンイン</t>
    </rPh>
    <rPh sb="90" eb="92">
      <t>シドウ</t>
    </rPh>
    <rPh sb="93" eb="95">
      <t>ジョゲン</t>
    </rPh>
    <rPh sb="96" eb="98">
      <t>ジッシ</t>
    </rPh>
    <phoneticPr fontId="19"/>
  </si>
  <si>
    <t>配置する相談支援従事者主任研修修了者名</t>
    <rPh sb="0" eb="2">
      <t>ハイチ</t>
    </rPh>
    <rPh sb="4" eb="6">
      <t>ソウダン</t>
    </rPh>
    <rPh sb="6" eb="8">
      <t>シエン</t>
    </rPh>
    <rPh sb="8" eb="11">
      <t>ジュウジシャ</t>
    </rPh>
    <rPh sb="11" eb="13">
      <t>シュニン</t>
    </rPh>
    <rPh sb="13" eb="15">
      <t>ケンシュウ</t>
    </rPh>
    <rPh sb="15" eb="18">
      <t>シュウリョウシャ</t>
    </rPh>
    <rPh sb="18" eb="19">
      <t>メイ</t>
    </rPh>
    <phoneticPr fontId="19"/>
  </si>
  <si>
    <t>主任相談支援専門員を配置している旨を事業所に掲示（又は公表）</t>
    <rPh sb="0" eb="2">
      <t>シュニン</t>
    </rPh>
    <rPh sb="2" eb="4">
      <t>ソウダン</t>
    </rPh>
    <rPh sb="4" eb="6">
      <t>シエン</t>
    </rPh>
    <rPh sb="6" eb="9">
      <t>センモンイン</t>
    </rPh>
    <rPh sb="10" eb="12">
      <t>ハイチ</t>
    </rPh>
    <rPh sb="16" eb="17">
      <t>ムネ</t>
    </rPh>
    <rPh sb="18" eb="21">
      <t>ジギョウショ</t>
    </rPh>
    <rPh sb="22" eb="24">
      <t>ケイジ</t>
    </rPh>
    <rPh sb="25" eb="26">
      <t>マタ</t>
    </rPh>
    <rPh sb="27" eb="29">
      <t>コウヒョウ</t>
    </rPh>
    <phoneticPr fontId="19"/>
  </si>
  <si>
    <t>新規に採用したすべての相談支援専門員に対する主任相談支援専門員の同行による研修の実施</t>
    <rPh sb="0" eb="2">
      <t>シンキ</t>
    </rPh>
    <rPh sb="3" eb="5">
      <t>サイヨウ</t>
    </rPh>
    <rPh sb="11" eb="13">
      <t>ソウダン</t>
    </rPh>
    <rPh sb="13" eb="15">
      <t>シエン</t>
    </rPh>
    <rPh sb="15" eb="18">
      <t>センモンイン</t>
    </rPh>
    <rPh sb="19" eb="20">
      <t>タイ</t>
    </rPh>
    <rPh sb="22" eb="24">
      <t>シュニン</t>
    </rPh>
    <rPh sb="24" eb="26">
      <t>ソウダン</t>
    </rPh>
    <rPh sb="26" eb="28">
      <t>シエン</t>
    </rPh>
    <rPh sb="28" eb="31">
      <t>センモンイン</t>
    </rPh>
    <rPh sb="32" eb="34">
      <t>ドウコウ</t>
    </rPh>
    <rPh sb="37" eb="39">
      <t>ケンシュウ</t>
    </rPh>
    <rPh sb="40" eb="42">
      <t>ジッシ</t>
    </rPh>
    <phoneticPr fontId="19"/>
  </si>
  <si>
    <t>　４　社会福祉士等
　　の状況
　※社会福祉士等とは
　　・社会福祉士
　　・介護福祉士
　　・精神保健福祉士
　　・公認心理師
　※就労移行支援・就労継続支援Ａ型及び就労継続支援Ｂ型においは，作業療法士も対象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0">
      <t>シュウロウ</t>
    </rPh>
    <rPh sb="70" eb="72">
      <t>イコウ</t>
    </rPh>
    <rPh sb="72" eb="74">
      <t>シエン</t>
    </rPh>
    <rPh sb="75" eb="81">
      <t>シュウロウケイゾクシエン</t>
    </rPh>
    <rPh sb="82" eb="83">
      <t>ガタ</t>
    </rPh>
    <rPh sb="83" eb="84">
      <t>オヨ</t>
    </rPh>
    <rPh sb="85" eb="91">
      <t>シュウロウケイゾクシエン</t>
    </rPh>
    <rPh sb="92" eb="93">
      <t>ガタ</t>
    </rPh>
    <rPh sb="98" eb="100">
      <t>サギョウ</t>
    </rPh>
    <rPh sb="100" eb="103">
      <t>リョウホウシ</t>
    </rPh>
    <rPh sb="104" eb="106">
      <t>タイショウ</t>
    </rPh>
    <phoneticPr fontId="19"/>
  </si>
  <si>
    <r>
      <t xml:space="preserve">公表方法
</t>
    </r>
    <r>
      <rPr>
        <sz val="9"/>
        <rFont val="HGSｺﾞｼｯｸM"/>
        <family val="3"/>
        <charset val="128"/>
      </rPr>
      <t>（具体的な方法を記載してください。）</t>
    </r>
    <rPh sb="0" eb="2">
      <t>コウヒョウ</t>
    </rPh>
    <rPh sb="2" eb="4">
      <t>ホウホウ</t>
    </rPh>
    <rPh sb="6" eb="9">
      <t>グタイテキ</t>
    </rPh>
    <rPh sb="10" eb="12">
      <t>ホウホウ</t>
    </rPh>
    <rPh sb="13" eb="15">
      <t>キサイ</t>
    </rPh>
    <phoneticPr fontId="19"/>
  </si>
  <si>
    <t>常勤かつ専従の相談支援専門員を４名以上配置し，かつ，
そのうち１名以上が相談支援従事者現任研修を修了していること。</t>
    <rPh sb="33" eb="35">
      <t>イジョウ</t>
    </rPh>
    <rPh sb="40" eb="43">
      <t>ジュウジシャ</t>
    </rPh>
    <rPh sb="43" eb="45">
      <t>ゲンニン</t>
    </rPh>
    <rPh sb="45" eb="47">
      <t>ケンシュウ</t>
    </rPh>
    <rPh sb="48" eb="50">
      <t>シュウリョウ</t>
    </rPh>
    <phoneticPr fontId="19"/>
  </si>
  <si>
    <r>
      <t>(注２)　サービスを提供したのべ回数(※１，２）と実利用者数を入力してください。回数（重度訪問介護は提供時間），利用者数ともに規定の割合を満たす必要があります。
　　　　※１　例えば同じ利用者に，朝夕分けてサービスを提供した場合，２回となります。
　　　　※２　重度訪問介護についてはサービスを提供した</t>
    </r>
    <r>
      <rPr>
        <u/>
        <sz val="11"/>
        <rFont val="ＭＳ Ｐゴシック"/>
        <family val="3"/>
        <charset val="128"/>
      </rPr>
      <t>のべ時間</t>
    </r>
    <r>
      <rPr>
        <sz val="11"/>
        <rFont val="ＭＳ Ｐゴシック"/>
        <family val="3"/>
        <charset val="128"/>
      </rPr>
      <t xml:space="preserve">を入力してください。
</t>
    </r>
    <rPh sb="1" eb="2">
      <t>チュウ</t>
    </rPh>
    <rPh sb="10" eb="12">
      <t>テイキョウ</t>
    </rPh>
    <rPh sb="16" eb="18">
      <t>カイスウ</t>
    </rPh>
    <rPh sb="25" eb="26">
      <t>ジツ</t>
    </rPh>
    <rPh sb="26" eb="29">
      <t>リヨウシャ</t>
    </rPh>
    <rPh sb="29" eb="30">
      <t>スウ</t>
    </rPh>
    <rPh sb="31" eb="33">
      <t>ニュウリョク</t>
    </rPh>
    <rPh sb="40" eb="42">
      <t>カイスウ</t>
    </rPh>
    <rPh sb="43" eb="49">
      <t>ジュウホウ</t>
    </rPh>
    <rPh sb="50" eb="52">
      <t>テイキョウ</t>
    </rPh>
    <rPh sb="52" eb="54">
      <t>ジカン</t>
    </rPh>
    <rPh sb="56" eb="59">
      <t>リヨウシャ</t>
    </rPh>
    <rPh sb="59" eb="60">
      <t>スウ</t>
    </rPh>
    <rPh sb="88" eb="89">
      <t>タト</t>
    </rPh>
    <rPh sb="91" eb="92">
      <t>オナ</t>
    </rPh>
    <rPh sb="93" eb="96">
      <t>リヨウシャ</t>
    </rPh>
    <rPh sb="98" eb="100">
      <t>アサユウ</t>
    </rPh>
    <rPh sb="100" eb="101">
      <t>ワ</t>
    </rPh>
    <rPh sb="108" eb="110">
      <t>テイキョウ</t>
    </rPh>
    <rPh sb="112" eb="114">
      <t>バアイ</t>
    </rPh>
    <rPh sb="116" eb="117">
      <t>カイ</t>
    </rPh>
    <phoneticPr fontId="19"/>
  </si>
  <si>
    <t>次に掲げるア、イ、ウ、いずれの要件も満たす体制が整備されていなければならない。</t>
    <rPh sb="0" eb="1">
      <t>ツギ</t>
    </rPh>
    <rPh sb="2" eb="3">
      <t>カカ</t>
    </rPh>
    <rPh sb="15" eb="17">
      <t>ヨウケン</t>
    </rPh>
    <rPh sb="18" eb="19">
      <t>ミ</t>
    </rPh>
    <rPh sb="21" eb="23">
      <t>タイセイ</t>
    </rPh>
    <rPh sb="24" eb="26">
      <t>セイビ</t>
    </rPh>
    <phoneticPr fontId="19"/>
  </si>
  <si>
    <t>他の指定特定相談支援事業所、指定障害児相談支援事業所及び一般相談支援事業所の従業者に対して、上記②に該当する業務を実施している。
（⑤については任意。ただし自事業所に他の職員が配置されていない等、②を自事業所内で実施することが困難な場合は必須。</t>
    <rPh sb="0" eb="1">
      <t>ホカ</t>
    </rPh>
    <rPh sb="2" eb="4">
      <t>シテイ</t>
    </rPh>
    <rPh sb="4" eb="6">
      <t>トクテイ</t>
    </rPh>
    <rPh sb="6" eb="10">
      <t>ソウダンシエン</t>
    </rPh>
    <rPh sb="10" eb="13">
      <t>ジギョウショ</t>
    </rPh>
    <rPh sb="14" eb="16">
      <t>シテイ</t>
    </rPh>
    <rPh sb="16" eb="19">
      <t>ショウガイジ</t>
    </rPh>
    <rPh sb="19" eb="23">
      <t>ソウダンシエン</t>
    </rPh>
    <rPh sb="23" eb="26">
      <t>ジギョウショ</t>
    </rPh>
    <rPh sb="26" eb="27">
      <t>オヨ</t>
    </rPh>
    <rPh sb="28" eb="30">
      <t>イッパン</t>
    </rPh>
    <rPh sb="30" eb="34">
      <t>ソウダンシエン</t>
    </rPh>
    <rPh sb="34" eb="37">
      <t>ジギョウショ</t>
    </rPh>
    <rPh sb="38" eb="41">
      <t>ジュウギョウシャ</t>
    </rPh>
    <rPh sb="42" eb="43">
      <t>タイ</t>
    </rPh>
    <rPh sb="46" eb="48">
      <t>ジョウキ</t>
    </rPh>
    <rPh sb="50" eb="52">
      <t>ガイトウ</t>
    </rPh>
    <rPh sb="54" eb="56">
      <t>ギョウム</t>
    </rPh>
    <rPh sb="57" eb="59">
      <t>ジッシ</t>
    </rPh>
    <rPh sb="72" eb="74">
      <t>ニンイ</t>
    </rPh>
    <rPh sb="78" eb="82">
      <t>ジジギョウショ</t>
    </rPh>
    <rPh sb="83" eb="84">
      <t>タ</t>
    </rPh>
    <rPh sb="85" eb="87">
      <t>ショクイン</t>
    </rPh>
    <rPh sb="88" eb="90">
      <t>ハイチ</t>
    </rPh>
    <rPh sb="96" eb="97">
      <t>トウ</t>
    </rPh>
    <rPh sb="100" eb="101">
      <t>ジ</t>
    </rPh>
    <rPh sb="101" eb="104">
      <t>ジギョウショ</t>
    </rPh>
    <rPh sb="104" eb="105">
      <t>ナイ</t>
    </rPh>
    <rPh sb="106" eb="108">
      <t>ジッシ</t>
    </rPh>
    <rPh sb="113" eb="115">
      <t>コンナン</t>
    </rPh>
    <rPh sb="116" eb="118">
      <t>バアイ</t>
    </rPh>
    <rPh sb="119" eb="121">
      <t>ヒッス</t>
    </rPh>
    <phoneticPr fontId="19"/>
  </si>
  <si>
    <t>個別支援計画に定められた標準的な所要時間</t>
    <rPh sb="0" eb="2">
      <t>コベツ</t>
    </rPh>
    <rPh sb="2" eb="4">
      <t>シエン</t>
    </rPh>
    <rPh sb="4" eb="6">
      <t>ケイカク</t>
    </rPh>
    <rPh sb="7" eb="8">
      <t>サダ</t>
    </rPh>
    <rPh sb="12" eb="15">
      <t>ヒョウジュンテキ</t>
    </rPh>
    <rPh sb="16" eb="18">
      <t>ショヨウ</t>
    </rPh>
    <rPh sb="18" eb="20">
      <t>ジカン</t>
    </rPh>
    <phoneticPr fontId="19"/>
  </si>
  <si>
    <t>　はい　　・　　いいえ　　</t>
    <phoneticPr fontId="19"/>
  </si>
  <si>
    <r>
      <t>※　延長支援加算を算定する</t>
    </r>
    <r>
      <rPr>
        <b/>
        <u/>
        <sz val="11"/>
        <rFont val="ＭＳ Ｐゴシック"/>
        <family val="3"/>
        <charset val="128"/>
      </rPr>
      <t>利用者に係る生活介護計画書を添付</t>
    </r>
    <r>
      <rPr>
        <sz val="11"/>
        <rFont val="ＭＳ Ｐゴシック"/>
        <family val="3"/>
        <charset val="128"/>
      </rPr>
      <t>してください。</t>
    </r>
    <rPh sb="13" eb="16">
      <t>リヨウシャ</t>
    </rPh>
    <rPh sb="19" eb="21">
      <t>セイカツ</t>
    </rPh>
    <rPh sb="21" eb="23">
      <t>カイゴ</t>
    </rPh>
    <rPh sb="23" eb="25">
      <t>ケイカク</t>
    </rPh>
    <rPh sb="25" eb="26">
      <t>ショ</t>
    </rPh>
    <phoneticPr fontId="19"/>
  </si>
  <si>
    <t>延長時間帯に、直接支援業務に従事する
職員を１名以上配置している。</t>
    <rPh sb="0" eb="2">
      <t>エンチョウ</t>
    </rPh>
    <rPh sb="2" eb="5">
      <t>ジカンタイ</t>
    </rPh>
    <rPh sb="7" eb="9">
      <t>チョクセツ</t>
    </rPh>
    <rPh sb="9" eb="11">
      <t>シエン</t>
    </rPh>
    <rPh sb="11" eb="13">
      <t>ギョウム</t>
    </rPh>
    <rPh sb="14" eb="16">
      <t>ジュウジ</t>
    </rPh>
    <rPh sb="19" eb="21">
      <t>ショクイン</t>
    </rPh>
    <rPh sb="23" eb="24">
      <t>メイ</t>
    </rPh>
    <rPh sb="24" eb="26">
      <t>イジョウ</t>
    </rPh>
    <rPh sb="26" eb="28">
      <t>ハイチ</t>
    </rPh>
    <phoneticPr fontId="19"/>
  </si>
  <si>
    <t>　※「異動区分」欄については、該当する番号に○を付してください。</t>
    <rPh sb="3" eb="5">
      <t>イドウ</t>
    </rPh>
    <rPh sb="5" eb="7">
      <t>クブン</t>
    </rPh>
    <rPh sb="8" eb="9">
      <t>ラン</t>
    </rPh>
    <rPh sb="15" eb="17">
      <t>ガイトウ</t>
    </rPh>
    <rPh sb="19" eb="21">
      <t>バンゴウ</t>
    </rPh>
    <rPh sb="24" eb="25">
      <t>フ</t>
    </rPh>
    <phoneticPr fontId="19"/>
  </si>
  <si>
    <r>
      <t>　※</t>
    </r>
    <r>
      <rPr>
        <b/>
        <u/>
        <sz val="11"/>
        <rFont val="ＭＳ Ｐゴシック"/>
        <family val="3"/>
        <charset val="128"/>
      </rPr>
      <t>送迎実績状況表</t>
    </r>
    <r>
      <rPr>
        <sz val="11"/>
        <rFont val="ＭＳ Ｐゴシック"/>
        <family val="3"/>
        <charset val="128"/>
      </rPr>
      <t>を添付してください。（短期入所は不要）</t>
    </r>
    <rPh sb="2" eb="4">
      <t>ソウゲイ</t>
    </rPh>
    <rPh sb="4" eb="6">
      <t>ジッセキ</t>
    </rPh>
    <rPh sb="6" eb="8">
      <t>ジョウキョウ</t>
    </rPh>
    <rPh sb="8" eb="9">
      <t>ヒョウ</t>
    </rPh>
    <rPh sb="10" eb="12">
      <t>テンプ</t>
    </rPh>
    <rPh sb="20" eb="22">
      <t>タンキ</t>
    </rPh>
    <rPh sb="22" eb="24">
      <t>ニュウショ</t>
    </rPh>
    <rPh sb="25" eb="27">
      <t>フヨウ</t>
    </rPh>
    <phoneticPr fontId="19"/>
  </si>
  <si>
    <t>　※障害者支援施設と同一敷地内又は隣接する事業所を利用する施設入所者は算定不可。</t>
    <rPh sb="2" eb="5">
      <t>ショウガイシャ</t>
    </rPh>
    <rPh sb="5" eb="7">
      <t>シエン</t>
    </rPh>
    <rPh sb="7" eb="9">
      <t>シセツ</t>
    </rPh>
    <rPh sb="10" eb="12">
      <t>ドウイツ</t>
    </rPh>
    <rPh sb="12" eb="14">
      <t>シキチ</t>
    </rPh>
    <rPh sb="14" eb="15">
      <t>ナイ</t>
    </rPh>
    <rPh sb="15" eb="16">
      <t>マタ</t>
    </rPh>
    <rPh sb="17" eb="19">
      <t>リンセツ</t>
    </rPh>
    <rPh sb="21" eb="24">
      <t>ジギョウショ</t>
    </rPh>
    <rPh sb="25" eb="27">
      <t>リヨウ</t>
    </rPh>
    <rPh sb="29" eb="31">
      <t>シセツ</t>
    </rPh>
    <rPh sb="31" eb="34">
      <t>ニュウショシャ</t>
    </rPh>
    <rPh sb="35" eb="37">
      <t>サンテイ</t>
    </rPh>
    <rPh sb="37" eb="39">
      <t>フカ</t>
    </rPh>
    <phoneticPr fontId="19"/>
  </si>
  <si>
    <r>
      <t>※管理者・従業者の</t>
    </r>
    <r>
      <rPr>
        <b/>
        <u/>
        <sz val="12"/>
        <rFont val="ＭＳ Ｐゴシック"/>
        <family val="3"/>
        <charset val="128"/>
      </rPr>
      <t>勤務の体制及び勤務形態一覧表（別添29）</t>
    </r>
    <r>
      <rPr>
        <sz val="12"/>
        <rFont val="ＭＳ Ｐゴシック"/>
        <family val="3"/>
        <charset val="128"/>
      </rPr>
      <t>を添付してください。</t>
    </r>
    <phoneticPr fontId="19"/>
  </si>
  <si>
    <r>
      <t>※</t>
    </r>
    <r>
      <rPr>
        <b/>
        <u/>
        <sz val="12"/>
        <rFont val="ＭＳ Ｐゴシック"/>
        <family val="3"/>
        <charset val="128"/>
      </rPr>
      <t>別添４－２「視覚障がい者又は言語聴覚障がい者の状況」</t>
    </r>
    <r>
      <rPr>
        <sz val="12"/>
        <rFont val="ＭＳ Ｐゴシック"/>
        <family val="3"/>
        <charset val="128"/>
      </rPr>
      <t>を添付してください。</t>
    </r>
    <rPh sb="1" eb="3">
      <t>ベッテン</t>
    </rPh>
    <phoneticPr fontId="19"/>
  </si>
  <si>
    <t>(6)</t>
    <phoneticPr fontId="19"/>
  </si>
  <si>
    <t>(1)に占める(6)の割合が２０％以上</t>
    <rPh sb="4" eb="5">
      <t>シ</t>
    </rPh>
    <rPh sb="11" eb="13">
      <t>ワリアイ</t>
    </rPh>
    <rPh sb="17" eb="19">
      <t>イジョウ</t>
    </rPh>
    <phoneticPr fontId="19"/>
  </si>
  <si>
    <t>⑥　行動援護従業者に対する健康診断の定期的な実施体制を整備している。</t>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19"/>
  </si>
  <si>
    <t>⑦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9"/>
  </si>
  <si>
    <t>⑧　新規に採用したすべての行動援護従業者に対し、熟練した行動援護従業者の同行</t>
    <phoneticPr fontId="19"/>
  </si>
  <si>
    <t>サービス提供責任者が行動援護計画等の作成及び利用者に対する交付の際、関係機関と連絡及び調整を行い、当該関係機関から利用者に関する必要な情報提供を受けている。</t>
    <rPh sb="4" eb="6">
      <t>テイキョウ</t>
    </rPh>
    <rPh sb="6" eb="9">
      <t>セキニンシャ</t>
    </rPh>
    <rPh sb="10" eb="12">
      <t>コウドウ</t>
    </rPh>
    <rPh sb="12" eb="14">
      <t>エンゴ</t>
    </rPh>
    <rPh sb="14" eb="16">
      <t>ケイカク</t>
    </rPh>
    <rPh sb="16" eb="17">
      <t>トウ</t>
    </rPh>
    <rPh sb="18" eb="20">
      <t>サクセイ</t>
    </rPh>
    <rPh sb="20" eb="21">
      <t>オヨ</t>
    </rPh>
    <rPh sb="22" eb="25">
      <t>リヨウシャ</t>
    </rPh>
    <rPh sb="26" eb="27">
      <t>タイ</t>
    </rPh>
    <rPh sb="29" eb="31">
      <t>コウフ</t>
    </rPh>
    <rPh sb="32" eb="33">
      <t>サイ</t>
    </rPh>
    <rPh sb="34" eb="36">
      <t>カンケイ</t>
    </rPh>
    <rPh sb="36" eb="38">
      <t>キカン</t>
    </rPh>
    <rPh sb="39" eb="41">
      <t>レンラク</t>
    </rPh>
    <rPh sb="41" eb="42">
      <t>オヨ</t>
    </rPh>
    <rPh sb="43" eb="45">
      <t>チョウセイ</t>
    </rPh>
    <rPh sb="46" eb="47">
      <t>オコナ</t>
    </rPh>
    <rPh sb="49" eb="51">
      <t>トウガイ</t>
    </rPh>
    <rPh sb="51" eb="53">
      <t>カンケイ</t>
    </rPh>
    <rPh sb="53" eb="55">
      <t>キカン</t>
    </rPh>
    <rPh sb="57" eb="60">
      <t>リヨウシャ</t>
    </rPh>
    <rPh sb="61" eb="62">
      <t>カン</t>
    </rPh>
    <rPh sb="64" eb="66">
      <t>ヒツヨウ</t>
    </rPh>
    <rPh sb="67" eb="69">
      <t>ジョウホウ</t>
    </rPh>
    <rPh sb="69" eb="71">
      <t>テイキョウ</t>
    </rPh>
    <rPh sb="72" eb="73">
      <t>ウ</t>
    </rPh>
    <phoneticPr fontId="19"/>
  </si>
  <si>
    <t>※同行援護のみ
（1）のうち盲ろう者向け通訳・介助員で同行援護の要件を満たしている者の勤務時間
の合計</t>
    <rPh sb="1" eb="3">
      <t>ドウコウ</t>
    </rPh>
    <rPh sb="3" eb="5">
      <t>エンゴ</t>
    </rPh>
    <rPh sb="23" eb="25">
      <t>カイジョ</t>
    </rPh>
    <rPh sb="43" eb="45">
      <t>キンム</t>
    </rPh>
    <rPh sb="45" eb="47">
      <t>ジカン</t>
    </rPh>
    <rPh sb="49" eb="51">
      <t>ゴウケイ</t>
    </rPh>
    <phoneticPr fontId="19"/>
  </si>
  <si>
    <t>（1）のうち盲ろう者向け通訳・介助員で同行援護の要件を満たしている者によるサービス提供時間数</t>
    <rPh sb="6" eb="7">
      <t>モウ</t>
    </rPh>
    <rPh sb="9" eb="10">
      <t>シャ</t>
    </rPh>
    <rPh sb="10" eb="11">
      <t>ム</t>
    </rPh>
    <rPh sb="12" eb="14">
      <t>ツウヤク</t>
    </rPh>
    <rPh sb="15" eb="17">
      <t>カイジョ</t>
    </rPh>
    <rPh sb="17" eb="18">
      <t>イン</t>
    </rPh>
    <rPh sb="19" eb="21">
      <t>ドウコウ</t>
    </rPh>
    <rPh sb="21" eb="23">
      <t>エンゴ</t>
    </rPh>
    <rPh sb="24" eb="26">
      <t>ヨウケン</t>
    </rPh>
    <rPh sb="27" eb="28">
      <t>ミ</t>
    </rPh>
    <rPh sb="33" eb="34">
      <t>モノ</t>
    </rPh>
    <rPh sb="41" eb="43">
      <t>テイキョウ</t>
    </rPh>
    <rPh sb="43" eb="45">
      <t>ジカン</t>
    </rPh>
    <rPh sb="45" eb="46">
      <t>スウ</t>
    </rPh>
    <phoneticPr fontId="19"/>
  </si>
  <si>
    <t>E</t>
    <phoneticPr fontId="19"/>
  </si>
  <si>
    <t>F＝Ａ÷E</t>
    <phoneticPr fontId="19"/>
  </si>
  <si>
    <t>G＝Ｂ÷E</t>
    <phoneticPr fontId="19"/>
  </si>
  <si>
    <t>H＝Ｃ÷E</t>
    <phoneticPr fontId="19"/>
  </si>
  <si>
    <t>I＝Ｃ÷E</t>
    <phoneticPr fontId="19"/>
  </si>
  <si>
    <t>※同行援護のみ
盲ろう者向け通訳・介助員で同行援護の要件を満たしている者の総数
　　　　（常勤換算職員数）</t>
    <rPh sb="1" eb="3">
      <t>ドウコウ</t>
    </rPh>
    <rPh sb="3" eb="5">
      <t>エンゴ</t>
    </rPh>
    <rPh sb="8" eb="9">
      <t>モウ</t>
    </rPh>
    <rPh sb="11" eb="12">
      <t>シャ</t>
    </rPh>
    <rPh sb="12" eb="13">
      <t>ム</t>
    </rPh>
    <rPh sb="14" eb="16">
      <t>ツウヤク</t>
    </rPh>
    <rPh sb="17" eb="19">
      <t>カイジョ</t>
    </rPh>
    <rPh sb="19" eb="20">
      <t>イン</t>
    </rPh>
    <rPh sb="21" eb="23">
      <t>ドウコウ</t>
    </rPh>
    <rPh sb="23" eb="25">
      <t>エンゴ</t>
    </rPh>
    <rPh sb="26" eb="28">
      <t>ヨウケン</t>
    </rPh>
    <rPh sb="29" eb="30">
      <t>ミ</t>
    </rPh>
    <rPh sb="35" eb="36">
      <t>モノ</t>
    </rPh>
    <rPh sb="37" eb="39">
      <t>ソウスウ</t>
    </rPh>
    <rPh sb="45" eb="47">
      <t>ジョウキン</t>
    </rPh>
    <rPh sb="47" eb="49">
      <t>カンザン</t>
    </rPh>
    <rPh sb="49" eb="52">
      <t>ショクインスウ</t>
    </rPh>
    <phoneticPr fontId="19"/>
  </si>
  <si>
    <t>※同行援護のみ
盲ろう者向け通訳・介助員で同行援護の要件を満たしている者の割合</t>
    <rPh sb="1" eb="3">
      <t>ドウコウ</t>
    </rPh>
    <rPh sb="3" eb="5">
      <t>エンゴ</t>
    </rPh>
    <rPh sb="8" eb="9">
      <t>モウ</t>
    </rPh>
    <rPh sb="11" eb="12">
      <t>シャ</t>
    </rPh>
    <rPh sb="12" eb="13">
      <t>ム</t>
    </rPh>
    <rPh sb="14" eb="16">
      <t>ツウヤク</t>
    </rPh>
    <rPh sb="17" eb="19">
      <t>カイジョ</t>
    </rPh>
    <rPh sb="19" eb="20">
      <t>イン</t>
    </rPh>
    <rPh sb="21" eb="23">
      <t>ドウコウ</t>
    </rPh>
    <rPh sb="23" eb="25">
      <t>エンゴ</t>
    </rPh>
    <rPh sb="26" eb="28">
      <t>ヨウケン</t>
    </rPh>
    <rPh sb="29" eb="30">
      <t>ミ</t>
    </rPh>
    <rPh sb="35" eb="36">
      <t>モノ</t>
    </rPh>
    <rPh sb="37" eb="39">
      <t>ワリアイ</t>
    </rPh>
    <phoneticPr fontId="19"/>
  </si>
  <si>
    <t>G÷F</t>
    <phoneticPr fontId="19"/>
  </si>
  <si>
    <t>H÷F</t>
    <phoneticPr fontId="19"/>
  </si>
  <si>
    <t>I÷F</t>
    <phoneticPr fontId="19"/>
  </si>
  <si>
    <t>※（居宅介護のみ）令和５年度末時点で加算を取得している事業所については、令和８年度末までの間、障害児を含んで算定することができます。（経過措置）</t>
    <rPh sb="2" eb="4">
      <t>キョタク</t>
    </rPh>
    <rPh sb="4" eb="6">
      <t>カイゴ</t>
    </rPh>
    <rPh sb="47" eb="49">
      <t>ショウガイ</t>
    </rPh>
    <rPh sb="49" eb="50">
      <t>ジ</t>
    </rPh>
    <rPh sb="51" eb="52">
      <t>フク</t>
    </rPh>
    <phoneticPr fontId="19"/>
  </si>
  <si>
    <t>献立表</t>
    <rPh sb="0" eb="3">
      <t>コンダテヒョウ</t>
    </rPh>
    <phoneticPr fontId="19"/>
  </si>
  <si>
    <t>　□　本届出に添付している</t>
    <rPh sb="3" eb="4">
      <t>ホン</t>
    </rPh>
    <rPh sb="4" eb="6">
      <t>トドケデ</t>
    </rPh>
    <rPh sb="7" eb="9">
      <t>テンプ</t>
    </rPh>
    <phoneticPr fontId="19"/>
  </si>
  <si>
    <t>注４　必ず献立表を添付してください。</t>
    <rPh sb="0" eb="1">
      <t>チュウ</t>
    </rPh>
    <rPh sb="3" eb="4">
      <t>カナラ</t>
    </rPh>
    <rPh sb="5" eb="8">
      <t>コンダテヒョウ</t>
    </rPh>
    <rPh sb="9" eb="11">
      <t>テンプ</t>
    </rPh>
    <phoneticPr fontId="19"/>
  </si>
  <si>
    <t>３．「食事の提供体制」について、該当する箇所いずれかにチェックを付けてください。</t>
    <rPh sb="3" eb="5">
      <t>ショクジ</t>
    </rPh>
    <rPh sb="6" eb="8">
      <t>テイキョウ</t>
    </rPh>
    <rPh sb="8" eb="10">
      <t>タイセイ</t>
    </rPh>
    <rPh sb="16" eb="18">
      <t>ガイトウ</t>
    </rPh>
    <rPh sb="20" eb="22">
      <t>カショ</t>
    </rPh>
    <rPh sb="32" eb="33">
      <t>ツ</t>
    </rPh>
    <phoneticPr fontId="19"/>
  </si>
  <si>
    <t>４．「食事の提供体制」について、該当する箇所にご記入ください。</t>
    <rPh sb="3" eb="5">
      <t>ショクジ</t>
    </rPh>
    <rPh sb="6" eb="8">
      <t>テイキョウ</t>
    </rPh>
    <rPh sb="8" eb="10">
      <t>タイセイ</t>
    </rPh>
    <rPh sb="16" eb="18">
      <t>ガイトウ</t>
    </rPh>
    <rPh sb="20" eb="22">
      <t>カショ</t>
    </rPh>
    <rPh sb="24" eb="26">
      <t>キニュウ</t>
    </rPh>
    <phoneticPr fontId="19"/>
  </si>
  <si>
    <t>職種と人数</t>
    <rPh sb="0" eb="2">
      <t>ショクシュ</t>
    </rPh>
    <rPh sb="3" eb="5">
      <t>ニンズウ</t>
    </rPh>
    <phoneticPr fontId="19"/>
  </si>
  <si>
    <t>氏名</t>
    <rPh sb="0" eb="2">
      <t>シメイ</t>
    </rPh>
    <phoneticPr fontId="19"/>
  </si>
  <si>
    <t>業務委託先名称</t>
    <rPh sb="0" eb="2">
      <t>ギョウム</t>
    </rPh>
    <rPh sb="2" eb="5">
      <t>イタクサキ</t>
    </rPh>
    <rPh sb="5" eb="7">
      <t>メイショウ</t>
    </rPh>
    <phoneticPr fontId="19"/>
  </si>
  <si>
    <t>（裏面の注意事項もご確認ください）</t>
    <rPh sb="1" eb="3">
      <t>ウラメン</t>
    </rPh>
    <rPh sb="4" eb="8">
      <t>チュウイジコウ</t>
    </rPh>
    <rPh sb="10" eb="12">
      <t>カクニン</t>
    </rPh>
    <phoneticPr fontId="19"/>
  </si>
  <si>
    <t>【加算の算定・届出の記載における注意事項】</t>
    <rPh sb="1" eb="3">
      <t>カサン</t>
    </rPh>
    <rPh sb="4" eb="6">
      <t>サンテイ</t>
    </rPh>
    <rPh sb="7" eb="9">
      <t>トドケデ</t>
    </rPh>
    <rPh sb="10" eb="12">
      <t>キサイ</t>
    </rPh>
    <rPh sb="16" eb="20">
      <t>チュウイジコウ</t>
    </rPh>
    <phoneticPr fontId="19"/>
  </si>
  <si>
    <t>A</t>
    <phoneticPr fontId="19"/>
  </si>
  <si>
    <t>B</t>
    <phoneticPr fontId="19"/>
  </si>
  <si>
    <t>ア</t>
    <phoneticPr fontId="19"/>
  </si>
  <si>
    <t>イ</t>
    <phoneticPr fontId="19"/>
  </si>
  <si>
    <t>ウ</t>
    <phoneticPr fontId="19"/>
  </si>
  <si>
    <t>※　①～⑦の各要件を満たす場合については、それぞれ根拠となる（要件を満たすことがわかる）</t>
    <rPh sb="6" eb="7">
      <t>カク</t>
    </rPh>
    <rPh sb="7" eb="9">
      <t>ヨウケン</t>
    </rPh>
    <rPh sb="10" eb="11">
      <t>ミ</t>
    </rPh>
    <rPh sb="13" eb="15">
      <t>バアイ</t>
    </rPh>
    <rPh sb="25" eb="27">
      <t>コンキョ</t>
    </rPh>
    <rPh sb="31" eb="33">
      <t>ヨウケン</t>
    </rPh>
    <rPh sb="34" eb="35">
      <t>ミ</t>
    </rPh>
    <phoneticPr fontId="19"/>
  </si>
  <si>
    <r>
      <t>　書類も提出してください。</t>
    </r>
    <r>
      <rPr>
        <b/>
        <u/>
        <sz val="11"/>
        <rFont val="HGSｺﾞｼｯｸM"/>
        <family val="3"/>
        <charset val="128"/>
      </rPr>
      <t>（書類の右上に①～⑦と記入してください。）</t>
    </r>
    <rPh sb="4" eb="6">
      <t>テイシュツ</t>
    </rPh>
    <rPh sb="14" eb="16">
      <t>ショルイ</t>
    </rPh>
    <rPh sb="17" eb="18">
      <t>ミギ</t>
    </rPh>
    <rPh sb="18" eb="19">
      <t>ウエ</t>
    </rPh>
    <rPh sb="24" eb="26">
      <t>キニュウ</t>
    </rPh>
    <phoneticPr fontId="19"/>
  </si>
  <si>
    <t>基幹相談支援センターの委託を受けている事業所である、または、児童発達支援センターに併設される事業所である、または、地域の相談支援の中核を担う機関として市町村長が認める事業所である</t>
    <rPh sb="0" eb="2">
      <t>キカン</t>
    </rPh>
    <rPh sb="2" eb="4">
      <t>ソウダン</t>
    </rPh>
    <rPh sb="4" eb="6">
      <t>シエン</t>
    </rPh>
    <rPh sb="11" eb="13">
      <t>イタク</t>
    </rPh>
    <rPh sb="14" eb="15">
      <t>ウ</t>
    </rPh>
    <rPh sb="19" eb="22">
      <t>ジギョウショ</t>
    </rPh>
    <rPh sb="30" eb="36">
      <t>ジドウハッタツシエン</t>
    </rPh>
    <rPh sb="41" eb="43">
      <t>ヘイセツ</t>
    </rPh>
    <rPh sb="46" eb="49">
      <t>ジギョウショ</t>
    </rPh>
    <rPh sb="57" eb="59">
      <t>チイキ</t>
    </rPh>
    <rPh sb="60" eb="64">
      <t>ソウダンシエン</t>
    </rPh>
    <rPh sb="65" eb="67">
      <t>チュウカク</t>
    </rPh>
    <rPh sb="68" eb="69">
      <t>ニナ</t>
    </rPh>
    <rPh sb="70" eb="72">
      <t>キカン</t>
    </rPh>
    <rPh sb="75" eb="79">
      <t>シチョウソンチョウ</t>
    </rPh>
    <rPh sb="80" eb="81">
      <t>ミト</t>
    </rPh>
    <rPh sb="83" eb="86">
      <t>ジギョウショ</t>
    </rPh>
    <phoneticPr fontId="19"/>
  </si>
  <si>
    <t>基幹相談支援センター等が実施する地域の相談支援事業者の人材育成や支援の質の向上のための取組の支援等を基幹相談支援センターの職員と共同で実施している。</t>
    <rPh sb="0" eb="2">
      <t>キカン</t>
    </rPh>
    <rPh sb="2" eb="4">
      <t>ソウダン</t>
    </rPh>
    <rPh sb="4" eb="6">
      <t>シエン</t>
    </rPh>
    <rPh sb="10" eb="11">
      <t>トウ</t>
    </rPh>
    <rPh sb="12" eb="14">
      <t>ジッシ</t>
    </rPh>
    <rPh sb="16" eb="18">
      <t>チイキ</t>
    </rPh>
    <rPh sb="19" eb="26">
      <t>ソウダンシエンジギョウシャ</t>
    </rPh>
    <rPh sb="27" eb="29">
      <t>ジンザイ</t>
    </rPh>
    <rPh sb="29" eb="31">
      <t>イクセイ</t>
    </rPh>
    <rPh sb="32" eb="34">
      <t>シエン</t>
    </rPh>
    <rPh sb="35" eb="36">
      <t>シツ</t>
    </rPh>
    <rPh sb="37" eb="39">
      <t>コウジョウ</t>
    </rPh>
    <rPh sb="43" eb="45">
      <t>トリクミ</t>
    </rPh>
    <rPh sb="46" eb="48">
      <t>シエン</t>
    </rPh>
    <rPh sb="48" eb="49">
      <t>ナド</t>
    </rPh>
    <rPh sb="50" eb="52">
      <t>キカン</t>
    </rPh>
    <rPh sb="52" eb="54">
      <t>ソウダン</t>
    </rPh>
    <rPh sb="54" eb="56">
      <t>シエン</t>
    </rPh>
    <rPh sb="61" eb="63">
      <t>ショクイン</t>
    </rPh>
    <rPh sb="64" eb="66">
      <t>キョウドウ</t>
    </rPh>
    <rPh sb="67" eb="69">
      <t>ジッシ</t>
    </rPh>
    <phoneticPr fontId="19"/>
  </si>
  <si>
    <t>基幹相談支援センター等が実施する地域の相談支援事業者の人材育成や支援の質の向上のための取組の支援等に主任相談支援専門員が協力している</t>
    <rPh sb="0" eb="2">
      <t>キカン</t>
    </rPh>
    <rPh sb="2" eb="4">
      <t>ソウダン</t>
    </rPh>
    <rPh sb="4" eb="6">
      <t>シエン</t>
    </rPh>
    <rPh sb="10" eb="11">
      <t>トウ</t>
    </rPh>
    <rPh sb="12" eb="14">
      <t>ジッシ</t>
    </rPh>
    <rPh sb="16" eb="18">
      <t>チイキ</t>
    </rPh>
    <rPh sb="19" eb="23">
      <t>ソウダンシエン</t>
    </rPh>
    <rPh sb="23" eb="26">
      <t>ジギョウシャ</t>
    </rPh>
    <rPh sb="27" eb="29">
      <t>ジンザイ</t>
    </rPh>
    <rPh sb="29" eb="31">
      <t>イクセイ</t>
    </rPh>
    <rPh sb="32" eb="34">
      <t>シエン</t>
    </rPh>
    <rPh sb="35" eb="36">
      <t>シツ</t>
    </rPh>
    <rPh sb="37" eb="39">
      <t>コウジョウ</t>
    </rPh>
    <rPh sb="43" eb="45">
      <t>トリクミ</t>
    </rPh>
    <rPh sb="46" eb="48">
      <t>シエン</t>
    </rPh>
    <rPh sb="48" eb="49">
      <t>ナド</t>
    </rPh>
    <rPh sb="50" eb="59">
      <t>シュニンソウダンシエンセンモンイン</t>
    </rPh>
    <rPh sb="60" eb="62">
      <t>キョウリョク</t>
    </rPh>
    <phoneticPr fontId="19"/>
  </si>
  <si>
    <t>届出項目</t>
    <rPh sb="0" eb="2">
      <t>トドケデ</t>
    </rPh>
    <rPh sb="2" eb="4">
      <t>コウモク</t>
    </rPh>
    <phoneticPr fontId="19"/>
  </si>
  <si>
    <t>主任相談専門員配置加算（Ⅰ）</t>
    <rPh sb="0" eb="2">
      <t>シュニン</t>
    </rPh>
    <rPh sb="2" eb="4">
      <t>ソウダン</t>
    </rPh>
    <rPh sb="4" eb="7">
      <t>センモンイン</t>
    </rPh>
    <rPh sb="7" eb="9">
      <t>ハイチ</t>
    </rPh>
    <rPh sb="9" eb="11">
      <t>カサン</t>
    </rPh>
    <phoneticPr fontId="19"/>
  </si>
  <si>
    <t>主任相談専門員配置加算（Ⅱ）</t>
    <rPh sb="0" eb="2">
      <t>シュニン</t>
    </rPh>
    <rPh sb="2" eb="4">
      <t>ソウダン</t>
    </rPh>
    <rPh sb="4" eb="7">
      <t>センモンイン</t>
    </rPh>
    <rPh sb="7" eb="9">
      <t>ハイチ</t>
    </rPh>
    <rPh sb="9" eb="11">
      <t>カサン</t>
    </rPh>
    <phoneticPr fontId="19"/>
  </si>
  <si>
    <t>　①～③、④、⑥、⑦ に該当</t>
    <phoneticPr fontId="19"/>
  </si>
  <si>
    <t xml:space="preserve">  ①～③、⑤、⑥ に該当</t>
    <phoneticPr fontId="19"/>
  </si>
  <si>
    <t>　□①事業所内の従業者である管理栄養士又は栄養士により実施</t>
    <rPh sb="3" eb="6">
      <t>ジギョウショ</t>
    </rPh>
    <rPh sb="6" eb="7">
      <t>ナイ</t>
    </rPh>
    <rPh sb="8" eb="11">
      <t>ジュウギョウシャ</t>
    </rPh>
    <rPh sb="14" eb="19">
      <t>カンリエイヨウシ</t>
    </rPh>
    <rPh sb="19" eb="20">
      <t>マタ</t>
    </rPh>
    <rPh sb="21" eb="23">
      <t>エイヨウ</t>
    </rPh>
    <rPh sb="23" eb="24">
      <t>シ</t>
    </rPh>
    <rPh sb="27" eb="29">
      <t>ジッシ</t>
    </rPh>
    <phoneticPr fontId="19"/>
  </si>
  <si>
    <t>２．「献立表」について、下記にチェックを付けてください。</t>
    <rPh sb="3" eb="5">
      <t>コンダテ</t>
    </rPh>
    <rPh sb="5" eb="6">
      <t>ヒョウ</t>
    </rPh>
    <rPh sb="12" eb="14">
      <t>カキ</t>
    </rPh>
    <rPh sb="20" eb="21">
      <t>ツ</t>
    </rPh>
    <phoneticPr fontId="19"/>
  </si>
  <si>
    <t>　□③外部との連携により実施</t>
    <phoneticPr fontId="19"/>
  </si>
  <si>
    <t>管理栄養士又は栄養士（　　名）</t>
    <rPh sb="0" eb="2">
      <t>カンリ</t>
    </rPh>
    <rPh sb="2" eb="5">
      <t>エイヨウシ</t>
    </rPh>
    <rPh sb="5" eb="6">
      <t>マタ</t>
    </rPh>
    <rPh sb="7" eb="10">
      <t>エイヨウシ</t>
    </rPh>
    <rPh sb="13" eb="14">
      <t>メイ</t>
    </rPh>
    <phoneticPr fontId="19"/>
  </si>
  <si>
    <t>　　□①事業所内で調理した食事を提供している</t>
    <rPh sb="4" eb="8">
      <t>ジギョウショナイ</t>
    </rPh>
    <rPh sb="9" eb="11">
      <t>チョウリ</t>
    </rPh>
    <rPh sb="13" eb="15">
      <t>ショクジ</t>
    </rPh>
    <rPh sb="16" eb="18">
      <t>テイキョウ</t>
    </rPh>
    <phoneticPr fontId="19"/>
  </si>
  <si>
    <t>　　□②業務委託により施設外で調理したものを提供している</t>
    <phoneticPr fontId="19"/>
  </si>
  <si>
    <t>１．「管理栄養士又は栄養士による献立の作成・確認」について、下記のいずれかにチェックを付けてください。</t>
    <rPh sb="3" eb="8">
      <t>カンリエイヨウシ</t>
    </rPh>
    <rPh sb="8" eb="9">
      <t>マタ</t>
    </rPh>
    <rPh sb="19" eb="21">
      <t>サクセイ</t>
    </rPh>
    <rPh sb="30" eb="32">
      <t>カキ</t>
    </rPh>
    <rPh sb="43" eb="44">
      <t>ツ</t>
    </rPh>
    <phoneticPr fontId="19"/>
  </si>
  <si>
    <t>　□②法人内の従業者である管理栄養士又は栄養士により実施</t>
    <rPh sb="3" eb="5">
      <t>ホウジン</t>
    </rPh>
    <rPh sb="5" eb="6">
      <t>ナイ</t>
    </rPh>
    <rPh sb="7" eb="10">
      <t>ジュウギョウシャ</t>
    </rPh>
    <rPh sb="13" eb="18">
      <t>カンリエイヨウシ</t>
    </rPh>
    <rPh sb="18" eb="19">
      <t>マタ</t>
    </rPh>
    <rPh sb="20" eb="22">
      <t>エイヨウ</t>
    </rPh>
    <rPh sb="22" eb="23">
      <t>シ</t>
    </rPh>
    <rPh sb="26" eb="28">
      <t>ジッシ</t>
    </rPh>
    <phoneticPr fontId="19"/>
  </si>
  <si>
    <t>管理栄養士又は栄養士による
献立の作成・確認</t>
    <rPh sb="0" eb="2">
      <t>カンリ</t>
    </rPh>
    <rPh sb="2" eb="5">
      <t>エイヨウシ</t>
    </rPh>
    <rPh sb="5" eb="6">
      <t>マタ</t>
    </rPh>
    <rPh sb="7" eb="10">
      <t>エイヨウシ</t>
    </rPh>
    <rPh sb="14" eb="16">
      <t>コンダテ</t>
    </rPh>
    <rPh sb="17" eb="19">
      <t>サクセイ</t>
    </rPh>
    <rPh sb="20" eb="22">
      <t>カクニン</t>
    </rPh>
    <phoneticPr fontId="19"/>
  </si>
  <si>
    <t>　□④令和６年９月３０日まで経過措置期間のため未実施</t>
    <rPh sb="3" eb="5">
      <t>レイワ</t>
    </rPh>
    <rPh sb="6" eb="7">
      <t>ネン</t>
    </rPh>
    <rPh sb="8" eb="9">
      <t>ガツ</t>
    </rPh>
    <rPh sb="11" eb="12">
      <t>ニチ</t>
    </rPh>
    <rPh sb="14" eb="16">
      <t>ケイカ</t>
    </rPh>
    <rPh sb="16" eb="18">
      <t>ソチ</t>
    </rPh>
    <rPh sb="18" eb="20">
      <t>キカン</t>
    </rPh>
    <rPh sb="23" eb="26">
      <t>ミジッシ</t>
    </rPh>
    <phoneticPr fontId="19"/>
  </si>
  <si>
    <t>年　　月　　日</t>
    <rPh sb="0" eb="1">
      <t>ネン</t>
    </rPh>
    <rPh sb="3" eb="4">
      <t>ツキ</t>
    </rPh>
    <rPh sb="6" eb="7">
      <t>ヒ</t>
    </rPh>
    <phoneticPr fontId="63"/>
  </si>
  <si>
    <t>視覚・聴覚言語障害者支援体制加算（Ⅰ）に関する届出書</t>
    <phoneticPr fontId="63"/>
  </si>
  <si>
    <t>事業所の名称</t>
  </si>
  <si>
    <t>サービスの種類</t>
  </si>
  <si>
    <t>１　新規　　　　　２　変更　　　　　３　終了</t>
    <phoneticPr fontId="63"/>
  </si>
  <si>
    <t>１　利用者の状況</t>
  </si>
  <si>
    <t>当該事業所の前年度の平均実利用者数　(A)</t>
    <phoneticPr fontId="63"/>
  </si>
  <si>
    <t>人</t>
  </si>
  <si>
    <t>うち５０％　　　　　(B)＝ (A)×0.5</t>
    <phoneticPr fontId="63"/>
  </si>
  <si>
    <t>加算要件に該当する利用者の数 (C)＝(E)／(D)</t>
    <phoneticPr fontId="63"/>
  </si>
  <si>
    <t>(C)＞＝(B)</t>
    <phoneticPr fontId="63"/>
  </si>
  <si>
    <t>該当利用者の氏名</t>
  </si>
  <si>
    <t>手帳の種類</t>
  </si>
  <si>
    <t>手帳の等級</t>
  </si>
  <si>
    <t>前年度利用日数</t>
  </si>
  <si>
    <t>前年度の開所日数 (D)</t>
    <phoneticPr fontId="63"/>
  </si>
  <si>
    <t>日</t>
  </si>
  <si>
    <t>合　計 (E)</t>
    <phoneticPr fontId="63"/>
  </si>
  <si>
    <t>２　加配される従業者の状況</t>
  </si>
  <si>
    <t>利用者数 (A)　÷　40　＝ (F)</t>
    <phoneticPr fontId="63"/>
  </si>
  <si>
    <t>加配される従業者の数　(G)</t>
    <phoneticPr fontId="63"/>
  </si>
  <si>
    <t>(G)＞＝ (F)</t>
    <phoneticPr fontId="63"/>
  </si>
  <si>
    <t>加配される従業者の氏名</t>
  </si>
  <si>
    <t>資格・研修名等</t>
  </si>
  <si>
    <t>添付書類</t>
  </si>
  <si>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</si>
  <si>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3"/>
  </si>
  <si>
    <t>※１：多機能型事業所等については、当該多機能型事業所全体で、加算要件の利用者数や配置割合の計算を行
　　　うこと。</t>
    <phoneticPr fontId="63"/>
  </si>
  <si>
    <t>※２：「異動区分」欄において「４　終了」の場合は、１利用者の状況、２加配される従業者の状況の記載は
　　　不要とする。</t>
    <phoneticPr fontId="63"/>
  </si>
  <si>
    <t>　　　</t>
    <phoneticPr fontId="63"/>
  </si>
  <si>
    <t>(G)＞＝(F)</t>
    <phoneticPr fontId="63"/>
  </si>
  <si>
    <t>利用者数 (A)　÷　50　＝ (F)</t>
    <phoneticPr fontId="63"/>
  </si>
  <si>
    <t>うち３０％　　　　　(B)＝ (A)×0.3</t>
    <phoneticPr fontId="63"/>
  </si>
  <si>
    <t>有・無</t>
    <phoneticPr fontId="63"/>
  </si>
  <si>
    <t>視覚・聴覚言語障害者支援体制加算（Ⅱ）に関する届出書</t>
    <phoneticPr fontId="63"/>
  </si>
  <si>
    <t>有・無</t>
    <phoneticPr fontId="19"/>
  </si>
  <si>
    <t>身体障害者手帳等の写し、従業者の勤務体制一覧表、組織体制図、従業者の資格証又は研修修了証等の写し、届出書</t>
    <rPh sb="0" eb="2">
      <t>シンタイ</t>
    </rPh>
    <rPh sb="2" eb="5">
      <t>ショウガイシャ</t>
    </rPh>
    <rPh sb="5" eb="7">
      <t>テチョウ</t>
    </rPh>
    <rPh sb="7" eb="8">
      <t>トウ</t>
    </rPh>
    <rPh sb="9" eb="10">
      <t>ウツ</t>
    </rPh>
    <rPh sb="12" eb="15">
      <t>ジュウギョウシャ</t>
    </rPh>
    <rPh sb="30" eb="33">
      <t>ジュウギョウシャ</t>
    </rPh>
    <rPh sb="34" eb="37">
      <t>シカクショウ</t>
    </rPh>
    <rPh sb="37" eb="38">
      <t>マタ</t>
    </rPh>
    <rPh sb="39" eb="41">
      <t>ケンシュウ</t>
    </rPh>
    <rPh sb="41" eb="44">
      <t>シュウリョウショウ</t>
    </rPh>
    <rPh sb="44" eb="45">
      <t>トウ</t>
    </rPh>
    <rPh sb="46" eb="47">
      <t>ウツ</t>
    </rPh>
    <rPh sb="49" eb="51">
      <t>トドケデ</t>
    </rPh>
    <rPh sb="51" eb="52">
      <t>ショ</t>
    </rPh>
    <phoneticPr fontId="63"/>
  </si>
  <si>
    <t>※②の場合は、業務委託について、調理方法（クックチル、クックサーブ等）が確認できる業務委託契約書の写しをご提出ください。</t>
    <rPh sb="3" eb="5">
      <t>バアイ</t>
    </rPh>
    <rPh sb="7" eb="11">
      <t>ギョウムイタク</t>
    </rPh>
    <rPh sb="16" eb="20">
      <t>チョウリホウホウ</t>
    </rPh>
    <rPh sb="33" eb="34">
      <t>トウ</t>
    </rPh>
    <rPh sb="36" eb="38">
      <t>カクニン</t>
    </rPh>
    <rPh sb="41" eb="43">
      <t>ギョウム</t>
    </rPh>
    <rPh sb="43" eb="45">
      <t>イタク</t>
    </rPh>
    <rPh sb="45" eb="48">
      <t>ケイヤクショ</t>
    </rPh>
    <rPh sb="49" eb="50">
      <t>ウツ</t>
    </rPh>
    <rPh sb="53" eb="55">
      <t>テイシュツ</t>
    </rPh>
    <phoneticPr fontId="19"/>
  </si>
  <si>
    <t>調理員　他　（　　名）</t>
    <rPh sb="0" eb="3">
      <t>チョウリイン</t>
    </rPh>
    <rPh sb="4" eb="5">
      <t>ホカ</t>
    </rPh>
    <rPh sb="9" eb="10">
      <t>メイ</t>
    </rPh>
    <phoneticPr fontId="19"/>
  </si>
  <si>
    <t>　　　　　事業所内での調理業務は生活支援員の業務とは区別してください。</t>
    <phoneticPr fontId="19"/>
  </si>
  <si>
    <t>注１  　事業所内で調理を行う場合、食事提供にかかわる職員（管理栄養士・栄養士）の状況を記載してください。</t>
    <phoneticPr fontId="19"/>
  </si>
  <si>
    <t xml:space="preserve">      　（※）勤務形態一覧表・組織体制図等による確認が必要です。</t>
    <rPh sb="23" eb="24">
      <t>トウ</t>
    </rPh>
    <phoneticPr fontId="19"/>
  </si>
  <si>
    <t>※事業所に管理栄養士等の配置がある場合、該当職員の氏名を記載の上、資格証の写しを添付してください。
※食事提供に係る人員配置が確認できるよう、組織体制図又は勤務体制一覧表を添付してください。</t>
    <rPh sb="1" eb="4">
      <t>ジギョウショ</t>
    </rPh>
    <rPh sb="5" eb="7">
      <t>カンリ</t>
    </rPh>
    <rPh sb="7" eb="10">
      <t>エイヨウシ</t>
    </rPh>
    <rPh sb="10" eb="11">
      <t>トウ</t>
    </rPh>
    <rPh sb="12" eb="14">
      <t>ハイチ</t>
    </rPh>
    <rPh sb="17" eb="19">
      <t>バアイ</t>
    </rPh>
    <rPh sb="20" eb="22">
      <t>ガイトウ</t>
    </rPh>
    <rPh sb="22" eb="24">
      <t>ショクイン</t>
    </rPh>
    <rPh sb="25" eb="27">
      <t>シメイ</t>
    </rPh>
    <rPh sb="28" eb="30">
      <t>キサイ</t>
    </rPh>
    <rPh sb="31" eb="32">
      <t>ウエ</t>
    </rPh>
    <rPh sb="33" eb="36">
      <t>シカクショウ</t>
    </rPh>
    <rPh sb="37" eb="38">
      <t>ウツ</t>
    </rPh>
    <rPh sb="40" eb="42">
      <t>テンプ</t>
    </rPh>
    <rPh sb="51" eb="55">
      <t>ショクジテイキョウ</t>
    </rPh>
    <rPh sb="56" eb="57">
      <t>カカ</t>
    </rPh>
    <rPh sb="58" eb="60">
      <t>ジンイン</t>
    </rPh>
    <rPh sb="60" eb="62">
      <t>ハイチ</t>
    </rPh>
    <rPh sb="63" eb="65">
      <t>カクニン</t>
    </rPh>
    <rPh sb="71" eb="76">
      <t>ソシキタイセイズ</t>
    </rPh>
    <rPh sb="76" eb="77">
      <t>マタ</t>
    </rPh>
    <rPh sb="78" eb="82">
      <t>キンムタイセイ</t>
    </rPh>
    <rPh sb="82" eb="85">
      <t>イチランヒョウ</t>
    </rPh>
    <rPh sb="86" eb="88">
      <t>テンプ</t>
    </rPh>
    <phoneticPr fontId="19"/>
  </si>
  <si>
    <t>　　　上記のいずれかによる食事提供であることが確認できる業務委託契約書（写し）をご提出ください。</t>
    <rPh sb="3" eb="5">
      <t>ジョウキ</t>
    </rPh>
    <rPh sb="13" eb="17">
      <t>ショクジテイキョウ</t>
    </rPh>
    <rPh sb="23" eb="25">
      <t>カクニン</t>
    </rPh>
    <rPh sb="41" eb="43">
      <t>テイシュツ</t>
    </rPh>
    <phoneticPr fontId="19"/>
  </si>
  <si>
    <t>　前年度又は前３月の期間における利用者の総数のうち、障害支援区分５以上である者、たんの吸引等を必要とする者、重症心身障害児及び医療的ケア児の占める割合が３０％以上</t>
    <phoneticPr fontId="19"/>
  </si>
  <si>
    <t>　前年度又は前３月の期間における利用者の総数のうち、障害支援区分４以上である者、たんの吸引等を必要とする者、重症心身障害児及び医療的ケア児が占める割合が５０％以上</t>
    <phoneticPr fontId="19"/>
  </si>
  <si>
    <t>　　３　別紙「特定事業所加算届出に必要な添付書類」に記載されている要件を満たすことがわかる書類も</t>
    <rPh sb="4" eb="6">
      <t>ベッシ</t>
    </rPh>
    <rPh sb="26" eb="28">
      <t>キサイ</t>
    </rPh>
    <phoneticPr fontId="19"/>
  </si>
  <si>
    <t>　　　提出してください。</t>
    <phoneticPr fontId="19"/>
  </si>
  <si>
    <t>　　４　令和６年３月31日において、こども家庭庁長官及び厚生労働大臣が定める基準並びに厚生労働大臣</t>
    <rPh sb="47" eb="49">
      <t>ダイジン</t>
    </rPh>
    <phoneticPr fontId="19"/>
  </si>
  <si>
    <t>　　　大臣が定める基準(平成18年厚生労働省告示第543号)第１号イ、ハ又はニの適用を受けている事業所</t>
    <phoneticPr fontId="19"/>
  </si>
  <si>
    <t>　　　に係る同号イ、ハ又はニの適用については、令和９年３月31日までの間、なお従前の例によることが</t>
    <phoneticPr fontId="19"/>
  </si>
  <si>
    <t>　　　できる。</t>
    <phoneticPr fontId="19"/>
  </si>
  <si>
    <t>１　事業所・施設の名称</t>
    <rPh sb="2" eb="5">
      <t>ジギョウショ</t>
    </rPh>
    <rPh sb="6" eb="8">
      <t>シセツ</t>
    </rPh>
    <rPh sb="9" eb="11">
      <t>メイショウ</t>
    </rPh>
    <phoneticPr fontId="19"/>
  </si>
  <si>
    <t>１　新規　　　　　　　２　変更　　　　　　　３　終了</t>
    <rPh sb="2" eb="4">
      <t>シンキ</t>
    </rPh>
    <rPh sb="13" eb="15">
      <t>ヘンコウ</t>
    </rPh>
    <rPh sb="24" eb="26">
      <t>シュウリョウ</t>
    </rPh>
    <phoneticPr fontId="19"/>
  </si>
  <si>
    <t>３　サービスの種類</t>
    <rPh sb="7" eb="9">
      <t>シュルイ</t>
    </rPh>
    <phoneticPr fontId="19"/>
  </si>
  <si>
    <t>４　申請する加算区分</t>
    <rPh sb="2" eb="4">
      <t>シンセイ</t>
    </rPh>
    <rPh sb="6" eb="8">
      <t>カサン</t>
    </rPh>
    <rPh sb="8" eb="10">
      <t>クブン</t>
    </rPh>
    <phoneticPr fontId="19"/>
  </si>
  <si>
    <t>５　利用者数</t>
    <rPh sb="2" eb="5">
      <t>リヨウシャ</t>
    </rPh>
    <rPh sb="5" eb="6">
      <t>スウ</t>
    </rPh>
    <phoneticPr fontId="19"/>
  </si>
  <si>
    <t>６　人員配置の状況</t>
    <rPh sb="2" eb="4">
      <t>ジンイン</t>
    </rPh>
    <rPh sb="4" eb="6">
      <t>ハイチ</t>
    </rPh>
    <rPh sb="7" eb="9">
      <t>ジョウキョウ</t>
    </rPh>
    <phoneticPr fontId="19"/>
  </si>
  <si>
    <t>７　人員体制</t>
    <phoneticPr fontId="19"/>
  </si>
  <si>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9"/>
  </si>
  <si>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19"/>
  </si>
  <si>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19"/>
  </si>
  <si>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19"/>
  </si>
  <si>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19"/>
  </si>
  <si>
    <t>　 　　年 　　月 　　日</t>
    <phoneticPr fontId="19"/>
  </si>
  <si>
    <t>○</t>
    <phoneticPr fontId="19"/>
  </si>
  <si>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19"/>
  </si>
  <si>
    <t>　※ 複数の相談支援事業所により一体的に管理運営を行う場合は、「別添1－5 その２」の様式により届出を行うこと</t>
    <phoneticPr fontId="19"/>
  </si>
  <si>
    <t>１　事業所名</t>
    <phoneticPr fontId="19"/>
  </si>
  <si>
    <t>２　異動区分</t>
    <phoneticPr fontId="19"/>
  </si>
  <si>
    <t>　１　新規　　　　　　２　変更　　　　　　３　終了</t>
    <phoneticPr fontId="19"/>
  </si>
  <si>
    <t>３ 届出項目</t>
    <rPh sb="4" eb="6">
      <t>コウモク</t>
    </rPh>
    <phoneticPr fontId="19"/>
  </si>
  <si>
    <t>機能強化型サービス利用支援費(Ⅰ)</t>
    <phoneticPr fontId="19"/>
  </si>
  <si>
    <t>体制要件①Ａ、②～⑨に該当</t>
    <rPh sb="0" eb="2">
      <t>タイセイ</t>
    </rPh>
    <rPh sb="2" eb="4">
      <t>ヨウケン</t>
    </rPh>
    <rPh sb="11" eb="13">
      <t>ガイトウ</t>
    </rPh>
    <phoneticPr fontId="19"/>
  </si>
  <si>
    <t>機能強化型サービス利用支援費(Ⅱ)</t>
    <phoneticPr fontId="19"/>
  </si>
  <si>
    <t>体制要件①Ｂ、②～⑨に該当</t>
    <rPh sb="0" eb="2">
      <t>タイセイ</t>
    </rPh>
    <rPh sb="2" eb="4">
      <t>ヨウケン</t>
    </rPh>
    <rPh sb="11" eb="13">
      <t>ガイトウ</t>
    </rPh>
    <phoneticPr fontId="19"/>
  </si>
  <si>
    <t>機能強化型サービス利用支援費(Ⅲ)</t>
    <phoneticPr fontId="19"/>
  </si>
  <si>
    <t>体制要件①Ｃ、②、④～⑨に該当</t>
    <rPh sb="0" eb="2">
      <t>タイセイ</t>
    </rPh>
    <rPh sb="2" eb="4">
      <t>ヨウケン</t>
    </rPh>
    <rPh sb="13" eb="15">
      <t>ガイトウ</t>
    </rPh>
    <phoneticPr fontId="19"/>
  </si>
  <si>
    <t>機能強化型サービス利用支援費(Ⅳ)</t>
    <phoneticPr fontId="19"/>
  </si>
  <si>
    <t>体制要件①Ｄ、②、④～⑥、⑨に該当</t>
    <rPh sb="0" eb="2">
      <t>タイセイ</t>
    </rPh>
    <rPh sb="2" eb="4">
      <t>ヨウケン</t>
    </rPh>
    <rPh sb="15" eb="17">
      <t>ガイトウ</t>
    </rPh>
    <phoneticPr fontId="19"/>
  </si>
  <si>
    <t>C</t>
    <phoneticPr fontId="19"/>
  </si>
  <si>
    <t>D</t>
    <phoneticPr fontId="19"/>
  </si>
  <si>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9"/>
  </si>
  <si>
    <r>
      <t xml:space="preserve">有 </t>
    </r>
    <r>
      <rPr>
        <sz val="14"/>
        <rFont val="HGPｺﾞｼｯｸM"/>
        <family val="3"/>
        <charset val="128"/>
      </rPr>
      <t>・</t>
    </r>
    <r>
      <rPr>
        <sz val="11"/>
        <rFont val="HGPｺﾞｼｯｸM"/>
        <family val="3"/>
        <charset val="128"/>
      </rPr>
      <t xml:space="preserve"> 無</t>
    </r>
    <phoneticPr fontId="19"/>
  </si>
  <si>
    <t>目的とした会議を定期的に開催している。</t>
    <rPh sb="0" eb="2">
      <t>モクテキ</t>
    </rPh>
    <rPh sb="5" eb="7">
      <t>カイギ</t>
    </rPh>
    <rPh sb="8" eb="11">
      <t>テイキテキ</t>
    </rPh>
    <rPh sb="12" eb="14">
      <t>カイサイ</t>
    </rPh>
    <phoneticPr fontId="19"/>
  </si>
  <si>
    <t>③　24時間常時連絡できる体制を整備している。</t>
    <phoneticPr fontId="19"/>
  </si>
  <si>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19"/>
  </si>
  <si>
    <t>対し、現任研修を修了した相談支援専門員の同行による研修を実施している。</t>
    <rPh sb="3" eb="5">
      <t>ゲンニン</t>
    </rPh>
    <rPh sb="5" eb="7">
      <t>ケンシュウ</t>
    </rPh>
    <rPh sb="8" eb="10">
      <t>シュウリョウ</t>
    </rPh>
    <rPh sb="12" eb="14">
      <t>ソウダン</t>
    </rPh>
    <rPh sb="14" eb="16">
      <t>シエン</t>
    </rPh>
    <rPh sb="16" eb="19">
      <t>センモンイン</t>
    </rPh>
    <rPh sb="20" eb="22">
      <t>ドウコウ</t>
    </rPh>
    <rPh sb="25" eb="27">
      <t>ケンシュウ</t>
    </rPh>
    <rPh sb="28" eb="30">
      <t>ジッシ</t>
    </rPh>
    <phoneticPr fontId="19"/>
  </si>
  <si>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19"/>
  </si>
  <si>
    <t>当該ケースを受託する体制を整備している。</t>
    <rPh sb="6" eb="8">
      <t>ジュタク</t>
    </rPh>
    <rPh sb="10" eb="12">
      <t>タイセイ</t>
    </rPh>
    <rPh sb="13" eb="15">
      <t>セイビ</t>
    </rPh>
    <phoneticPr fontId="19"/>
  </si>
  <si>
    <t>⑥　基幹相談支援センター等が実施する事例検討会等に参加している。</t>
    <rPh sb="2" eb="4">
      <t>キカン</t>
    </rPh>
    <rPh sb="4" eb="6">
      <t>ソウダン</t>
    </rPh>
    <phoneticPr fontId="19"/>
  </si>
  <si>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19"/>
  </si>
  <si>
    <t>実施している。</t>
    <phoneticPr fontId="19"/>
  </si>
  <si>
    <t>⑧　基幹相談支援センターが行う地域の相談支援体制の強化の取組に参画している。</t>
    <phoneticPr fontId="19"/>
  </si>
  <si>
    <t>⑨　事業所において、指定サービス利用支援又は継続サービス利用支援を提供する件数（指定
　　障害児相談支援事業者の指定を併せて受け，一体的に運営されている場合は，指定障害
　　児相談支援の利用者を含む。）（前６月の平均値）を当該事業所の相談支援専門員の員数
　　（前６月の平均値）で除して得た数が40件未満であること。</t>
    <phoneticPr fontId="19"/>
  </si>
  <si>
    <r>
      <t>※　①～⑨の各要件を満たす場合については、それぞれ根拠となる（要件を満たすことがわかる）書類
　（例：勤務形態一覧表、会議録、各種取組に関する記録等）も提出してください。
　〔</t>
    </r>
    <r>
      <rPr>
        <u/>
        <sz val="11"/>
        <rFont val="HGPｺﾞｼｯｸM"/>
        <family val="3"/>
        <charset val="128"/>
      </rPr>
      <t>書類の右上に①～⑨と記入してください。</t>
    </r>
    <r>
      <rPr>
        <sz val="11"/>
        <rFont val="HGPｺﾞｼｯｸM"/>
        <family val="3"/>
        <charset val="128"/>
      </rPr>
      <t>〕</t>
    </r>
    <rPh sb="6" eb="7">
      <t>カク</t>
    </rPh>
    <rPh sb="7" eb="9">
      <t>ヨウケン</t>
    </rPh>
    <rPh sb="10" eb="11">
      <t>ミ</t>
    </rPh>
    <rPh sb="13" eb="15">
      <t>バアイ</t>
    </rPh>
    <rPh sb="25" eb="27">
      <t>コンキョ</t>
    </rPh>
    <rPh sb="31" eb="33">
      <t>ヨウケン</t>
    </rPh>
    <rPh sb="34" eb="35">
      <t>ミ</t>
    </rPh>
    <rPh sb="44" eb="46">
      <t>ショルイ</t>
    </rPh>
    <phoneticPr fontId="19"/>
  </si>
  <si>
    <t>★　令和７年３月31日までに限り、⑦、⑧については、令和６年３月31日時点において機能強化型（継続）
　　サービス利用支援費(Ⅰ)～（Ⅳ）を算定している事業所は「無」の場合も算定可能であること。</t>
    <rPh sb="2" eb="4">
      <t>レイワ</t>
    </rPh>
    <rPh sb="5" eb="6">
      <t>ネン</t>
    </rPh>
    <rPh sb="7" eb="8">
      <t>ガツ</t>
    </rPh>
    <rPh sb="10" eb="11">
      <t>ニチ</t>
    </rPh>
    <rPh sb="14" eb="15">
      <t>カギ</t>
    </rPh>
    <rPh sb="26" eb="28">
      <t>レイワ</t>
    </rPh>
    <rPh sb="29" eb="30">
      <t>ネン</t>
    </rPh>
    <rPh sb="31" eb="32">
      <t>ガツ</t>
    </rPh>
    <rPh sb="34" eb="35">
      <t>ニチ</t>
    </rPh>
    <rPh sb="35" eb="37">
      <t>ジテン</t>
    </rPh>
    <phoneticPr fontId="19"/>
  </si>
  <si>
    <t>【審査要領】</t>
    <rPh sb="1" eb="3">
      <t>シンサ</t>
    </rPh>
    <rPh sb="3" eb="5">
      <t>ヨウリョウ</t>
    </rPh>
    <phoneticPr fontId="19"/>
  </si>
  <si>
    <t>・機能強化型（継続）サービス利用支援費（Ⅰ）・（Ⅱ）については、①、②～⑨（⑦、⑧については★参照）</t>
    <rPh sb="1" eb="3">
      <t>キノウ</t>
    </rPh>
    <rPh sb="3" eb="6">
      <t>キョウカガタ</t>
    </rPh>
    <rPh sb="7" eb="9">
      <t>ケイゾク</t>
    </rPh>
    <rPh sb="14" eb="16">
      <t>リヨウ</t>
    </rPh>
    <rPh sb="16" eb="18">
      <t>シエン</t>
    </rPh>
    <rPh sb="18" eb="19">
      <t>ヒ</t>
    </rPh>
    <rPh sb="47" eb="49">
      <t>サンショウ</t>
    </rPh>
    <phoneticPr fontId="19"/>
  </si>
  <si>
    <t>　がすべて有の場合算定可。</t>
    <phoneticPr fontId="19"/>
  </si>
  <si>
    <t>・機能強化型（継続）サービス利用支援費（Ⅲ）については、①、②、④～⑨（⑦、⑧については★参照）</t>
    <rPh sb="1" eb="3">
      <t>キノウ</t>
    </rPh>
    <rPh sb="3" eb="6">
      <t>キョウカガタ</t>
    </rPh>
    <rPh sb="7" eb="9">
      <t>ケイゾク</t>
    </rPh>
    <rPh sb="14" eb="16">
      <t>リヨウ</t>
    </rPh>
    <rPh sb="16" eb="18">
      <t>シエン</t>
    </rPh>
    <rPh sb="18" eb="19">
      <t>ヒ</t>
    </rPh>
    <rPh sb="45" eb="47">
      <t>サンショウ</t>
    </rPh>
    <phoneticPr fontId="19"/>
  </si>
  <si>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19"/>
  </si>
  <si>
    <t>（別添１－５　その２）</t>
    <rPh sb="1" eb="3">
      <t>ベッテン</t>
    </rPh>
    <phoneticPr fontId="19"/>
  </si>
  <si>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19"/>
  </si>
  <si>
    <t>（※ 複数の指定特定（障害児）相談支援事業所により一体的に管理運営を行う場合）</t>
    <rPh sb="3" eb="5">
      <t>フクスウ</t>
    </rPh>
    <rPh sb="6" eb="8">
      <t>シテイ</t>
    </rPh>
    <rPh sb="8" eb="10">
      <t>トクテイ</t>
    </rPh>
    <rPh sb="11" eb="14">
      <t>ショウガイジ</t>
    </rPh>
    <rPh sb="15" eb="17">
      <t>ソウダン</t>
    </rPh>
    <rPh sb="17" eb="19">
      <t>シエン</t>
    </rPh>
    <rPh sb="19" eb="22">
      <t>ジギョウショ</t>
    </rPh>
    <rPh sb="25" eb="28">
      <t>イッタイテキ</t>
    </rPh>
    <rPh sb="29" eb="31">
      <t>カンリ</t>
    </rPh>
    <rPh sb="31" eb="33">
      <t>ウンエイ</t>
    </rPh>
    <rPh sb="34" eb="35">
      <t>オコナ</t>
    </rPh>
    <rPh sb="36" eb="38">
      <t>バアイ</t>
    </rPh>
    <phoneticPr fontId="19"/>
  </si>
  <si>
    <t>　１　新規　　　２　変更　　　３　終了</t>
    <phoneticPr fontId="19"/>
  </si>
  <si>
    <t>３　届出項目</t>
    <rPh sb="2" eb="3">
      <t>トドケ</t>
    </rPh>
    <rPh sb="3" eb="4">
      <t>デ</t>
    </rPh>
    <rPh sb="4" eb="5">
      <t>コウ</t>
    </rPh>
    <rPh sb="5" eb="6">
      <t>メ</t>
    </rPh>
    <phoneticPr fontId="19"/>
  </si>
  <si>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19"/>
  </si>
  <si>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19"/>
  </si>
  <si>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9"/>
  </si>
  <si>
    <t>　　相談支援専門員の配置状況（合計）</t>
    <rPh sb="2" eb="4">
      <t>ソウダン</t>
    </rPh>
    <rPh sb="4" eb="6">
      <t>シエン</t>
    </rPh>
    <rPh sb="6" eb="9">
      <t>センモンイン</t>
    </rPh>
    <rPh sb="10" eb="12">
      <t>ハイチ</t>
    </rPh>
    <rPh sb="12" eb="14">
      <t>ジョウキョウ</t>
    </rPh>
    <rPh sb="15" eb="17">
      <t>ゴウケイ</t>
    </rPh>
    <phoneticPr fontId="19"/>
  </si>
  <si>
    <t>相談支援専門員</t>
    <rPh sb="0" eb="2">
      <t>ソウダン</t>
    </rPh>
    <rPh sb="2" eb="4">
      <t>シエン</t>
    </rPh>
    <rPh sb="4" eb="7">
      <t>センモンイン</t>
    </rPh>
    <phoneticPr fontId="19"/>
  </si>
  <si>
    <t>　常勤専従</t>
    <rPh sb="1" eb="3">
      <t>ジョウキン</t>
    </rPh>
    <rPh sb="3" eb="5">
      <t>センジュウ</t>
    </rPh>
    <phoneticPr fontId="19"/>
  </si>
  <si>
    <t>　常勤兼務</t>
    <rPh sb="1" eb="3">
      <t>ジョウキン</t>
    </rPh>
    <rPh sb="3" eb="5">
      <t>ケンム</t>
    </rPh>
    <phoneticPr fontId="19"/>
  </si>
  <si>
    <t>上記のうち現任研修修了者</t>
    <rPh sb="0" eb="2">
      <t>ジョウキ</t>
    </rPh>
    <rPh sb="5" eb="7">
      <t>ゲンニン</t>
    </rPh>
    <rPh sb="7" eb="9">
      <t>ケンシュウ</t>
    </rPh>
    <rPh sb="9" eb="11">
      <t>シュウリョウ</t>
    </rPh>
    <rPh sb="11" eb="12">
      <t>シャ</t>
    </rPh>
    <phoneticPr fontId="19"/>
  </si>
  <si>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19"/>
  </si>
  <si>
    <r>
      <rPr>
        <sz val="11"/>
        <rFont val="ＭＳ 明朝"/>
        <family val="1"/>
        <charset val="128"/>
      </rPr>
      <t>⑴</t>
    </r>
    <r>
      <rPr>
        <sz val="11"/>
        <rFont val="HGPｺﾞｼｯｸM"/>
        <family val="3"/>
        <charset val="128"/>
      </rPr>
      <t>　事業所名　</t>
    </r>
    <rPh sb="2" eb="5">
      <t>ジギョウショ</t>
    </rPh>
    <rPh sb="5" eb="6">
      <t>メイ</t>
    </rPh>
    <phoneticPr fontId="19"/>
  </si>
  <si>
    <t>（当該事業所）</t>
    <rPh sb="1" eb="3">
      <t>トウガイ</t>
    </rPh>
    <rPh sb="3" eb="6">
      <t>ジギョウショ</t>
    </rPh>
    <phoneticPr fontId="19"/>
  </si>
  <si>
    <t>⑵　事業所名　</t>
    <rPh sb="2" eb="5">
      <t>ジギョウショ</t>
    </rPh>
    <rPh sb="5" eb="6">
      <t>メイ</t>
    </rPh>
    <phoneticPr fontId="19"/>
  </si>
  <si>
    <t>（他の事業所）</t>
    <rPh sb="1" eb="2">
      <t>タ</t>
    </rPh>
    <rPh sb="3" eb="6">
      <t>ジギョウショ</t>
    </rPh>
    <phoneticPr fontId="19"/>
  </si>
  <si>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19"/>
  </si>
  <si>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19"/>
  </si>
  <si>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19"/>
  </si>
  <si>
    <t>有 ・ 無</t>
    <phoneticPr fontId="19"/>
  </si>
  <si>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19"/>
  </si>
  <si>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19"/>
  </si>
  <si>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9"/>
  </si>
  <si>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19"/>
  </si>
  <si>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19"/>
  </si>
  <si>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19"/>
  </si>
  <si>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9"/>
  </si>
  <si>
    <t>⑦　基幹相談支援センター等が実施する事例検討会等に参加している。</t>
    <rPh sb="2" eb="4">
      <t>キカン</t>
    </rPh>
    <rPh sb="4" eb="6">
      <t>ソウダン</t>
    </rPh>
    <phoneticPr fontId="19"/>
  </si>
  <si>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19"/>
  </si>
  <si>
    <t>⑨　基幹相談支援センターが行う地域の相談支援体制の強化の取組に参画している。</t>
    <phoneticPr fontId="19"/>
  </si>
  <si>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19"/>
  </si>
  <si>
    <t>　　地域の相談支援の中核機関が行う地域の相談支援体制の強化の取組に参画している。）</t>
    <phoneticPr fontId="19"/>
  </si>
  <si>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19"/>
  </si>
  <si>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19"/>
  </si>
  <si>
    <t>　協議会に定期的に参画している。</t>
    <phoneticPr fontId="19"/>
  </si>
  <si>
    <t>※４　⑩、⑪についてはいずれかが「有」であれば要件を満たすものである。</t>
    <rPh sb="17" eb="18">
      <t>ユウ</t>
    </rPh>
    <rPh sb="23" eb="25">
      <t>ヨウケン</t>
    </rPh>
    <rPh sb="26" eb="27">
      <t>ミ</t>
    </rPh>
    <phoneticPr fontId="19"/>
  </si>
  <si>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19"/>
  </si>
  <si>
    <t>※５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19"/>
  </si>
  <si>
    <t>※６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19"/>
  </si>
  <si>
    <t>（審査要領）</t>
    <rPh sb="1" eb="3">
      <t>シンサ</t>
    </rPh>
    <rPh sb="3" eb="5">
      <t>ヨウリョウ</t>
    </rPh>
    <phoneticPr fontId="19"/>
  </si>
  <si>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19"/>
  </si>
  <si>
    <t>　⑩、⑪のいずれかが有の場合に算定可。</t>
    <rPh sb="10" eb="11">
      <t>ア</t>
    </rPh>
    <rPh sb="12" eb="14">
      <t>バアイ</t>
    </rPh>
    <rPh sb="15" eb="17">
      <t>サンテイ</t>
    </rPh>
    <phoneticPr fontId="19"/>
  </si>
  <si>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19"/>
  </si>
  <si>
    <t>　（⑧、⑨については※６参照）がすべて有の場合であって、⑩、⑪のいずれかが有の場合に算定可。</t>
    <phoneticPr fontId="19"/>
  </si>
  <si>
    <t>体制要件②③④⑤⑥⑦，人材要件①(2)or(3)or(4)or(5)or(6)，人材要件②AとB，重度障がい者対応要件A　に該当</t>
    <rPh sb="0" eb="2">
      <t>タイセイ</t>
    </rPh>
    <rPh sb="2" eb="4">
      <t>ヨウケン</t>
    </rPh>
    <rPh sb="11" eb="13">
      <t>ジンザイ</t>
    </rPh>
    <rPh sb="13" eb="15">
      <t>ヨウケン</t>
    </rPh>
    <rPh sb="40" eb="42">
      <t>ジンザイ</t>
    </rPh>
    <rPh sb="42" eb="44">
      <t>ヨウケン</t>
    </rPh>
    <rPh sb="49" eb="51">
      <t>ジュウド</t>
    </rPh>
    <rPh sb="51" eb="52">
      <t>ショウ</t>
    </rPh>
    <rPh sb="54" eb="55">
      <t>シャ</t>
    </rPh>
    <rPh sb="55" eb="57">
      <t>タイオウ</t>
    </rPh>
    <rPh sb="57" eb="59">
      <t>ヨウケン</t>
    </rPh>
    <rPh sb="62" eb="64">
      <t>ガイトウ</t>
    </rPh>
    <phoneticPr fontId="19"/>
  </si>
  <si>
    <t>体制要件②③④⑤⑥⑦と人材要件①(2)or(3)or(4)or(5)or(6)に該当　もしくは　体制要件②③④⑤⑥⑦と人材要件②AとB　に該当</t>
    <rPh sb="0" eb="2">
      <t>タイセイ</t>
    </rPh>
    <rPh sb="2" eb="4">
      <t>ヨウケン</t>
    </rPh>
    <rPh sb="11" eb="13">
      <t>ジンザイ</t>
    </rPh>
    <rPh sb="13" eb="15">
      <t>ヨウケン</t>
    </rPh>
    <rPh sb="40" eb="42">
      <t>ガイトウ</t>
    </rPh>
    <phoneticPr fontId="19"/>
  </si>
  <si>
    <t>　すべてのサービス提供責任者が３年以上の介護等の実務経験を有する介護福祉士又は５年以上の実務経験を有する実務者研修修了者、介護職員基礎研修課程修了者若しくは１級課程修了者であること。または、サービス提供責任者のうち、１人以上が中核的人材育成研修修了者であること。</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79" eb="80">
      <t>キュウ</t>
    </rPh>
    <phoneticPr fontId="19"/>
  </si>
  <si>
    <t>（別添４－２）</t>
    <rPh sb="1" eb="3">
      <t>ベッテン</t>
    </rPh>
    <phoneticPr fontId="19"/>
  </si>
  <si>
    <t>（別添４－１）</t>
    <rPh sb="1" eb="3">
      <t>ベッテン</t>
    </rPh>
    <phoneticPr fontId="19"/>
  </si>
  <si>
    <r>
      <t>多機能型の実施</t>
    </r>
    <r>
      <rPr>
        <sz val="8"/>
        <color rgb="FF000000"/>
        <rFont val="ＭＳ ゴシック"/>
        <family val="3"/>
        <charset val="128"/>
      </rPr>
      <t>※1</t>
    </r>
    <phoneticPr fontId="63"/>
  </si>
  <si>
    <r>
      <t>異動区分</t>
    </r>
    <r>
      <rPr>
        <sz val="8"/>
        <color rgb="FF000000"/>
        <rFont val="ＭＳ ゴシック"/>
        <family val="3"/>
        <charset val="128"/>
      </rPr>
      <t>※2</t>
    </r>
    <phoneticPr fontId="63"/>
  </si>
  <si>
    <t>　　６　生活介護については、加算（Ⅰ又はⅡ）と加算（Ⅲ）の併給が可能です。併給する場合は、備考４を参考に、それぞれの
　　　算定要件を確認の上、二つの加算の「有・無」欄に〇を付してください。</t>
    <rPh sb="4" eb="8">
      <t>セイカツカイゴ</t>
    </rPh>
    <rPh sb="14" eb="16">
      <t>カサン</t>
    </rPh>
    <rPh sb="18" eb="19">
      <t>マタ</t>
    </rPh>
    <rPh sb="23" eb="25">
      <t>カサン</t>
    </rPh>
    <rPh sb="29" eb="31">
      <t>ヘイキュウ</t>
    </rPh>
    <rPh sb="32" eb="34">
      <t>カノウ</t>
    </rPh>
    <rPh sb="37" eb="39">
      <t>ヘイキュウ</t>
    </rPh>
    <rPh sb="41" eb="43">
      <t>バアイ</t>
    </rPh>
    <rPh sb="45" eb="47">
      <t>ビコウ</t>
    </rPh>
    <rPh sb="49" eb="51">
      <t>サンコウ</t>
    </rPh>
    <rPh sb="62" eb="66">
      <t>サンテイヨウケン</t>
    </rPh>
    <rPh sb="67" eb="69">
      <t>カクニン</t>
    </rPh>
    <rPh sb="70" eb="71">
      <t>ウエ</t>
    </rPh>
    <rPh sb="72" eb="73">
      <t>フタ</t>
    </rPh>
    <rPh sb="75" eb="77">
      <t>カサン</t>
    </rPh>
    <rPh sb="79" eb="80">
      <t>タモツ</t>
    </rPh>
    <rPh sb="81" eb="82">
      <t>ム</t>
    </rPh>
    <rPh sb="83" eb="84">
      <t>ラン</t>
    </rPh>
    <rPh sb="87" eb="88">
      <t>フ</t>
    </rPh>
    <phoneticPr fontId="19"/>
  </si>
  <si>
    <r>
      <t xml:space="preserve">※①②の場合は該当職員の在籍が確認できるもの（勤務体制一覧表又は組織体制図等）と栄養士等の資格証の写しを、
　 ③の場合は上記業務を委託していることが確認できる業務委託契約書等の写しを添付してください。
※④の場合は令和６年１０月1日から①～③いずれかの対応が可能となるよう、体制を整えた上で、再度届出をご提出ください。
　 </t>
    </r>
    <r>
      <rPr>
        <u/>
        <sz val="9"/>
        <color theme="1"/>
        <rFont val="ＭＳ Ｐゴシック"/>
        <family val="3"/>
        <charset val="128"/>
      </rPr>
      <t>令和６年１０月1日以降、管理栄養士又は栄養士による献立の作成・確認を実施していない場合、加算は算定できません。</t>
    </r>
    <rPh sb="4" eb="6">
      <t>バアイ</t>
    </rPh>
    <rPh sb="7" eb="9">
      <t>ガイトウ</t>
    </rPh>
    <rPh sb="9" eb="11">
      <t>ショクイン</t>
    </rPh>
    <rPh sb="12" eb="14">
      <t>ザイセキ</t>
    </rPh>
    <rPh sb="15" eb="17">
      <t>カクニン</t>
    </rPh>
    <rPh sb="23" eb="27">
      <t>キンムタイセイ</t>
    </rPh>
    <rPh sb="27" eb="29">
      <t>イチラン</t>
    </rPh>
    <rPh sb="29" eb="30">
      <t>ヒョウ</t>
    </rPh>
    <rPh sb="30" eb="31">
      <t>マタ</t>
    </rPh>
    <rPh sb="32" eb="37">
      <t>ソシキタイセイズ</t>
    </rPh>
    <rPh sb="37" eb="38">
      <t>トウ</t>
    </rPh>
    <rPh sb="40" eb="43">
      <t>エイヨウシ</t>
    </rPh>
    <rPh sb="43" eb="44">
      <t>トウ</t>
    </rPh>
    <rPh sb="45" eb="48">
      <t>シカクショウ</t>
    </rPh>
    <rPh sb="49" eb="50">
      <t>ウツ</t>
    </rPh>
    <rPh sb="61" eb="65">
      <t>ジョウキギョウム</t>
    </rPh>
    <rPh sb="66" eb="68">
      <t>イタク</t>
    </rPh>
    <rPh sb="75" eb="77">
      <t>カクニン</t>
    </rPh>
    <rPh sb="105" eb="107">
      <t>バアイ</t>
    </rPh>
    <rPh sb="108" eb="110">
      <t>レイワ</t>
    </rPh>
    <rPh sb="111" eb="112">
      <t>ネン</t>
    </rPh>
    <rPh sb="114" eb="115">
      <t>ガツ</t>
    </rPh>
    <rPh sb="116" eb="117">
      <t>ニチ</t>
    </rPh>
    <rPh sb="127" eb="129">
      <t>タイオウ</t>
    </rPh>
    <rPh sb="130" eb="132">
      <t>カノウ</t>
    </rPh>
    <rPh sb="138" eb="140">
      <t>タイセイ</t>
    </rPh>
    <rPh sb="141" eb="142">
      <t>トトノ</t>
    </rPh>
    <rPh sb="144" eb="145">
      <t>ウエ</t>
    </rPh>
    <rPh sb="147" eb="149">
      <t>サイド</t>
    </rPh>
    <rPh sb="149" eb="151">
      <t>トドケデ</t>
    </rPh>
    <rPh sb="153" eb="155">
      <t>テイシュツ</t>
    </rPh>
    <rPh sb="163" eb="165">
      <t>レイワ</t>
    </rPh>
    <rPh sb="166" eb="167">
      <t>ネン</t>
    </rPh>
    <rPh sb="169" eb="170">
      <t>ガツ</t>
    </rPh>
    <rPh sb="171" eb="172">
      <t>ニチ</t>
    </rPh>
    <rPh sb="172" eb="174">
      <t>イコウ</t>
    </rPh>
    <rPh sb="175" eb="180">
      <t>カンリエイヨウシ</t>
    </rPh>
    <rPh sb="180" eb="181">
      <t>マタ</t>
    </rPh>
    <rPh sb="182" eb="185">
      <t>エイヨウシ</t>
    </rPh>
    <rPh sb="188" eb="190">
      <t>コンダテ</t>
    </rPh>
    <rPh sb="191" eb="193">
      <t>サクセイ</t>
    </rPh>
    <rPh sb="194" eb="196">
      <t>カクニン</t>
    </rPh>
    <rPh sb="197" eb="199">
      <t>ジッシ</t>
    </rPh>
    <rPh sb="204" eb="206">
      <t>バアイ</t>
    </rPh>
    <rPh sb="207" eb="209">
      <t>カサン</t>
    </rPh>
    <rPh sb="210" eb="212">
      <t>サンテイ</t>
    </rPh>
    <phoneticPr fontId="19"/>
  </si>
  <si>
    <r>
      <t xml:space="preserve">（該当するものに○を付けてください。）
　１．クックチル　　　　　　　　　　　２．クックフリーズ
　３．真空調理（真空パック）　　　４．クックサーブ
</t>
    </r>
    <r>
      <rPr>
        <sz val="9"/>
        <color theme="1"/>
        <rFont val="ＭＳ Ｐゴシック"/>
        <family val="3"/>
        <charset val="128"/>
      </rPr>
      <t xml:space="preserve">
　※施設外で調理されたものを提供する場合、
　　上記調理方法により食事提供する場合のみ、加算の算定が可能です。</t>
    </r>
    <rPh sb="10" eb="11">
      <t>ツ</t>
    </rPh>
    <rPh sb="54" eb="56">
      <t>シンクウ</t>
    </rPh>
    <rPh sb="56" eb="58">
      <t>チョウリ</t>
    </rPh>
    <rPh sb="59" eb="61">
      <t>シンクウ</t>
    </rPh>
    <rPh sb="80" eb="83">
      <t>シセツガイ</t>
    </rPh>
    <rPh sb="84" eb="86">
      <t>チョウリ</t>
    </rPh>
    <rPh sb="92" eb="94">
      <t>テイキョウ</t>
    </rPh>
    <rPh sb="96" eb="98">
      <t>バアイ</t>
    </rPh>
    <rPh sb="102" eb="104">
      <t>ジョウキ</t>
    </rPh>
    <rPh sb="125" eb="127">
      <t>サンテイ</t>
    </rPh>
    <rPh sb="128" eb="130">
      <t>カノウ</t>
    </rPh>
    <phoneticPr fontId="19"/>
  </si>
  <si>
    <r>
      <t>※　日常生活上の世話を行った後に引き続き所要時間８時間以上９時間の生活介護等を行った場合又は所要時間８時間以上９時間未満の生活介護等を行った後に引き続き日常生活上の世話を行った場合であって、</t>
    </r>
    <r>
      <rPr>
        <u/>
        <sz val="11"/>
        <color theme="1"/>
        <rFont val="ＭＳ Ｐゴシック"/>
        <family val="3"/>
        <charset val="128"/>
      </rPr>
      <t>生活介護の所要時間と日常生活上の世話の所要時間を通算した時間が９時間以上</t>
    </r>
    <r>
      <rPr>
        <sz val="11"/>
        <color theme="1"/>
        <rFont val="ＭＳ Ｐゴシック"/>
        <family val="3"/>
        <charset val="128"/>
      </rPr>
      <t>のとき、当該通算した時間の区分に応じて延長支援加算を算定することができます。</t>
    </r>
    <rPh sb="2" eb="4">
      <t>ニチジョウ</t>
    </rPh>
    <rPh sb="4" eb="6">
      <t>セイカツ</t>
    </rPh>
    <rPh sb="6" eb="7">
      <t>ジョウ</t>
    </rPh>
    <rPh sb="8" eb="10">
      <t>セワ</t>
    </rPh>
    <rPh sb="11" eb="12">
      <t>オコナ</t>
    </rPh>
    <rPh sb="14" eb="15">
      <t>アト</t>
    </rPh>
    <rPh sb="16" eb="17">
      <t>ヒ</t>
    </rPh>
    <rPh sb="18" eb="19">
      <t>ツヅ</t>
    </rPh>
    <rPh sb="20" eb="22">
      <t>ショヨウ</t>
    </rPh>
    <rPh sb="22" eb="24">
      <t>ジカン</t>
    </rPh>
    <rPh sb="25" eb="27">
      <t>ジカン</t>
    </rPh>
    <rPh sb="27" eb="29">
      <t>イジョウ</t>
    </rPh>
    <rPh sb="30" eb="32">
      <t>ジカン</t>
    </rPh>
    <rPh sb="33" eb="35">
      <t>セイカツ</t>
    </rPh>
    <rPh sb="35" eb="37">
      <t>カイゴ</t>
    </rPh>
    <rPh sb="37" eb="38">
      <t>ナド</t>
    </rPh>
    <rPh sb="39" eb="40">
      <t>オコナ</t>
    </rPh>
    <rPh sb="42" eb="44">
      <t>バアイ</t>
    </rPh>
    <rPh sb="44" eb="45">
      <t>マタ</t>
    </rPh>
    <rPh sb="46" eb="48">
      <t>ショヨウ</t>
    </rPh>
    <rPh sb="48" eb="50">
      <t>ジカン</t>
    </rPh>
    <rPh sb="51" eb="53">
      <t>ジカン</t>
    </rPh>
    <rPh sb="53" eb="55">
      <t>イジョウ</t>
    </rPh>
    <rPh sb="56" eb="58">
      <t>ジカン</t>
    </rPh>
    <rPh sb="58" eb="60">
      <t>ミマン</t>
    </rPh>
    <rPh sb="61" eb="63">
      <t>セイカツ</t>
    </rPh>
    <rPh sb="63" eb="65">
      <t>カイゴ</t>
    </rPh>
    <rPh sb="65" eb="66">
      <t>ナド</t>
    </rPh>
    <rPh sb="67" eb="68">
      <t>オコナ</t>
    </rPh>
    <rPh sb="70" eb="71">
      <t>アト</t>
    </rPh>
    <rPh sb="72" eb="73">
      <t>ヒ</t>
    </rPh>
    <rPh sb="74" eb="75">
      <t>ツヅ</t>
    </rPh>
    <rPh sb="76" eb="78">
      <t>ニチジョウ</t>
    </rPh>
    <rPh sb="78" eb="80">
      <t>セイカツ</t>
    </rPh>
    <rPh sb="80" eb="81">
      <t>ジョウ</t>
    </rPh>
    <rPh sb="82" eb="84">
      <t>セワ</t>
    </rPh>
    <rPh sb="85" eb="86">
      <t>オコナ</t>
    </rPh>
    <rPh sb="88" eb="90">
      <t>バアイ</t>
    </rPh>
    <rPh sb="95" eb="97">
      <t>セイカツ</t>
    </rPh>
    <rPh sb="97" eb="99">
      <t>カイゴ</t>
    </rPh>
    <rPh sb="100" eb="102">
      <t>ショヨウ</t>
    </rPh>
    <rPh sb="102" eb="104">
      <t>ジカン</t>
    </rPh>
    <rPh sb="105" eb="107">
      <t>ニチジョウ</t>
    </rPh>
    <rPh sb="107" eb="109">
      <t>セイカツ</t>
    </rPh>
    <rPh sb="109" eb="110">
      <t>ジョウ</t>
    </rPh>
    <rPh sb="111" eb="113">
      <t>セワ</t>
    </rPh>
    <rPh sb="114" eb="116">
      <t>ショヨウ</t>
    </rPh>
    <rPh sb="116" eb="118">
      <t>ジカン</t>
    </rPh>
    <rPh sb="119" eb="121">
      <t>ツウサン</t>
    </rPh>
    <rPh sb="123" eb="125">
      <t>ジカン</t>
    </rPh>
    <rPh sb="127" eb="129">
      <t>ジカン</t>
    </rPh>
    <rPh sb="129" eb="131">
      <t>イジョウ</t>
    </rPh>
    <rPh sb="135" eb="137">
      <t>トウガイ</t>
    </rPh>
    <rPh sb="137" eb="139">
      <t>ツウサン</t>
    </rPh>
    <rPh sb="141" eb="143">
      <t>ジカン</t>
    </rPh>
    <rPh sb="144" eb="146">
      <t>クブン</t>
    </rPh>
    <rPh sb="147" eb="148">
      <t>オウ</t>
    </rPh>
    <rPh sb="150" eb="152">
      <t>エンチョウ</t>
    </rPh>
    <rPh sb="152" eb="154">
      <t>シエン</t>
    </rPh>
    <rPh sb="154" eb="156">
      <t>カサン</t>
    </rPh>
    <rPh sb="157" eb="159">
      <t>サンテイ</t>
    </rPh>
    <phoneticPr fontId="19"/>
  </si>
  <si>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19"/>
  </si>
  <si>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19"/>
  </si>
  <si>
    <t xml:space="preserve">常勤換算で
（  1．5：１　/　1．7：１　/　２：１　/　2．5：１  ）以上 </t>
    <rPh sb="0" eb="2">
      <t>ジョウキン</t>
    </rPh>
    <rPh sb="2" eb="4">
      <t>カンザン</t>
    </rPh>
    <rPh sb="39" eb="41">
      <t>イジョウ</t>
    </rPh>
    <phoneticPr fontId="19"/>
  </si>
  <si>
    <t>人員配置体制加算（　Ⅰ　／　Ⅱ　／　Ⅲ　／　Ⅳ　）</t>
    <rPh sb="0" eb="2">
      <t>ジンイン</t>
    </rPh>
    <rPh sb="2" eb="4">
      <t>ハイチ</t>
    </rPh>
    <rPh sb="4" eb="6">
      <t>タイセイ</t>
    </rPh>
    <rPh sb="6" eb="8">
      <t>カサン</t>
    </rPh>
    <phoneticPr fontId="19"/>
  </si>
  <si>
    <t>（別添３）</t>
    <rPh sb="1" eb="3">
      <t>ベッテン</t>
    </rPh>
    <phoneticPr fontId="19"/>
  </si>
  <si>
    <t>注７　加算の届出にあたっては、管理者・従業者の勤務の体制及び勤務形態一覧表（別添29）及び
　　生活介護における平均障害支援区分等の算定表（別添29-3-1）を添付してください。</t>
    <phoneticPr fontId="19"/>
  </si>
  <si>
    <t>（別添２）</t>
    <rPh sb="1" eb="3">
      <t>ベッテン</t>
    </rPh>
    <phoneticPr fontId="19"/>
  </si>
  <si>
    <t>（別添２－１）</t>
    <rPh sb="1" eb="3">
      <t>ベッテン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</si>
</sst>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quot;人&quot;"/>
    <numFmt numFmtId="178" formatCode="#,##0_ "/>
    <numFmt numFmtId="179" formatCode="0.0%"/>
    <numFmt numFmtId="180" formatCode="#,##0.0_ "/>
    <numFmt numFmtId="181" formatCode="0&quot;月&quot;"/>
    <numFmt numFmtId="182" formatCode="0.0"/>
    <numFmt numFmtId="183" formatCode="0.00\ &quot;人&quot;"/>
    <numFmt numFmtId="184" formatCode="0.00\ &quot;％&quot;"/>
    <numFmt numFmtId="185" formatCode="0.0_ "/>
    <numFmt numFmtId="186" formatCode="0.0000_ "/>
  </numFmts>
  <fonts count="9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12"/>
      <name val="ＭＳ Ｐ明朝"/>
      <family val="1"/>
      <charset val="128"/>
    </font>
    <font>
      <sz val="10"/>
      <name val="ＭＳ Ｐ明朝"/>
      <family val="1"/>
      <charset val="128"/>
    </font>
    <font>
      <b/>
      <sz val="12"/>
      <name val="ＭＳ Ｐゴシック"/>
      <family val="3"/>
      <charset val="128"/>
    </font>
    <font>
      <sz val="6"/>
      <name val="ＭＳ Ｐゴシック"/>
      <family val="3"/>
      <charset val="128"/>
    </font>
    <font>
      <b/>
      <sz val="11"/>
      <name val="ＭＳ Ｐゴシック"/>
      <family val="3"/>
      <charset val="128"/>
    </font>
    <font>
      <sz val="11"/>
      <name val="HGSｺﾞｼｯｸM"/>
      <family val="3"/>
      <charset val="128"/>
    </font>
    <font>
      <sz val="14"/>
      <name val="HGSｺﾞｼｯｸM"/>
      <family val="3"/>
      <charset val="128"/>
    </font>
    <font>
      <sz val="8"/>
      <name val="ＭＳ ゴシック"/>
      <family val="3"/>
      <charset val="128"/>
    </font>
    <font>
      <sz val="7"/>
      <name val="ＭＳ ゴシック"/>
      <family val="3"/>
      <charset val="128"/>
    </font>
    <font>
      <sz val="6"/>
      <name val="ＭＳ ゴシック"/>
      <family val="3"/>
      <charset val="128"/>
    </font>
    <font>
      <sz val="10"/>
      <name val="HGSｺﾞｼｯｸM"/>
      <family val="3"/>
      <charset val="128"/>
    </font>
    <font>
      <sz val="9"/>
      <name val="HGSｺﾞｼｯｸM"/>
      <family val="3"/>
      <charset val="128"/>
    </font>
    <font>
      <b/>
      <u/>
      <sz val="11"/>
      <name val="HGSｺﾞｼｯｸM"/>
      <family val="3"/>
      <charset val="128"/>
    </font>
    <font>
      <b/>
      <sz val="16"/>
      <name val="ＭＳ ゴシック"/>
      <family val="3"/>
      <charset val="128"/>
    </font>
    <font>
      <u/>
      <sz val="11"/>
      <name val="ＭＳ Ｐゴシック"/>
      <family val="3"/>
      <charset val="128"/>
    </font>
    <font>
      <sz val="11"/>
      <color indexed="8"/>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6"/>
      <name val="ＭＳ Ｐゴシック"/>
      <family val="3"/>
      <charset val="128"/>
      <scheme val="minor"/>
    </font>
    <font>
      <b/>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8"/>
      <name val="ＭＳ Ｐゴシック"/>
      <family val="3"/>
      <charset val="128"/>
      <scheme val="minor"/>
    </font>
    <font>
      <b/>
      <sz val="2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2"/>
      <color rgb="FFFF0000"/>
      <name val="ＭＳ Ｐゴシック"/>
      <family val="3"/>
      <charset val="128"/>
    </font>
    <font>
      <b/>
      <u/>
      <sz val="11"/>
      <name val="ＭＳ Ｐゴシック"/>
      <family val="3"/>
      <charset val="128"/>
    </font>
    <font>
      <b/>
      <u/>
      <sz val="12"/>
      <name val="ＭＳ Ｐゴシック"/>
      <family val="3"/>
      <charset val="128"/>
    </font>
    <font>
      <sz val="12"/>
      <color indexed="8"/>
      <name val="ＭＳ ゴシック"/>
      <family val="3"/>
      <charset val="128"/>
    </font>
    <font>
      <sz val="6"/>
      <name val="ＭＳ Ｐゴシック"/>
      <family val="2"/>
      <charset val="128"/>
    </font>
    <font>
      <sz val="10"/>
      <name val="ＭＳ Ｐゴシック"/>
      <family val="2"/>
      <charset val="128"/>
    </font>
    <font>
      <sz val="9"/>
      <color indexed="8"/>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
      <sz val="11"/>
      <color theme="1"/>
      <name val="ＭＳ Ｐゴシック"/>
      <family val="3"/>
      <charset val="128"/>
      <scheme val="minor"/>
    </font>
    <font>
      <sz val="11"/>
      <name val="HGPｺﾞｼｯｸM"/>
      <family val="3"/>
      <charset val="128"/>
    </font>
    <font>
      <sz val="12"/>
      <name val="HGPｺﾞｼｯｸM"/>
      <family val="3"/>
      <charset val="128"/>
    </font>
    <font>
      <sz val="10"/>
      <name val="HGPｺﾞｼｯｸM"/>
      <family val="3"/>
      <charset val="128"/>
    </font>
    <font>
      <sz val="14"/>
      <name val="HGPｺﾞｼｯｸM"/>
      <family val="3"/>
      <charset val="128"/>
    </font>
    <font>
      <u/>
      <sz val="11"/>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b/>
      <sz val="14"/>
      <color indexed="8"/>
      <name val="ＭＳ ゴシック"/>
      <family val="3"/>
      <charset val="128"/>
    </font>
    <font>
      <sz val="14"/>
      <color indexed="8"/>
      <name val="ＭＳ ゴシック"/>
      <family val="3"/>
      <charset val="128"/>
    </font>
    <font>
      <sz val="11"/>
      <color indexed="8"/>
      <name val="ＭＳ ゴシック"/>
      <family val="3"/>
      <charset val="128"/>
    </font>
    <font>
      <sz val="10"/>
      <color indexed="8"/>
      <name val="ＭＳ ゴシック"/>
      <family val="3"/>
      <charset val="128"/>
    </font>
    <font>
      <sz val="8"/>
      <color rgb="FF000000"/>
      <name val="ＭＳ ゴシック"/>
      <family val="3"/>
      <charset val="128"/>
    </font>
    <font>
      <sz val="11"/>
      <color theme="1"/>
      <name val="ＭＳ ゴシック"/>
      <family val="3"/>
      <charset val="128"/>
    </font>
    <font>
      <sz val="11"/>
      <color theme="1"/>
      <name val="HGSｺﾞｼｯｸM"/>
      <family val="3"/>
      <charset val="128"/>
    </font>
    <font>
      <sz val="10"/>
      <color theme="1"/>
      <name val="ＭＳ Ｐゴシック"/>
      <family val="3"/>
      <charset val="128"/>
    </font>
    <font>
      <sz val="9"/>
      <color theme="1"/>
      <name val="ＭＳ Ｐゴシック"/>
      <family val="3"/>
      <charset val="128"/>
    </font>
    <font>
      <u/>
      <sz val="9"/>
      <color theme="1"/>
      <name val="ＭＳ Ｐゴシック"/>
      <family val="3"/>
      <charset val="128"/>
    </font>
    <font>
      <sz val="12"/>
      <color theme="1"/>
      <name val="ＭＳ Ｐゴシック"/>
      <family val="3"/>
      <charset val="128"/>
    </font>
    <font>
      <sz val="11"/>
      <color theme="1"/>
      <name val="ＭＳ Ｐゴシック"/>
      <family val="3"/>
      <charset val="128"/>
    </font>
    <font>
      <b/>
      <sz val="14"/>
      <color theme="1"/>
      <name val="ＭＳ Ｐゴシック"/>
      <family val="3"/>
      <charset val="128"/>
    </font>
    <font>
      <u/>
      <sz val="11"/>
      <color theme="1"/>
      <name val="ＭＳ Ｐゴシック"/>
      <family val="3"/>
      <charset val="128"/>
    </font>
    <font>
      <sz val="14"/>
      <color theme="1"/>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FF"/>
        <bgColor indexed="64"/>
      </patternFill>
    </fill>
    <fill>
      <patternFill patternType="solid">
        <fgColor theme="2"/>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6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4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pplyFill="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8" fillId="4" borderId="0" applyNumberFormat="0" applyBorder="0" applyAlignment="0" applyProtection="0">
      <alignment vertical="center"/>
    </xf>
    <xf numFmtId="38" fontId="64" fillId="0" borderId="0" applyFont="0" applyFill="0" applyBorder="0" applyAlignment="0" applyProtection="0"/>
    <xf numFmtId="0" fontId="70" fillId="0" borderId="0">
      <alignment vertical="center"/>
    </xf>
  </cellStyleXfs>
  <cellXfs count="989">
    <xf numFmtId="0" fontId="0" fillId="0" borderId="0" xfId="0" applyAlignment="1"/>
    <xf numFmtId="0" fontId="26" fillId="0" borderId="0" xfId="55" applyFont="1">
      <alignment vertical="center"/>
    </xf>
    <xf numFmtId="0" fontId="27" fillId="0" borderId="0" xfId="55" applyFont="1" applyAlignment="1">
      <alignment horizontal="centerContinuous" vertical="center"/>
    </xf>
    <xf numFmtId="0" fontId="26" fillId="0" borderId="0" xfId="55" applyFont="1" applyAlignment="1">
      <alignment horizontal="centerContinuous" vertical="center"/>
    </xf>
    <xf numFmtId="0" fontId="26" fillId="0" borderId="0" xfId="55" applyFont="1" applyAlignment="1">
      <alignment horizontal="right" vertical="center"/>
    </xf>
    <xf numFmtId="0" fontId="26" fillId="0" borderId="0" xfId="55" applyFont="1" applyAlignment="1">
      <alignment horizontal="left" vertical="center"/>
    </xf>
    <xf numFmtId="0" fontId="26" fillId="0" borderId="12" xfId="55" applyFont="1" applyBorder="1">
      <alignment vertical="center"/>
    </xf>
    <xf numFmtId="0" fontId="26" fillId="0" borderId="13" xfId="55" applyFont="1" applyBorder="1">
      <alignment vertical="center"/>
    </xf>
    <xf numFmtId="0" fontId="26" fillId="0" borderId="14" xfId="55" applyFont="1" applyBorder="1">
      <alignment vertical="center"/>
    </xf>
    <xf numFmtId="0" fontId="26" fillId="0" borderId="12" xfId="55" applyFont="1" applyBorder="1" applyAlignment="1">
      <alignment horizontal="centerContinuous" vertical="center"/>
    </xf>
    <xf numFmtId="0" fontId="26" fillId="0" borderId="13" xfId="55" applyFont="1" applyBorder="1" applyAlignment="1">
      <alignment horizontal="centerContinuous" vertical="center"/>
    </xf>
    <xf numFmtId="0" fontId="26" fillId="0" borderId="14" xfId="55" applyFont="1" applyBorder="1" applyAlignment="1">
      <alignment horizontal="centerContinuous" vertical="center"/>
    </xf>
    <xf numFmtId="0" fontId="26" fillId="0" borderId="15" xfId="55" applyFont="1" applyBorder="1">
      <alignment vertical="center"/>
    </xf>
    <xf numFmtId="0" fontId="26" fillId="0" borderId="16" xfId="55" applyFont="1" applyBorder="1">
      <alignment vertical="center"/>
    </xf>
    <xf numFmtId="0" fontId="26" fillId="0" borderId="17" xfId="55" applyFont="1" applyBorder="1">
      <alignment vertical="center"/>
    </xf>
    <xf numFmtId="0" fontId="26" fillId="0" borderId="0" xfId="55" applyFont="1" applyBorder="1">
      <alignment vertical="center"/>
    </xf>
    <xf numFmtId="0" fontId="26" fillId="0" borderId="18" xfId="55" applyFont="1" applyBorder="1">
      <alignment vertical="center"/>
    </xf>
    <xf numFmtId="0" fontId="26" fillId="0" borderId="19" xfId="55" applyFont="1" applyBorder="1">
      <alignment vertical="center"/>
    </xf>
    <xf numFmtId="0" fontId="26" fillId="0" borderId="20" xfId="55" applyFont="1" applyBorder="1">
      <alignment vertical="center"/>
    </xf>
    <xf numFmtId="0" fontId="26" fillId="0" borderId="21" xfId="55" applyFont="1" applyBorder="1">
      <alignment vertical="center"/>
    </xf>
    <xf numFmtId="0" fontId="26" fillId="0" borderId="16" xfId="55" applyFont="1" applyBorder="1" applyAlignment="1">
      <alignment horizontal="centerContinuous" vertical="center"/>
    </xf>
    <xf numFmtId="0" fontId="26" fillId="0" borderId="17" xfId="55" applyFont="1" applyBorder="1" applyAlignment="1">
      <alignment horizontal="centerContinuous" vertical="center"/>
    </xf>
    <xf numFmtId="0" fontId="26" fillId="0" borderId="22" xfId="55" applyFont="1" applyBorder="1" applyAlignment="1">
      <alignment horizontal="centerContinuous" vertical="center"/>
    </xf>
    <xf numFmtId="0" fontId="27" fillId="0" borderId="0" xfId="54" applyFont="1">
      <alignment vertical="center"/>
    </xf>
    <xf numFmtId="0" fontId="27" fillId="0" borderId="0" xfId="54" applyFont="1" applyBorder="1" applyAlignment="1">
      <alignment horizontal="center" vertical="center"/>
    </xf>
    <xf numFmtId="0" fontId="23" fillId="0" borderId="0" xfId="54" applyFont="1">
      <alignment vertical="center"/>
    </xf>
    <xf numFmtId="0" fontId="21" fillId="0" borderId="0" xfId="54" applyFont="1">
      <alignment vertical="center"/>
    </xf>
    <xf numFmtId="0" fontId="21" fillId="0" borderId="0" xfId="54" applyFont="1" applyBorder="1" applyAlignment="1">
      <alignment horizontal="center" vertical="center"/>
    </xf>
    <xf numFmtId="0" fontId="23" fillId="0" borderId="24" xfId="54" applyFont="1" applyBorder="1" applyAlignment="1">
      <alignment horizontal="left" vertical="center" indent="1"/>
    </xf>
    <xf numFmtId="0" fontId="23" fillId="0" borderId="25" xfId="54" applyFont="1" applyBorder="1" applyAlignment="1">
      <alignment horizontal="left" vertical="center" indent="1"/>
    </xf>
    <xf numFmtId="0" fontId="23" fillId="0" borderId="20" xfId="54" applyFont="1" applyBorder="1" applyAlignment="1">
      <alignment horizontal="left" vertical="center" indent="1"/>
    </xf>
    <xf numFmtId="0" fontId="23" fillId="0" borderId="20" xfId="54" applyFont="1" applyBorder="1">
      <alignment vertical="center"/>
    </xf>
    <xf numFmtId="0" fontId="23" fillId="0" borderId="0" xfId="54" applyFont="1" applyBorder="1">
      <alignment vertical="center"/>
    </xf>
    <xf numFmtId="0" fontId="23" fillId="0" borderId="12" xfId="54" applyFont="1" applyBorder="1">
      <alignment vertical="center"/>
    </xf>
    <xf numFmtId="0" fontId="23" fillId="0" borderId="13" xfId="54" applyFont="1" applyBorder="1">
      <alignment vertical="center"/>
    </xf>
    <xf numFmtId="0" fontId="23" fillId="0" borderId="15" xfId="54" applyFont="1" applyBorder="1">
      <alignment vertical="center"/>
    </xf>
    <xf numFmtId="0" fontId="23" fillId="0" borderId="25" xfId="54" applyFont="1" applyBorder="1" applyAlignment="1">
      <alignment horizontal="center" vertical="center"/>
    </xf>
    <xf numFmtId="0" fontId="23" fillId="0" borderId="25" xfId="54" applyFont="1" applyBorder="1" applyAlignment="1">
      <alignment vertical="center" wrapText="1"/>
    </xf>
    <xf numFmtId="0" fontId="23" fillId="0" borderId="25" xfId="54" applyFont="1" applyBorder="1" applyAlignment="1">
      <alignment horizontal="right" vertical="center"/>
    </xf>
    <xf numFmtId="0" fontId="23" fillId="0" borderId="0" xfId="54" applyFont="1" applyBorder="1" applyAlignment="1">
      <alignment horizontal="right" vertical="center"/>
    </xf>
    <xf numFmtId="0" fontId="23" fillId="0" borderId="0" xfId="54" applyFont="1" applyBorder="1" applyAlignment="1">
      <alignment vertical="center" wrapText="1"/>
    </xf>
    <xf numFmtId="0" fontId="23" fillId="0" borderId="19" xfId="54" applyFont="1" applyBorder="1">
      <alignment vertical="center"/>
    </xf>
    <xf numFmtId="0" fontId="23" fillId="0" borderId="14" xfId="54" applyFont="1" applyBorder="1">
      <alignment vertical="center"/>
    </xf>
    <xf numFmtId="0" fontId="23" fillId="0" borderId="18" xfId="54" applyFont="1" applyBorder="1">
      <alignment vertical="center"/>
    </xf>
    <xf numFmtId="0" fontId="23" fillId="0" borderId="18" xfId="54" applyFont="1" applyBorder="1" applyAlignment="1">
      <alignment vertical="center" wrapText="1"/>
    </xf>
    <xf numFmtId="0" fontId="23" fillId="0" borderId="26" xfId="54" applyFont="1" applyBorder="1">
      <alignment vertical="center"/>
    </xf>
    <xf numFmtId="0" fontId="23" fillId="0" borderId="27" xfId="54" applyFont="1" applyBorder="1">
      <alignment vertical="center"/>
    </xf>
    <xf numFmtId="0" fontId="23" fillId="0" borderId="28" xfId="54" applyFont="1" applyBorder="1">
      <alignment vertical="center"/>
    </xf>
    <xf numFmtId="0" fontId="26" fillId="0" borderId="16" xfId="54" applyFont="1" applyBorder="1" applyAlignment="1">
      <alignment horizontal="center" vertical="center"/>
    </xf>
    <xf numFmtId="0" fontId="31" fillId="0" borderId="0" xfId="55" applyFont="1" applyAlignment="1">
      <alignment horizontal="center" vertical="center"/>
    </xf>
    <xf numFmtId="0" fontId="31" fillId="0" borderId="0" xfId="55" applyFont="1">
      <alignment vertical="center"/>
    </xf>
    <xf numFmtId="0" fontId="26" fillId="0" borderId="0" xfId="55" applyFont="1" applyFill="1" applyAlignment="1">
      <alignment vertical="center"/>
    </xf>
    <xf numFmtId="0" fontId="27" fillId="0" borderId="0" xfId="47" applyFont="1">
      <alignment vertical="center"/>
    </xf>
    <xf numFmtId="0" fontId="27" fillId="0" borderId="0" xfId="47" applyFont="1" applyBorder="1" applyAlignment="1">
      <alignment horizontal="center" vertical="center"/>
    </xf>
    <xf numFmtId="0" fontId="23" fillId="0" borderId="16" xfId="54" applyFont="1" applyBorder="1" applyAlignment="1">
      <alignment horizontal="left" vertical="center" shrinkToFit="1"/>
    </xf>
    <xf numFmtId="0" fontId="36" fillId="0" borderId="0" xfId="43" applyFont="1" applyAlignment="1">
      <alignment horizontal="left" vertical="center"/>
    </xf>
    <xf numFmtId="0" fontId="36" fillId="0" borderId="0" xfId="43" applyFont="1" applyBorder="1" applyAlignment="1">
      <alignment horizontal="left" vertical="center"/>
    </xf>
    <xf numFmtId="0" fontId="36" fillId="0" borderId="20" xfId="43" applyFont="1" applyBorder="1" applyAlignment="1">
      <alignment horizontal="left" vertical="center"/>
    </xf>
    <xf numFmtId="0" fontId="36" fillId="0" borderId="12" xfId="43" applyFont="1" applyBorder="1" applyAlignment="1">
      <alignment horizontal="left" vertical="center"/>
    </xf>
    <xf numFmtId="0" fontId="36" fillId="0" borderId="13" xfId="43" applyFont="1" applyBorder="1" applyAlignment="1">
      <alignment horizontal="left" vertical="center"/>
    </xf>
    <xf numFmtId="0" fontId="36" fillId="0" borderId="13" xfId="43" applyFont="1" applyBorder="1" applyAlignment="1">
      <alignment horizontal="center" vertical="center"/>
    </xf>
    <xf numFmtId="0" fontId="36" fillId="0" borderId="14" xfId="43" applyFont="1" applyBorder="1" applyAlignment="1">
      <alignment horizontal="left" vertical="center"/>
    </xf>
    <xf numFmtId="0" fontId="36" fillId="0" borderId="15" xfId="43" applyFont="1" applyBorder="1" applyAlignment="1">
      <alignment horizontal="left" vertical="center"/>
    </xf>
    <xf numFmtId="0" fontId="36" fillId="0" borderId="18" xfId="43" applyFont="1" applyBorder="1" applyAlignment="1">
      <alignment horizontal="left" vertical="center"/>
    </xf>
    <xf numFmtId="0" fontId="36" fillId="0" borderId="0" xfId="43" applyFont="1" applyBorder="1" applyAlignment="1">
      <alignment vertical="top"/>
    </xf>
    <xf numFmtId="0" fontId="36" fillId="0" borderId="21" xfId="43" applyFont="1" applyBorder="1" applyAlignment="1">
      <alignment horizontal="left" vertical="center"/>
    </xf>
    <xf numFmtId="0" fontId="36" fillId="0" borderId="17" xfId="43" applyFont="1" applyBorder="1" applyAlignment="1">
      <alignment horizontal="left" vertical="center"/>
    </xf>
    <xf numFmtId="0" fontId="36" fillId="0" borderId="19" xfId="43" applyFont="1" applyBorder="1" applyAlignment="1">
      <alignment horizontal="left" vertical="center"/>
    </xf>
    <xf numFmtId="0" fontId="29" fillId="0" borderId="0" xfId="0" applyFont="1" applyAlignment="1">
      <alignment horizontal="center" vertical="center"/>
    </xf>
    <xf numFmtId="0" fontId="29" fillId="0" borderId="20" xfId="0" applyFont="1" applyBorder="1" applyAlignment="1">
      <alignment vertical="center"/>
    </xf>
    <xf numFmtId="0" fontId="29" fillId="0" borderId="0" xfId="0" applyFont="1" applyBorder="1" applyAlignment="1">
      <alignment vertical="center"/>
    </xf>
    <xf numFmtId="0" fontId="28" fillId="0" borderId="32" xfId="0" applyFont="1" applyBorder="1" applyAlignment="1">
      <alignment horizontal="center" vertical="center" wrapText="1"/>
    </xf>
    <xf numFmtId="0" fontId="25" fillId="0" borderId="31" xfId="0" applyFont="1" applyBorder="1" applyAlignment="1">
      <alignment horizontal="center" vertical="center"/>
    </xf>
    <xf numFmtId="0" fontId="25" fillId="0" borderId="31" xfId="0" applyFont="1" applyBorder="1" applyAlignment="1">
      <alignment horizontal="center" vertical="center" wrapText="1"/>
    </xf>
    <xf numFmtId="0" fontId="25" fillId="0" borderId="31" xfId="0" applyFont="1" applyBorder="1" applyAlignment="1">
      <alignment vertical="center" wrapText="1"/>
    </xf>
    <xf numFmtId="0" fontId="25" fillId="0" borderId="35" xfId="0" applyFont="1" applyBorder="1" applyAlignment="1">
      <alignment vertical="center" wrapText="1"/>
    </xf>
    <xf numFmtId="0" fontId="25" fillId="0" borderId="25" xfId="0" applyFont="1" applyBorder="1" applyAlignment="1">
      <alignment horizontal="center" vertical="center"/>
    </xf>
    <xf numFmtId="0" fontId="25" fillId="0" borderId="25" xfId="0" applyFont="1" applyBorder="1" applyAlignment="1">
      <alignment horizontal="center" vertical="center" wrapText="1"/>
    </xf>
    <xf numFmtId="0" fontId="25" fillId="0" borderId="25" xfId="0" applyFont="1" applyBorder="1" applyAlignment="1">
      <alignment vertical="center" wrapText="1"/>
    </xf>
    <xf numFmtId="0" fontId="25" fillId="0" borderId="36" xfId="0" applyFont="1" applyBorder="1" applyAlignment="1">
      <alignment vertical="center" wrapText="1"/>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25" fillId="0" borderId="30" xfId="0" applyFont="1" applyBorder="1" applyAlignment="1">
      <alignment vertical="center" wrapText="1"/>
    </xf>
    <xf numFmtId="0" fontId="25" fillId="0" borderId="33" xfId="0" applyFont="1" applyBorder="1" applyAlignment="1">
      <alignment vertical="center" wrapText="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right" vertical="center"/>
    </xf>
    <xf numFmtId="0" fontId="23" fillId="0" borderId="0" xfId="0" applyFont="1" applyAlignment="1">
      <alignment vertical="center"/>
    </xf>
    <xf numFmtId="0" fontId="21" fillId="0" borderId="0" xfId="0" applyFont="1" applyAlignment="1">
      <alignment vertical="center"/>
    </xf>
    <xf numFmtId="0" fontId="21" fillId="0" borderId="0" xfId="0" applyFont="1" applyBorder="1" applyAlignment="1">
      <alignment horizontal="center" vertical="center"/>
    </xf>
    <xf numFmtId="0" fontId="23" fillId="0" borderId="16" xfId="0" applyFont="1" applyBorder="1" applyAlignment="1">
      <alignment horizontal="left" vertical="center"/>
    </xf>
    <xf numFmtId="0" fontId="23" fillId="0" borderId="24" xfId="0" applyFont="1" applyBorder="1" applyAlignment="1">
      <alignment horizontal="left" vertical="center" indent="1"/>
    </xf>
    <xf numFmtId="0" fontId="23" fillId="0" borderId="25" xfId="0" applyFont="1" applyBorder="1" applyAlignment="1">
      <alignment horizontal="left" vertical="center" indent="1"/>
    </xf>
    <xf numFmtId="0" fontId="23" fillId="0" borderId="20" xfId="0" applyFont="1" applyBorder="1" applyAlignment="1">
      <alignment horizontal="left" vertical="center" indent="1"/>
    </xf>
    <xf numFmtId="0" fontId="23" fillId="0" borderId="20" xfId="0" applyFont="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wrapText="1"/>
    </xf>
    <xf numFmtId="0" fontId="23" fillId="0" borderId="25" xfId="0" applyFont="1" applyBorder="1" applyAlignment="1">
      <alignment horizontal="right" vertical="center"/>
    </xf>
    <xf numFmtId="0" fontId="23" fillId="0" borderId="0" xfId="0" applyFont="1" applyBorder="1" applyAlignment="1">
      <alignment horizontal="right" vertical="center"/>
    </xf>
    <xf numFmtId="0" fontId="23" fillId="0" borderId="0" xfId="0" applyFont="1" applyBorder="1" applyAlignment="1">
      <alignment vertical="center" wrapText="1"/>
    </xf>
    <xf numFmtId="0" fontId="23" fillId="0" borderId="19" xfId="0" applyFont="1" applyBorder="1" applyAlignment="1">
      <alignment vertical="center"/>
    </xf>
    <xf numFmtId="0" fontId="23" fillId="0" borderId="14"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horizontal="center" vertical="center"/>
    </xf>
    <xf numFmtId="0" fontId="23" fillId="0" borderId="18" xfId="0" applyFont="1" applyBorder="1" applyAlignment="1">
      <alignment vertical="center" wrapText="1"/>
    </xf>
    <xf numFmtId="0" fontId="23" fillId="0" borderId="21" xfId="0" applyFont="1" applyBorder="1" applyAlignment="1">
      <alignment vertical="center"/>
    </xf>
    <xf numFmtId="0" fontId="23" fillId="0" borderId="0" xfId="0" applyFont="1" applyFill="1" applyAlignment="1">
      <alignment horizontal="left" vertical="center"/>
    </xf>
    <xf numFmtId="0" fontId="47" fillId="0" borderId="0" xfId="47" applyFont="1" applyProtection="1">
      <alignment vertical="center"/>
      <protection hidden="1"/>
    </xf>
    <xf numFmtId="0" fontId="49" fillId="0" borderId="0" xfId="47" applyFont="1" applyProtection="1">
      <alignment vertical="center"/>
      <protection hidden="1"/>
    </xf>
    <xf numFmtId="0" fontId="50" fillId="0" borderId="0" xfId="47" applyFont="1" applyAlignment="1" applyProtection="1">
      <alignment horizontal="center" vertical="center" shrinkToFit="1"/>
      <protection hidden="1"/>
    </xf>
    <xf numFmtId="0" fontId="49" fillId="0" borderId="0" xfId="47" applyFont="1" applyFill="1" applyProtection="1">
      <alignment vertical="center"/>
      <protection hidden="1"/>
    </xf>
    <xf numFmtId="0" fontId="51" fillId="0" borderId="0" xfId="47" applyFont="1" applyFill="1" applyProtection="1">
      <alignment vertical="center"/>
      <protection hidden="1"/>
    </xf>
    <xf numFmtId="0" fontId="47" fillId="0" borderId="0" xfId="47" applyFont="1" applyFill="1" applyProtection="1">
      <alignment vertical="center"/>
      <protection hidden="1"/>
    </xf>
    <xf numFmtId="0" fontId="52" fillId="0" borderId="0" xfId="47" applyFont="1" applyBorder="1" applyAlignment="1" applyProtection="1">
      <alignment horizontal="center" vertical="center" shrinkToFit="1"/>
      <protection hidden="1"/>
    </xf>
    <xf numFmtId="0" fontId="52" fillId="0" borderId="0" xfId="47" applyFont="1" applyAlignment="1" applyProtection="1">
      <alignment horizontal="center" vertical="center" shrinkToFit="1"/>
      <protection hidden="1"/>
    </xf>
    <xf numFmtId="181" fontId="49" fillId="24" borderId="25" xfId="47" applyNumberFormat="1" applyFont="1" applyFill="1" applyBorder="1" applyAlignment="1" applyProtection="1">
      <alignment horizontal="center" vertical="center" shrinkToFit="1"/>
      <protection locked="0" hidden="1"/>
    </xf>
    <xf numFmtId="0" fontId="49" fillId="24" borderId="25" xfId="47" applyFont="1" applyFill="1" applyBorder="1" applyAlignment="1" applyProtection="1">
      <alignment horizontal="center" vertical="center" wrapText="1"/>
      <protection hidden="1"/>
    </xf>
    <xf numFmtId="0" fontId="49" fillId="0" borderId="25" xfId="47" applyFont="1" applyBorder="1" applyAlignment="1" applyProtection="1">
      <alignment horizontal="center" vertical="center" shrinkToFit="1"/>
      <protection hidden="1"/>
    </xf>
    <xf numFmtId="0" fontId="48" fillId="0" borderId="16" xfId="47" quotePrefix="1" applyFont="1" applyBorder="1" applyAlignment="1" applyProtection="1">
      <alignment horizontal="center" vertical="center" wrapText="1"/>
      <protection hidden="1"/>
    </xf>
    <xf numFmtId="0" fontId="49" fillId="25" borderId="31" xfId="47" applyFont="1" applyFill="1" applyBorder="1" applyAlignment="1" applyProtection="1">
      <alignment vertical="center" shrinkToFit="1"/>
      <protection locked="0" hidden="1"/>
    </xf>
    <xf numFmtId="38" fontId="49" fillId="0" borderId="25" xfId="34" applyFont="1" applyFill="1" applyBorder="1" applyAlignment="1" applyProtection="1">
      <alignment horizontal="center" vertical="center" shrinkToFit="1"/>
      <protection hidden="1"/>
    </xf>
    <xf numFmtId="0" fontId="49" fillId="0" borderId="0" xfId="47" applyFont="1" applyAlignment="1" applyProtection="1">
      <alignment horizontal="center" vertical="center" shrinkToFit="1"/>
      <protection hidden="1"/>
    </xf>
    <xf numFmtId="0" fontId="49" fillId="25" borderId="25" xfId="47" applyFont="1" applyFill="1" applyBorder="1" applyAlignment="1" applyProtection="1">
      <alignment vertical="center" shrinkToFit="1"/>
      <protection locked="0" hidden="1"/>
    </xf>
    <xf numFmtId="0" fontId="48" fillId="0" borderId="16" xfId="47" quotePrefix="1" applyFont="1" applyBorder="1" applyAlignment="1" applyProtection="1">
      <alignment horizontal="center" vertical="center"/>
      <protection hidden="1"/>
    </xf>
    <xf numFmtId="182" fontId="49" fillId="0" borderId="0" xfId="47" applyNumberFormat="1" applyFont="1" applyFill="1" applyBorder="1" applyAlignment="1" applyProtection="1">
      <alignment vertical="center"/>
      <protection hidden="1"/>
    </xf>
    <xf numFmtId="0" fontId="52" fillId="0" borderId="0" xfId="47" applyFont="1" applyFill="1" applyBorder="1" applyAlignment="1" applyProtection="1">
      <alignment vertical="center"/>
      <protection hidden="1"/>
    </xf>
    <xf numFmtId="184" fontId="53" fillId="0" borderId="37" xfId="47" applyNumberFormat="1" applyFont="1" applyFill="1" applyBorder="1" applyAlignment="1" applyProtection="1">
      <alignment horizontal="center" vertical="center"/>
      <protection hidden="1"/>
    </xf>
    <xf numFmtId="10" fontId="47" fillId="0" borderId="0" xfId="47" applyNumberFormat="1" applyFont="1" applyFill="1" applyProtection="1">
      <alignment vertical="center"/>
      <protection hidden="1"/>
    </xf>
    <xf numFmtId="38" fontId="54" fillId="0" borderId="25" xfId="34" applyFont="1" applyFill="1" applyBorder="1" applyAlignment="1" applyProtection="1">
      <alignment horizontal="center" vertical="center" shrinkToFit="1"/>
      <protection hidden="1"/>
    </xf>
    <xf numFmtId="0" fontId="49" fillId="0" borderId="0" xfId="47" applyFont="1" applyAlignment="1" applyProtection="1">
      <alignment vertical="center" wrapText="1"/>
      <protection hidden="1"/>
    </xf>
    <xf numFmtId="0" fontId="23" fillId="0" borderId="16" xfId="54" applyFont="1" applyFill="1" applyBorder="1" applyAlignment="1">
      <alignment horizontal="center" vertical="center"/>
    </xf>
    <xf numFmtId="0" fontId="23" fillId="0" borderId="17" xfId="54" applyFont="1" applyFill="1" applyBorder="1" applyAlignment="1">
      <alignment horizontal="center" vertical="center"/>
    </xf>
    <xf numFmtId="0" fontId="23" fillId="0" borderId="17" xfId="54" applyFont="1" applyFill="1" applyBorder="1" applyAlignment="1">
      <alignment horizontal="left" vertical="center"/>
    </xf>
    <xf numFmtId="0" fontId="50" fillId="0" borderId="0" xfId="44" applyFont="1" applyBorder="1" applyAlignment="1">
      <alignment horizontal="center" vertical="center"/>
    </xf>
    <xf numFmtId="0" fontId="48" fillId="0" borderId="25" xfId="44" applyFont="1" applyBorder="1" applyAlignment="1"/>
    <xf numFmtId="0" fontId="48" fillId="0" borderId="25" xfId="44" applyFont="1" applyBorder="1" applyAlignment="1">
      <alignment horizontal="center" vertical="center" shrinkToFit="1"/>
    </xf>
    <xf numFmtId="0" fontId="48" fillId="0" borderId="25" xfId="44" applyFont="1" applyBorder="1" applyAlignment="1">
      <alignment horizontal="center" shrinkToFit="1"/>
    </xf>
    <xf numFmtId="0" fontId="48" fillId="0" borderId="25" xfId="44" applyFont="1" applyBorder="1" applyAlignment="1">
      <alignment vertical="center" shrinkToFit="1"/>
    </xf>
    <xf numFmtId="0" fontId="55" fillId="0" borderId="25" xfId="44" applyFont="1" applyBorder="1" applyAlignment="1">
      <alignment vertical="top" wrapText="1"/>
    </xf>
    <xf numFmtId="0" fontId="48" fillId="0" borderId="25" xfId="44" applyFont="1" applyBorder="1" applyAlignment="1">
      <alignment horizontal="center" vertical="center"/>
    </xf>
    <xf numFmtId="0" fontId="48" fillId="0" borderId="25" xfId="44" applyFont="1" applyBorder="1" applyAlignment="1">
      <alignment vertical="center" wrapText="1" shrinkToFit="1"/>
    </xf>
    <xf numFmtId="0" fontId="48" fillId="24" borderId="25" xfId="44" applyFont="1" applyFill="1" applyBorder="1" applyAlignment="1">
      <alignment vertical="center" wrapText="1" shrinkToFit="1"/>
    </xf>
    <xf numFmtId="0" fontId="55" fillId="24" borderId="25" xfId="44" applyFont="1" applyFill="1" applyBorder="1" applyAlignment="1">
      <alignment vertical="top" wrapText="1"/>
    </xf>
    <xf numFmtId="0" fontId="48" fillId="24" borderId="25" xfId="44" applyFont="1" applyFill="1" applyBorder="1" applyAlignment="1">
      <alignment horizontal="center" vertical="center"/>
    </xf>
    <xf numFmtId="0" fontId="48" fillId="24" borderId="0" xfId="44" applyFont="1" applyFill="1" applyBorder="1" applyAlignment="1"/>
    <xf numFmtId="0" fontId="55" fillId="0" borderId="25" xfId="44" applyFont="1" applyBorder="1" applyAlignment="1">
      <alignment vertical="center"/>
    </xf>
    <xf numFmtId="0" fontId="48" fillId="0" borderId="25" xfId="44" applyFont="1" applyFill="1" applyBorder="1" applyAlignment="1">
      <alignment vertical="center" wrapText="1" shrinkToFit="1"/>
    </xf>
    <xf numFmtId="0" fontId="55" fillId="0" borderId="25" xfId="44" applyFont="1" applyBorder="1" applyAlignment="1">
      <alignment vertical="center" wrapText="1"/>
    </xf>
    <xf numFmtId="0" fontId="47" fillId="0" borderId="25" xfId="44" applyFont="1" applyBorder="1" applyAlignment="1">
      <alignment vertical="center" textRotation="255" wrapText="1"/>
    </xf>
    <xf numFmtId="0" fontId="55" fillId="24" borderId="25" xfId="44" applyFont="1" applyFill="1" applyBorder="1" applyAlignment="1">
      <alignment vertical="center" wrapText="1"/>
    </xf>
    <xf numFmtId="0" fontId="47" fillId="0" borderId="0" xfId="44" applyFont="1" applyBorder="1" applyAlignment="1"/>
    <xf numFmtId="0" fontId="23" fillId="0" borderId="0" xfId="54" applyFont="1" applyFill="1" applyAlignment="1">
      <alignment horizontal="left" vertical="center"/>
    </xf>
    <xf numFmtId="0" fontId="23" fillId="0" borderId="0" xfId="54" applyFont="1" applyFill="1" applyAlignment="1">
      <alignment vertical="top"/>
    </xf>
    <xf numFmtId="0" fontId="23" fillId="0" borderId="22" xfId="54" applyFont="1" applyFill="1" applyBorder="1" applyAlignment="1">
      <alignment horizontal="left" vertical="center"/>
    </xf>
    <xf numFmtId="0" fontId="23" fillId="0" borderId="12" xfId="54" applyFont="1" applyFill="1" applyBorder="1" applyAlignment="1">
      <alignment horizontal="left" vertical="center"/>
    </xf>
    <xf numFmtId="0" fontId="23" fillId="0" borderId="13" xfId="54" applyFont="1" applyFill="1" applyBorder="1" applyAlignment="1">
      <alignment horizontal="left" vertical="center"/>
    </xf>
    <xf numFmtId="0" fontId="23" fillId="0" borderId="14" xfId="54" applyFont="1" applyFill="1" applyBorder="1" applyAlignment="1">
      <alignment horizontal="left" vertical="center"/>
    </xf>
    <xf numFmtId="0" fontId="23" fillId="0" borderId="15" xfId="54" applyFont="1" applyFill="1" applyBorder="1" applyAlignment="1">
      <alignment horizontal="left" vertical="center"/>
    </xf>
    <xf numFmtId="0" fontId="23" fillId="0" borderId="0" xfId="54" applyFont="1" applyFill="1" applyBorder="1" applyAlignment="1">
      <alignment horizontal="left" vertical="center"/>
    </xf>
    <xf numFmtId="0" fontId="23" fillId="0" borderId="18" xfId="54" applyFont="1" applyFill="1" applyBorder="1" applyAlignment="1">
      <alignment horizontal="left" vertical="center"/>
    </xf>
    <xf numFmtId="0" fontId="23" fillId="0" borderId="0" xfId="54" applyFont="1" applyFill="1" applyBorder="1" applyAlignment="1">
      <alignment horizontal="left" vertical="top"/>
    </xf>
    <xf numFmtId="0" fontId="23" fillId="0" borderId="15" xfId="54" applyFont="1" applyFill="1" applyBorder="1" applyAlignment="1">
      <alignment horizontal="center" vertical="center"/>
    </xf>
    <xf numFmtId="0" fontId="23" fillId="0" borderId="0" xfId="54" applyFont="1" applyFill="1" applyBorder="1" applyAlignment="1">
      <alignment horizontal="center" vertical="center"/>
    </xf>
    <xf numFmtId="0" fontId="23" fillId="0" borderId="18" xfId="54" applyFont="1" applyFill="1" applyBorder="1" applyAlignment="1">
      <alignment horizontal="center" vertical="center"/>
    </xf>
    <xf numFmtId="0" fontId="23" fillId="0" borderId="0" xfId="54" applyFont="1" applyFill="1" applyBorder="1" applyAlignment="1">
      <alignment vertical="top"/>
    </xf>
    <xf numFmtId="0" fontId="23" fillId="0" borderId="0" xfId="54" applyFont="1" applyFill="1" applyBorder="1" applyAlignment="1">
      <alignment vertical="center"/>
    </xf>
    <xf numFmtId="0" fontId="23" fillId="0" borderId="0" xfId="54" applyFont="1" applyFill="1" applyBorder="1" applyAlignment="1">
      <alignment vertical="center" wrapText="1"/>
    </xf>
    <xf numFmtId="0" fontId="23" fillId="0" borderId="18" xfId="54" applyFont="1" applyFill="1" applyBorder="1" applyAlignment="1">
      <alignment vertical="center" wrapText="1"/>
    </xf>
    <xf numFmtId="0" fontId="23" fillId="0" borderId="15" xfId="54" applyFont="1" applyFill="1" applyBorder="1" applyAlignment="1">
      <alignment vertical="center"/>
    </xf>
    <xf numFmtId="0" fontId="23" fillId="0" borderId="18" xfId="54" applyFont="1" applyFill="1" applyBorder="1" applyAlignment="1">
      <alignment vertical="center"/>
    </xf>
    <xf numFmtId="0" fontId="23" fillId="0" borderId="0" xfId="54" applyFont="1" applyFill="1" applyBorder="1" applyAlignment="1">
      <alignment horizontal="left" vertical="center" wrapText="1"/>
    </xf>
    <xf numFmtId="0" fontId="23" fillId="0" borderId="18" xfId="54" applyFont="1" applyFill="1" applyBorder="1" applyAlignment="1">
      <alignment horizontal="left" vertical="center" wrapText="1"/>
    </xf>
    <xf numFmtId="0" fontId="22" fillId="0" borderId="25" xfId="54" applyFont="1" applyFill="1" applyBorder="1" applyAlignment="1">
      <alignment horizontal="left" vertical="center"/>
    </xf>
    <xf numFmtId="0" fontId="22" fillId="0" borderId="0" xfId="54" applyFont="1" applyFill="1" applyBorder="1" applyAlignment="1">
      <alignment horizontal="left" vertical="center"/>
    </xf>
    <xf numFmtId="0" fontId="22" fillId="0" borderId="15" xfId="54" applyFont="1" applyFill="1" applyBorder="1" applyAlignment="1">
      <alignment horizontal="center" vertical="center"/>
    </xf>
    <xf numFmtId="0" fontId="22" fillId="0" borderId="0" xfId="54" applyFont="1" applyFill="1" applyBorder="1" applyAlignment="1">
      <alignment horizontal="center" vertical="center"/>
    </xf>
    <xf numFmtId="0" fontId="22" fillId="0" borderId="18" xfId="54" applyFont="1" applyFill="1" applyBorder="1" applyAlignment="1">
      <alignment horizontal="center" vertical="center"/>
    </xf>
    <xf numFmtId="49" fontId="22" fillId="0" borderId="25" xfId="54" applyNumberFormat="1" applyFont="1" applyFill="1" applyBorder="1" applyAlignment="1">
      <alignment horizontal="center" vertical="center"/>
    </xf>
    <xf numFmtId="0" fontId="23" fillId="0" borderId="0" xfId="54" applyFont="1" applyFill="1" applyBorder="1" applyAlignment="1">
      <alignment vertical="top" wrapText="1"/>
    </xf>
    <xf numFmtId="0" fontId="23" fillId="0" borderId="15" xfId="54" applyFont="1" applyFill="1" applyBorder="1">
      <alignment vertical="center"/>
    </xf>
    <xf numFmtId="0" fontId="23" fillId="0" borderId="0" xfId="54" applyFont="1" applyFill="1" applyBorder="1">
      <alignment vertical="center"/>
    </xf>
    <xf numFmtId="0" fontId="23" fillId="0" borderId="18" xfId="54" applyFont="1" applyFill="1" applyBorder="1">
      <alignment vertical="center"/>
    </xf>
    <xf numFmtId="0" fontId="22" fillId="0" borderId="0" xfId="54" applyFont="1" applyFill="1" applyBorder="1" applyAlignment="1">
      <alignment vertical="center" wrapText="1"/>
    </xf>
    <xf numFmtId="0" fontId="22" fillId="0" borderId="0" xfId="54" applyFont="1" applyFill="1" applyBorder="1" applyAlignment="1">
      <alignment horizontal="left" vertical="center" wrapText="1"/>
    </xf>
    <xf numFmtId="0" fontId="23" fillId="0" borderId="0" xfId="54" applyFont="1" applyFill="1" applyBorder="1" applyAlignment="1">
      <alignment horizontal="right" vertical="top" wrapText="1"/>
    </xf>
    <xf numFmtId="0" fontId="23" fillId="0" borderId="15" xfId="54" applyFont="1" applyFill="1" applyBorder="1" applyAlignment="1">
      <alignment horizontal="center" vertical="top"/>
    </xf>
    <xf numFmtId="0" fontId="23" fillId="0" borderId="0" xfId="54" applyFont="1" applyFill="1" applyBorder="1" applyAlignment="1">
      <alignment horizontal="center" vertical="top"/>
    </xf>
    <xf numFmtId="0" fontId="23" fillId="0" borderId="18" xfId="54" applyFont="1" applyFill="1" applyBorder="1" applyAlignment="1">
      <alignment horizontal="center" vertical="top"/>
    </xf>
    <xf numFmtId="0" fontId="23" fillId="0" borderId="19" xfId="54" applyFont="1" applyFill="1" applyBorder="1" applyAlignment="1">
      <alignment horizontal="left" vertical="center"/>
    </xf>
    <xf numFmtId="0" fontId="23" fillId="0" borderId="20" xfId="54" applyFont="1" applyFill="1" applyBorder="1" applyAlignment="1">
      <alignment horizontal="left" vertical="center"/>
    </xf>
    <xf numFmtId="0" fontId="23" fillId="0" borderId="21" xfId="54" applyFont="1" applyFill="1" applyBorder="1" applyAlignment="1">
      <alignment horizontal="left" vertical="center"/>
    </xf>
    <xf numFmtId="0" fontId="23" fillId="0" borderId="0" xfId="54" applyFont="1" applyFill="1" applyAlignment="1">
      <alignment vertical="center"/>
    </xf>
    <xf numFmtId="0" fontId="20" fillId="0" borderId="0" xfId="54" applyFont="1" applyFill="1" applyAlignment="1">
      <alignment horizontal="left" vertical="center"/>
    </xf>
    <xf numFmtId="0" fontId="23" fillId="0" borderId="0" xfId="54" applyFont="1" applyFill="1" applyBorder="1" applyAlignment="1">
      <alignment horizontal="center" vertical="top" wrapText="1"/>
    </xf>
    <xf numFmtId="0" fontId="23" fillId="0" borderId="0" xfId="54" applyFont="1" applyFill="1" applyAlignment="1">
      <alignment vertical="top" wrapText="1"/>
    </xf>
    <xf numFmtId="0" fontId="48" fillId="0" borderId="0" xfId="44" applyFont="1" applyBorder="1" applyAlignment="1"/>
    <xf numFmtId="0" fontId="48" fillId="0" borderId="0" xfId="44" applyFont="1" applyBorder="1" applyAlignment="1">
      <alignment horizontal="left"/>
    </xf>
    <xf numFmtId="0" fontId="54" fillId="0" borderId="0" xfId="44" applyFont="1" applyBorder="1" applyAlignment="1">
      <alignment horizontal="center" vertical="center"/>
    </xf>
    <xf numFmtId="0" fontId="47" fillId="0" borderId="0" xfId="44" applyFont="1" applyBorder="1" applyAlignment="1">
      <alignment horizontal="left"/>
    </xf>
    <xf numFmtId="0" fontId="48" fillId="0" borderId="0" xfId="0" applyFont="1" applyAlignment="1">
      <alignment horizontal="right" vertical="center"/>
    </xf>
    <xf numFmtId="0" fontId="6" fillId="0" borderId="0" xfId="47" applyFont="1">
      <alignment vertical="center"/>
    </xf>
    <xf numFmtId="0" fontId="6" fillId="0" borderId="16" xfId="47" applyFont="1" applyBorder="1" applyAlignment="1">
      <alignment horizontal="center" vertical="center"/>
    </xf>
    <xf numFmtId="0" fontId="6" fillId="0" borderId="0" xfId="54" applyFont="1">
      <alignment vertical="center"/>
    </xf>
    <xf numFmtId="0" fontId="6" fillId="0" borderId="25" xfId="54" applyFont="1" applyBorder="1" applyAlignment="1">
      <alignment horizontal="center" vertical="center"/>
    </xf>
    <xf numFmtId="0" fontId="6" fillId="0" borderId="25" xfId="54" applyFont="1" applyBorder="1" applyAlignment="1">
      <alignment horizontal="left" vertical="center"/>
    </xf>
    <xf numFmtId="0" fontId="6" fillId="0" borderId="12" xfId="54" applyFont="1" applyBorder="1">
      <alignment vertical="center"/>
    </xf>
    <xf numFmtId="0" fontId="6" fillId="0" borderId="13" xfId="54" applyFont="1" applyBorder="1">
      <alignment vertical="center"/>
    </xf>
    <xf numFmtId="0" fontId="6" fillId="0" borderId="14" xfId="54" applyFont="1" applyBorder="1">
      <alignment vertical="center"/>
    </xf>
    <xf numFmtId="0" fontId="6" fillId="0" borderId="34" xfId="54" applyFont="1" applyBorder="1" applyAlignment="1">
      <alignment horizontal="left" vertical="center"/>
    </xf>
    <xf numFmtId="0" fontId="6" fillId="0" borderId="15" xfId="54" applyFont="1" applyBorder="1">
      <alignment vertical="center"/>
    </xf>
    <xf numFmtId="0" fontId="6" fillId="0" borderId="20" xfId="54" applyFont="1" applyBorder="1">
      <alignment vertical="center"/>
    </xf>
    <xf numFmtId="0" fontId="6" fillId="0" borderId="18" xfId="54" applyFont="1" applyBorder="1">
      <alignment vertical="center"/>
    </xf>
    <xf numFmtId="0" fontId="6" fillId="0" borderId="25" xfId="54" applyFont="1" applyBorder="1" applyAlignment="1">
      <alignment horizontal="distributed" vertical="center"/>
    </xf>
    <xf numFmtId="0" fontId="6" fillId="0" borderId="25" xfId="54" applyFont="1" applyBorder="1" applyAlignment="1">
      <alignment horizontal="right" vertical="center" indent="1"/>
    </xf>
    <xf numFmtId="0" fontId="6" fillId="0" borderId="19" xfId="54" applyFont="1" applyBorder="1">
      <alignment vertical="center"/>
    </xf>
    <xf numFmtId="0" fontId="6" fillId="0" borderId="21" xfId="54" applyFont="1" applyBorder="1">
      <alignment vertical="center"/>
    </xf>
    <xf numFmtId="0" fontId="6" fillId="0" borderId="24" xfId="54" applyFont="1" applyBorder="1" applyAlignment="1">
      <alignment horizontal="center" vertical="center"/>
    </xf>
    <xf numFmtId="0" fontId="6" fillId="0" borderId="0" xfId="54" applyFont="1" applyBorder="1">
      <alignment vertical="center"/>
    </xf>
    <xf numFmtId="0" fontId="6" fillId="0" borderId="34" xfId="54" applyFont="1" applyBorder="1">
      <alignment vertical="center"/>
    </xf>
    <xf numFmtId="0" fontId="6" fillId="0" borderId="25" xfId="54" applyFont="1" applyBorder="1">
      <alignment vertical="center"/>
    </xf>
    <xf numFmtId="0" fontId="6" fillId="0" borderId="31" xfId="54" applyFont="1" applyBorder="1">
      <alignment vertical="center"/>
    </xf>
    <xf numFmtId="0" fontId="6" fillId="0" borderId="13" xfId="47" applyFont="1" applyBorder="1" applyAlignment="1">
      <alignment horizontal="center" vertical="center"/>
    </xf>
    <xf numFmtId="0" fontId="6" fillId="0" borderId="20" xfId="47" applyFont="1" applyBorder="1" applyAlignment="1">
      <alignment horizontal="center" vertical="center"/>
    </xf>
    <xf numFmtId="0" fontId="6" fillId="0" borderId="0" xfId="0" applyFont="1" applyAlignment="1"/>
    <xf numFmtId="0" fontId="6" fillId="0" borderId="15" xfId="54" applyFont="1" applyBorder="1" applyAlignment="1">
      <alignment horizontal="right" vertical="center"/>
    </xf>
    <xf numFmtId="0" fontId="6" fillId="0" borderId="0" xfId="54" applyFont="1" applyAlignment="1">
      <alignment horizontal="left" vertical="center" indent="3"/>
    </xf>
    <xf numFmtId="0" fontId="56" fillId="0" borderId="0" xfId="0" applyFont="1" applyAlignment="1"/>
    <xf numFmtId="0" fontId="56" fillId="0" borderId="0" xfId="0" applyFont="1" applyAlignment="1">
      <alignment horizontal="right"/>
    </xf>
    <xf numFmtId="0" fontId="6" fillId="21" borderId="22"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21" borderId="25" xfId="0" applyFont="1" applyFill="1" applyBorder="1" applyAlignment="1">
      <alignment horizontal="center" vertical="center" shrinkToFit="1"/>
    </xf>
    <xf numFmtId="0" fontId="6" fillId="0" borderId="1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5" xfId="0" applyFont="1" applyBorder="1" applyAlignment="1"/>
    <xf numFmtId="0" fontId="6" fillId="0" borderId="0" xfId="0" applyFont="1" applyAlignment="1">
      <alignment horizontal="center"/>
    </xf>
    <xf numFmtId="0" fontId="6" fillId="0" borderId="13" xfId="0" applyFont="1" applyBorder="1" applyAlignment="1"/>
    <xf numFmtId="0" fontId="6" fillId="0" borderId="14" xfId="0" applyFont="1" applyBorder="1" applyAlignment="1"/>
    <xf numFmtId="0" fontId="6" fillId="0" borderId="0" xfId="0" applyFont="1" applyFill="1" applyBorder="1" applyAlignment="1"/>
    <xf numFmtId="0" fontId="6" fillId="0" borderId="0" xfId="0" applyFont="1" applyAlignment="1">
      <alignment shrinkToFit="1"/>
    </xf>
    <xf numFmtId="0" fontId="6" fillId="0" borderId="0" xfId="0" applyFont="1" applyBorder="1" applyAlignment="1"/>
    <xf numFmtId="0" fontId="6" fillId="0" borderId="0" xfId="0" applyFont="1" applyFill="1" applyBorder="1" applyAlignment="1">
      <alignment shrinkToFit="1"/>
    </xf>
    <xf numFmtId="0" fontId="6" fillId="0" borderId="39" xfId="0" applyFont="1" applyBorder="1" applyAlignment="1"/>
    <xf numFmtId="0" fontId="6" fillId="0" borderId="40" xfId="0" applyFont="1" applyBorder="1" applyAlignment="1"/>
    <xf numFmtId="0" fontId="6" fillId="0" borderId="25" xfId="0" applyFont="1" applyBorder="1" applyAlignment="1">
      <alignment shrinkToFit="1"/>
    </xf>
    <xf numFmtId="0" fontId="6" fillId="0" borderId="24" xfId="0" applyFont="1" applyBorder="1" applyAlignment="1">
      <alignment shrinkToFit="1"/>
    </xf>
    <xf numFmtId="0" fontId="6" fillId="0" borderId="16" xfId="0" applyFont="1" applyBorder="1" applyAlignment="1"/>
    <xf numFmtId="0" fontId="6" fillId="0" borderId="22" xfId="0" applyFont="1" applyBorder="1" applyAlignment="1"/>
    <xf numFmtId="0" fontId="6" fillId="0" borderId="0" xfId="0" applyFont="1" applyBorder="1" applyAlignment="1">
      <alignment horizontal="center"/>
    </xf>
    <xf numFmtId="0" fontId="6" fillId="26" borderId="41" xfId="0" applyFont="1" applyFill="1" applyBorder="1" applyAlignment="1"/>
    <xf numFmtId="0" fontId="6" fillId="0" borderId="42" xfId="0" applyFont="1" applyBorder="1" applyAlignment="1"/>
    <xf numFmtId="0" fontId="6" fillId="0" borderId="23" xfId="0" applyFont="1" applyBorder="1" applyAlignment="1"/>
    <xf numFmtId="0" fontId="6" fillId="0" borderId="20" xfId="0" applyFont="1" applyBorder="1" applyAlignment="1"/>
    <xf numFmtId="0" fontId="6" fillId="0" borderId="15" xfId="0" applyFont="1" applyBorder="1" applyAlignment="1">
      <alignment horizontal="center"/>
    </xf>
    <xf numFmtId="0" fontId="6" fillId="26" borderId="43" xfId="0" applyFont="1" applyFill="1" applyBorder="1" applyAlignment="1"/>
    <xf numFmtId="0" fontId="6" fillId="0" borderId="16" xfId="0" applyFont="1" applyBorder="1" applyAlignment="1">
      <alignment horizontal="center"/>
    </xf>
    <xf numFmtId="0" fontId="6" fillId="0" borderId="44" xfId="0" applyFont="1" applyBorder="1" applyAlignment="1">
      <alignment horizontal="center"/>
    </xf>
    <xf numFmtId="0" fontId="6" fillId="0" borderId="14" xfId="0" applyFont="1" applyBorder="1" applyAlignment="1">
      <alignment horizontal="center"/>
    </xf>
    <xf numFmtId="0" fontId="6" fillId="0" borderId="25" xfId="0" applyFont="1" applyBorder="1" applyAlignment="1">
      <alignment horizontal="center"/>
    </xf>
    <xf numFmtId="0" fontId="6" fillId="0" borderId="19" xfId="0" applyFont="1" applyBorder="1" applyAlignment="1">
      <alignment horizontal="center"/>
    </xf>
    <xf numFmtId="0" fontId="6" fillId="0" borderId="45" xfId="0" applyFont="1" applyBorder="1" applyAlignment="1">
      <alignment horizontal="center"/>
    </xf>
    <xf numFmtId="0" fontId="57" fillId="0" borderId="0" xfId="0" applyFont="1" applyAlignment="1"/>
    <xf numFmtId="0" fontId="6" fillId="0" borderId="40" xfId="0" applyFont="1" applyFill="1" applyBorder="1" applyAlignment="1"/>
    <xf numFmtId="0" fontId="6" fillId="0" borderId="46" xfId="0" applyFont="1" applyFill="1" applyBorder="1" applyAlignment="1"/>
    <xf numFmtId="0" fontId="6" fillId="0" borderId="47" xfId="0" applyFont="1" applyBorder="1" applyAlignment="1">
      <alignment horizontal="center"/>
    </xf>
    <xf numFmtId="0" fontId="6" fillId="0" borderId="42" xfId="0" applyFont="1" applyFill="1" applyBorder="1" applyAlignment="1"/>
    <xf numFmtId="0" fontId="6" fillId="0" borderId="16" xfId="0" applyFont="1" applyFill="1" applyBorder="1" applyAlignment="1"/>
    <xf numFmtId="0" fontId="57" fillId="0" borderId="0" xfId="0" applyFont="1" applyAlignment="1">
      <alignment horizontal="center"/>
    </xf>
    <xf numFmtId="0" fontId="6" fillId="0" borderId="13" xfId="0" applyFont="1" applyBorder="1" applyAlignment="1">
      <alignment shrinkToFit="1"/>
    </xf>
    <xf numFmtId="0" fontId="57" fillId="21" borderId="48" xfId="0" applyFont="1" applyFill="1" applyBorder="1" applyAlignment="1"/>
    <xf numFmtId="0" fontId="6" fillId="0" borderId="24" xfId="47" applyFont="1" applyBorder="1" applyAlignment="1">
      <alignment horizontal="left" vertical="center" indent="1"/>
    </xf>
    <xf numFmtId="0" fontId="6" fillId="0" borderId="24" xfId="47" applyFont="1" applyBorder="1" applyAlignment="1">
      <alignment horizontal="left" vertical="center" wrapText="1" indent="1"/>
    </xf>
    <xf numFmtId="0" fontId="6" fillId="0" borderId="20" xfId="47" applyFont="1" applyBorder="1" applyAlignment="1">
      <alignment horizontal="left" vertical="center"/>
    </xf>
    <xf numFmtId="0" fontId="6" fillId="0" borderId="21" xfId="47" applyFont="1" applyBorder="1">
      <alignment vertical="center"/>
    </xf>
    <xf numFmtId="0" fontId="6" fillId="0" borderId="0" xfId="47" applyFont="1" applyAlignment="1">
      <alignment horizontal="left" vertical="center"/>
    </xf>
    <xf numFmtId="0" fontId="6" fillId="0" borderId="0" xfId="47" applyFont="1" applyAlignment="1">
      <alignment horizontal="left" vertical="center" indent="3"/>
    </xf>
    <xf numFmtId="0" fontId="6" fillId="0" borderId="0" xfId="56" applyFont="1">
      <alignment vertical="center"/>
    </xf>
    <xf numFmtId="0" fontId="6" fillId="0" borderId="0" xfId="56" applyFont="1" applyAlignment="1">
      <alignment horizontal="center" vertical="center"/>
    </xf>
    <xf numFmtId="0" fontId="6" fillId="0" borderId="25" xfId="56" applyFont="1" applyBorder="1" applyAlignment="1">
      <alignment horizontal="center" vertical="center"/>
    </xf>
    <xf numFmtId="0" fontId="6" fillId="0" borderId="0" xfId="56" applyFont="1" applyAlignment="1">
      <alignment vertical="center" wrapText="1"/>
    </xf>
    <xf numFmtId="0" fontId="6" fillId="0" borderId="0" xfId="56" applyFont="1" applyAlignment="1">
      <alignment vertical="center"/>
    </xf>
    <xf numFmtId="0" fontId="6" fillId="0" borderId="0" xfId="54" applyFont="1" applyAlignment="1">
      <alignment vertical="center"/>
    </xf>
    <xf numFmtId="0" fontId="36" fillId="0" borderId="25" xfId="43" applyFont="1" applyBorder="1" applyAlignment="1">
      <alignment horizontal="center" vertical="center"/>
    </xf>
    <xf numFmtId="0" fontId="36" fillId="0" borderId="31" xfId="43" applyFont="1" applyBorder="1" applyAlignment="1">
      <alignment horizontal="left" vertical="center"/>
    </xf>
    <xf numFmtId="0" fontId="48" fillId="0" borderId="17" xfId="0" applyFont="1" applyBorder="1" applyAlignment="1">
      <alignment vertical="center"/>
    </xf>
    <xf numFmtId="0" fontId="6" fillId="0" borderId="0" xfId="0" applyFont="1" applyAlignment="1">
      <alignment vertical="center"/>
    </xf>
    <xf numFmtId="0" fontId="6" fillId="0" borderId="0" xfId="0" applyFont="1" applyAlignment="1">
      <alignment horizontal="right"/>
    </xf>
    <xf numFmtId="0" fontId="6" fillId="0" borderId="38" xfId="0" applyFont="1" applyBorder="1" applyAlignment="1">
      <alignment vertical="center"/>
    </xf>
    <xf numFmtId="0" fontId="6" fillId="0" borderId="31" xfId="0" applyFont="1" applyBorder="1" applyAlignment="1">
      <alignment vertical="center"/>
    </xf>
    <xf numFmtId="0" fontId="6" fillId="0" borderId="10" xfId="0" applyFont="1" applyBorder="1" applyAlignment="1">
      <alignment vertical="center"/>
    </xf>
    <xf numFmtId="0" fontId="6" fillId="0" borderId="25" xfId="0" applyFont="1" applyBorder="1" applyAlignment="1">
      <alignment vertical="center"/>
    </xf>
    <xf numFmtId="0" fontId="6" fillId="0" borderId="11" xfId="0" applyFont="1" applyBorder="1" applyAlignment="1">
      <alignment vertical="center"/>
    </xf>
    <xf numFmtId="0" fontId="6" fillId="0" borderId="30" xfId="0" applyFont="1" applyBorder="1" applyAlignment="1">
      <alignment vertical="center"/>
    </xf>
    <xf numFmtId="0" fontId="6" fillId="0" borderId="0" xfId="0" applyFont="1" applyFill="1" applyAlignment="1">
      <alignment vertical="center" wrapText="1"/>
    </xf>
    <xf numFmtId="0" fontId="6" fillId="0" borderId="25" xfId="0" applyFont="1" applyFill="1" applyBorder="1" applyAlignment="1">
      <alignment horizontal="center" vertical="center" wrapText="1"/>
    </xf>
    <xf numFmtId="0" fontId="29" fillId="0" borderId="0" xfId="0" applyFont="1" applyFill="1" applyAlignment="1">
      <alignment vertical="center" wrapText="1"/>
    </xf>
    <xf numFmtId="0" fontId="33" fillId="0" borderId="0" xfId="0" applyFont="1" applyFill="1" applyAlignment="1">
      <alignment vertical="center"/>
    </xf>
    <xf numFmtId="0" fontId="6" fillId="0" borderId="25" xfId="0" applyFont="1" applyFill="1" applyBorder="1" applyAlignment="1">
      <alignment horizontal="center" vertical="center" shrinkToFit="1"/>
    </xf>
    <xf numFmtId="0" fontId="6" fillId="0" borderId="34" xfId="0" applyFont="1" applyFill="1" applyBorder="1" applyAlignment="1">
      <alignment horizontal="center" vertical="center" wrapText="1"/>
    </xf>
    <xf numFmtId="178" fontId="27" fillId="25" borderId="34" xfId="0" applyNumberFormat="1" applyFont="1" applyFill="1" applyBorder="1" applyAlignment="1">
      <alignment horizontal="right" vertical="center" shrinkToFit="1"/>
    </xf>
    <xf numFmtId="178" fontId="27" fillId="0" borderId="34" xfId="0" applyNumberFormat="1" applyFont="1" applyFill="1" applyBorder="1" applyAlignment="1">
      <alignment horizontal="right" vertical="center" shrinkToFit="1"/>
    </xf>
    <xf numFmtId="0" fontId="6" fillId="0" borderId="49" xfId="0" applyFont="1" applyFill="1" applyBorder="1" applyAlignment="1">
      <alignment horizontal="center" vertical="center" wrapText="1"/>
    </xf>
    <xf numFmtId="178" fontId="27" fillId="25" borderId="49" xfId="0" applyNumberFormat="1" applyFont="1" applyFill="1" applyBorder="1" applyAlignment="1">
      <alignment horizontal="right" vertical="center" shrinkToFit="1"/>
    </xf>
    <xf numFmtId="178" fontId="27" fillId="0" borderId="49" xfId="0" applyNumberFormat="1" applyFont="1" applyFill="1" applyBorder="1" applyAlignment="1">
      <alignment horizontal="right" vertical="center" shrinkToFit="1"/>
    </xf>
    <xf numFmtId="0" fontId="6" fillId="0" borderId="50" xfId="0" applyFont="1" applyFill="1" applyBorder="1" applyAlignment="1">
      <alignment horizontal="center" vertical="center" wrapText="1"/>
    </xf>
    <xf numFmtId="178" fontId="27" fillId="25" borderId="50" xfId="0" applyNumberFormat="1" applyFont="1" applyFill="1" applyBorder="1" applyAlignment="1">
      <alignment horizontal="right" vertical="center" shrinkToFit="1"/>
    </xf>
    <xf numFmtId="178" fontId="27" fillId="0" borderId="50" xfId="0" applyNumberFormat="1" applyFont="1" applyFill="1" applyBorder="1" applyAlignment="1">
      <alignment horizontal="right" vertical="center" shrinkToFit="1"/>
    </xf>
    <xf numFmtId="178" fontId="27" fillId="0" borderId="51" xfId="0" applyNumberFormat="1" applyFont="1" applyFill="1" applyBorder="1" applyAlignment="1">
      <alignment horizontal="right" vertical="center" shrinkToFit="1"/>
    </xf>
    <xf numFmtId="178" fontId="27" fillId="25" borderId="51" xfId="0" applyNumberFormat="1" applyFont="1" applyFill="1" applyBorder="1" applyAlignment="1">
      <alignment horizontal="right" vertical="center" shrinkToFit="1"/>
    </xf>
    <xf numFmtId="178" fontId="27" fillId="0" borderId="52" xfId="0" applyNumberFormat="1" applyFont="1" applyFill="1" applyBorder="1" applyAlignment="1">
      <alignment horizontal="right" vertical="center" shrinkToFit="1"/>
    </xf>
    <xf numFmtId="0" fontId="25" fillId="0" borderId="31" xfId="0" applyFont="1" applyFill="1" applyBorder="1" applyAlignment="1">
      <alignment horizontal="center" vertical="center" wrapText="1"/>
    </xf>
    <xf numFmtId="178" fontId="27" fillId="25" borderId="19" xfId="0" applyNumberFormat="1" applyFont="1" applyFill="1" applyBorder="1" applyAlignment="1">
      <alignment horizontal="right" vertical="center" shrinkToFit="1"/>
    </xf>
    <xf numFmtId="178" fontId="27" fillId="0" borderId="19" xfId="0" applyNumberFormat="1" applyFont="1" applyFill="1" applyBorder="1" applyAlignment="1">
      <alignment horizontal="right" vertical="center" shrinkToFit="1"/>
    </xf>
    <xf numFmtId="178" fontId="27" fillId="0" borderId="25" xfId="0" applyNumberFormat="1" applyFont="1" applyFill="1" applyBorder="1" applyAlignment="1">
      <alignment horizontal="right"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178" fontId="27" fillId="25" borderId="53"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xf>
    <xf numFmtId="178" fontId="6" fillId="0" borderId="0" xfId="0" applyNumberFormat="1" applyFont="1" applyFill="1" applyBorder="1" applyAlignment="1">
      <alignment horizontal="right" vertical="center" shrinkToFit="1"/>
    </xf>
    <xf numFmtId="0" fontId="6" fillId="0" borderId="0" xfId="0" applyFont="1" applyFill="1" applyAlignment="1">
      <alignment vertical="top" wrapText="1"/>
    </xf>
    <xf numFmtId="0" fontId="6" fillId="0" borderId="0" xfId="43" applyFont="1" applyFill="1" applyAlignment="1">
      <alignment vertical="center" wrapText="1"/>
    </xf>
    <xf numFmtId="0" fontId="48" fillId="24" borderId="0" xfId="47" applyFont="1" applyFill="1" applyProtection="1">
      <alignment vertical="center"/>
      <protection hidden="1"/>
    </xf>
    <xf numFmtId="180" fontId="49" fillId="0" borderId="25" xfId="47" applyNumberFormat="1" applyFont="1" applyBorder="1" applyAlignment="1" applyProtection="1">
      <alignment vertical="center" shrinkToFit="1"/>
      <protection hidden="1"/>
    </xf>
    <xf numFmtId="0" fontId="6" fillId="0" borderId="0" xfId="0" applyFont="1" applyFill="1" applyAlignment="1"/>
    <xf numFmtId="0" fontId="23" fillId="0" borderId="0" xfId="54" applyFont="1" applyFill="1" applyBorder="1" applyAlignment="1">
      <alignment horizontal="right" vertical="top" shrinkToFit="1"/>
    </xf>
    <xf numFmtId="0" fontId="23" fillId="0" borderId="15" xfId="54" applyFont="1" applyFill="1" applyBorder="1" applyAlignment="1">
      <alignment vertical="top"/>
    </xf>
    <xf numFmtId="0" fontId="23" fillId="0" borderId="18" xfId="54" applyFont="1" applyFill="1" applyBorder="1" applyAlignment="1">
      <alignment vertical="top"/>
    </xf>
    <xf numFmtId="0" fontId="0" fillId="0" borderId="0" xfId="47" applyFont="1">
      <alignment vertical="center"/>
    </xf>
    <xf numFmtId="0" fontId="26" fillId="0" borderId="0" xfId="55" applyFont="1" applyFill="1" applyBorder="1" applyAlignment="1">
      <alignment horizontal="distributed" vertical="center" indent="1"/>
    </xf>
    <xf numFmtId="0" fontId="26" fillId="0" borderId="0" xfId="55" applyFont="1" applyFill="1" applyBorder="1" applyAlignment="1">
      <alignment horizontal="left" vertical="center" indent="1"/>
    </xf>
    <xf numFmtId="0" fontId="36" fillId="0" borderId="25" xfId="43" applyFont="1" applyBorder="1" applyAlignment="1">
      <alignment horizontal="center" vertical="center" wrapText="1"/>
    </xf>
    <xf numFmtId="0" fontId="62" fillId="0" borderId="0" xfId="55" applyFont="1" applyFill="1">
      <alignment vertical="center"/>
    </xf>
    <xf numFmtId="0" fontId="65" fillId="0" borderId="0" xfId="55" applyFont="1" applyFill="1">
      <alignment vertical="center"/>
    </xf>
    <xf numFmtId="0" fontId="65" fillId="0" borderId="0" xfId="55" applyFont="1" applyFill="1" applyAlignment="1">
      <alignment horizontal="right" vertical="center"/>
    </xf>
    <xf numFmtId="0" fontId="65" fillId="0" borderId="0" xfId="55" applyFont="1" applyFill="1" applyBorder="1" applyAlignment="1">
      <alignment vertical="center" wrapText="1"/>
    </xf>
    <xf numFmtId="186" fontId="62" fillId="0" borderId="0" xfId="55" applyNumberFormat="1" applyFont="1" applyFill="1">
      <alignment vertical="center"/>
    </xf>
    <xf numFmtId="0" fontId="23" fillId="0" borderId="0" xfId="54" applyFont="1" applyFill="1" applyAlignment="1">
      <alignment vertical="center" shrinkToFit="1"/>
    </xf>
    <xf numFmtId="0" fontId="36" fillId="0" borderId="25" xfId="43" applyFont="1" applyBorder="1" applyAlignment="1">
      <alignment horizontal="center" vertical="center"/>
    </xf>
    <xf numFmtId="0" fontId="36" fillId="0" borderId="17" xfId="43" applyFont="1" applyBorder="1" applyAlignment="1">
      <alignment horizontal="left" vertical="center"/>
    </xf>
    <xf numFmtId="0" fontId="66" fillId="0" borderId="0" xfId="47" applyFont="1">
      <alignment vertical="center"/>
    </xf>
    <xf numFmtId="0" fontId="67" fillId="0" borderId="0" xfId="47" applyFont="1">
      <alignment vertical="center"/>
    </xf>
    <xf numFmtId="0" fontId="66" fillId="0" borderId="0" xfId="47" applyFont="1" applyAlignment="1">
      <alignment horizontal="center" vertical="center"/>
    </xf>
    <xf numFmtId="0" fontId="67" fillId="0" borderId="16" xfId="47" applyFont="1" applyBorder="1" applyAlignment="1">
      <alignment horizontal="left" vertical="center"/>
    </xf>
    <xf numFmtId="0" fontId="67" fillId="0" borderId="25" xfId="47" applyFont="1" applyBorder="1" applyAlignment="1">
      <alignment horizontal="left" vertical="center"/>
    </xf>
    <xf numFmtId="0" fontId="67" fillId="0" borderId="15" xfId="47" applyFont="1" applyBorder="1">
      <alignment vertical="center"/>
    </xf>
    <xf numFmtId="0" fontId="67" fillId="0" borderId="18" xfId="47" applyFont="1" applyBorder="1">
      <alignment vertical="center"/>
    </xf>
    <xf numFmtId="0" fontId="67" fillId="0" borderId="25" xfId="47" applyFont="1" applyBorder="1" applyAlignment="1">
      <alignment horizontal="distributed" vertical="center" wrapText="1" justifyLastLine="1"/>
    </xf>
    <xf numFmtId="0" fontId="67" fillId="0" borderId="25" xfId="47" applyFont="1" applyBorder="1" applyAlignment="1">
      <alignment horizontal="right" vertical="center" indent="1"/>
    </xf>
    <xf numFmtId="0" fontId="67" fillId="0" borderId="15" xfId="47" applyFont="1" applyBorder="1" applyAlignment="1">
      <alignment horizontal="right" vertical="center"/>
    </xf>
    <xf numFmtId="0" fontId="67" fillId="0" borderId="19" xfId="47" applyFont="1" applyBorder="1">
      <alignment vertical="center"/>
    </xf>
    <xf numFmtId="0" fontId="67" fillId="0" borderId="20" xfId="47" applyFont="1" applyBorder="1">
      <alignment vertical="center"/>
    </xf>
    <xf numFmtId="0" fontId="67" fillId="0" borderId="21" xfId="47" applyFont="1" applyBorder="1">
      <alignment vertical="center"/>
    </xf>
    <xf numFmtId="0" fontId="67" fillId="0" borderId="13" xfId="47" applyFont="1" applyBorder="1">
      <alignment vertical="center"/>
    </xf>
    <xf numFmtId="0" fontId="67" fillId="0" borderId="14" xfId="47" applyFont="1" applyBorder="1">
      <alignment vertical="center"/>
    </xf>
    <xf numFmtId="0" fontId="67" fillId="0" borderId="25" xfId="47" applyFont="1" applyBorder="1" applyAlignment="1">
      <alignment horizontal="center" vertical="center"/>
    </xf>
    <xf numFmtId="0" fontId="67" fillId="0" borderId="16" xfId="47" applyFont="1" applyBorder="1">
      <alignment vertical="center"/>
    </xf>
    <xf numFmtId="0" fontId="67" fillId="0" borderId="0" xfId="47" applyFont="1" applyAlignment="1">
      <alignment horizontal="left" vertical="center"/>
    </xf>
    <xf numFmtId="0" fontId="23" fillId="0" borderId="15" xfId="54" applyFont="1" applyFill="1" applyBorder="1" applyAlignment="1">
      <alignment horizontal="center" vertical="center"/>
    </xf>
    <xf numFmtId="0" fontId="23" fillId="0" borderId="0" xfId="54" applyFont="1" applyFill="1" applyBorder="1" applyAlignment="1">
      <alignment horizontal="center" vertical="center"/>
    </xf>
    <xf numFmtId="0" fontId="23" fillId="0" borderId="18" xfId="54" applyFont="1" applyFill="1" applyBorder="1" applyAlignment="1">
      <alignment horizontal="center" vertical="center"/>
    </xf>
    <xf numFmtId="0" fontId="23" fillId="0" borderId="0" xfId="54" applyFont="1" applyFill="1" applyBorder="1" applyAlignment="1">
      <alignment horizontal="left" vertical="top" wrapText="1"/>
    </xf>
    <xf numFmtId="0" fontId="23" fillId="0" borderId="0" xfId="54" applyFont="1" applyFill="1" applyBorder="1" applyAlignment="1">
      <alignment horizontal="left" vertical="center"/>
    </xf>
    <xf numFmtId="0" fontId="23" fillId="0" borderId="0" xfId="54" applyFont="1" applyFill="1" applyBorder="1" applyAlignment="1">
      <alignment horizontal="left" vertical="center" wrapText="1"/>
    </xf>
    <xf numFmtId="0" fontId="23" fillId="0" borderId="18" xfId="54" applyFont="1" applyFill="1" applyBorder="1" applyAlignment="1">
      <alignment horizontal="left" vertical="center" wrapText="1"/>
    </xf>
    <xf numFmtId="0" fontId="23" fillId="0" borderId="15" xfId="54" applyFont="1" applyFill="1" applyBorder="1" applyAlignment="1">
      <alignment horizontal="center" vertical="top"/>
    </xf>
    <xf numFmtId="0" fontId="23" fillId="0" borderId="0" xfId="54" applyFont="1" applyFill="1" applyBorder="1" applyAlignment="1">
      <alignment horizontal="center" vertical="top"/>
    </xf>
    <xf numFmtId="0" fontId="23" fillId="0" borderId="18" xfId="54" applyFont="1" applyFill="1" applyBorder="1" applyAlignment="1">
      <alignment horizontal="center" vertical="top"/>
    </xf>
    <xf numFmtId="0" fontId="23" fillId="0" borderId="25" xfId="54" applyFont="1" applyFill="1" applyBorder="1" applyAlignment="1">
      <alignment horizontal="center" vertical="center"/>
    </xf>
    <xf numFmtId="0" fontId="23" fillId="0" borderId="0" xfId="54" applyFont="1" applyFill="1" applyAlignment="1">
      <alignment horizontal="left" vertical="center"/>
    </xf>
    <xf numFmtId="0" fontId="23" fillId="0" borderId="0" xfId="54" applyFont="1" applyFill="1" applyBorder="1" applyAlignment="1">
      <alignment vertical="top" wrapText="1"/>
    </xf>
    <xf numFmtId="0" fontId="23" fillId="0" borderId="18" xfId="54" applyFont="1" applyFill="1" applyBorder="1" applyAlignment="1">
      <alignment vertical="top" wrapText="1"/>
    </xf>
    <xf numFmtId="0" fontId="53" fillId="0" borderId="0" xfId="47" applyFont="1" applyAlignment="1" applyProtection="1">
      <alignment horizontal="center" vertical="center" shrinkToFit="1"/>
      <protection hidden="1"/>
    </xf>
    <xf numFmtId="183" fontId="51" fillId="0" borderId="25" xfId="47" applyNumberFormat="1" applyFont="1" applyFill="1" applyBorder="1" applyAlignment="1" applyProtection="1">
      <alignment horizontal="center" vertical="center"/>
      <protection hidden="1"/>
    </xf>
    <xf numFmtId="0" fontId="71" fillId="0" borderId="15" xfId="59" applyFont="1" applyBorder="1" applyAlignment="1">
      <alignment horizontal="left" vertical="center"/>
    </xf>
    <xf numFmtId="0" fontId="71" fillId="0" borderId="0" xfId="59" applyFont="1" applyBorder="1" applyAlignment="1">
      <alignment horizontal="left" vertical="center"/>
    </xf>
    <xf numFmtId="0" fontId="71" fillId="0" borderId="0" xfId="59" applyFont="1" applyAlignment="1">
      <alignment horizontal="left" vertical="center"/>
    </xf>
    <xf numFmtId="0" fontId="71" fillId="0" borderId="0" xfId="59" applyFont="1" applyBorder="1" applyAlignment="1">
      <alignment vertical="center"/>
    </xf>
    <xf numFmtId="0" fontId="71" fillId="0" borderId="0" xfId="59" applyFont="1" applyBorder="1" applyAlignment="1">
      <alignment horizontal="center" vertical="center"/>
    </xf>
    <xf numFmtId="0" fontId="71" fillId="0" borderId="16" xfId="59" applyFont="1" applyBorder="1" applyAlignment="1">
      <alignment vertical="center"/>
    </xf>
    <xf numFmtId="0" fontId="36" fillId="0" borderId="25" xfId="43" applyFont="1" applyBorder="1" applyAlignment="1">
      <alignment horizontal="left" vertical="center"/>
    </xf>
    <xf numFmtId="0" fontId="20" fillId="0" borderId="15" xfId="54" applyFont="1" applyFill="1" applyBorder="1" applyAlignment="1">
      <alignment vertical="center" shrinkToFit="1"/>
    </xf>
    <xf numFmtId="0" fontId="71" fillId="0" borderId="13" xfId="59" applyFont="1" applyBorder="1" applyAlignment="1">
      <alignment horizontal="center" vertical="center"/>
    </xf>
    <xf numFmtId="0" fontId="73" fillId="0" borderId="13" xfId="59" applyFont="1" applyBorder="1" applyAlignment="1">
      <alignment horizontal="left" vertical="center"/>
    </xf>
    <xf numFmtId="0" fontId="71" fillId="0" borderId="0" xfId="59" applyFont="1" applyAlignment="1">
      <alignment vertical="center"/>
    </xf>
    <xf numFmtId="0" fontId="71" fillId="0" borderId="19" xfId="59" applyFont="1" applyBorder="1" applyAlignment="1">
      <alignment horizontal="left" vertical="center"/>
    </xf>
    <xf numFmtId="0" fontId="71" fillId="0" borderId="20" xfId="59" applyFont="1" applyBorder="1" applyAlignment="1">
      <alignment horizontal="left" vertical="center"/>
    </xf>
    <xf numFmtId="0" fontId="71" fillId="0" borderId="21" xfId="59" applyFont="1" applyBorder="1" applyAlignment="1">
      <alignment horizontal="left" vertical="center"/>
    </xf>
    <xf numFmtId="0" fontId="71" fillId="0" borderId="0" xfId="59" applyFont="1" applyBorder="1" applyAlignment="1">
      <alignment vertical="top"/>
    </xf>
    <xf numFmtId="0" fontId="71" fillId="0" borderId="12" xfId="59" applyFont="1" applyBorder="1" applyAlignment="1">
      <alignment horizontal="left" vertical="center"/>
    </xf>
    <xf numFmtId="0" fontId="71" fillId="0" borderId="13" xfId="59" applyFont="1" applyBorder="1" applyAlignment="1">
      <alignment horizontal="left" vertical="center"/>
    </xf>
    <xf numFmtId="0" fontId="71" fillId="0" borderId="16" xfId="59" applyFont="1" applyBorder="1" applyAlignment="1">
      <alignment horizontal="left" vertical="center"/>
    </xf>
    <xf numFmtId="0" fontId="71" fillId="0" borderId="17" xfId="59" applyFont="1" applyBorder="1" applyAlignment="1">
      <alignment horizontal="left" vertical="center"/>
    </xf>
    <xf numFmtId="0" fontId="71" fillId="0" borderId="22" xfId="59" applyFont="1" applyBorder="1" applyAlignment="1">
      <alignment horizontal="center" vertical="center"/>
    </xf>
    <xf numFmtId="0" fontId="76" fillId="0" borderId="0" xfId="59" applyFont="1" applyBorder="1" applyAlignment="1">
      <alignment horizontal="left" vertical="center"/>
    </xf>
    <xf numFmtId="0" fontId="77" fillId="0" borderId="20" xfId="59" applyFont="1" applyBorder="1" applyAlignment="1">
      <alignment horizontal="left" vertical="center"/>
    </xf>
    <xf numFmtId="0" fontId="71" fillId="0" borderId="102" xfId="59" applyFont="1" applyBorder="1" applyAlignment="1">
      <alignment horizontal="left" vertical="center"/>
    </xf>
    <xf numFmtId="0" fontId="71" fillId="0" borderId="103" xfId="59" applyFont="1" applyBorder="1" applyAlignment="1">
      <alignment horizontal="left" vertical="center"/>
    </xf>
    <xf numFmtId="0" fontId="71" fillId="0" borderId="14" xfId="59" applyFont="1" applyBorder="1" applyAlignment="1">
      <alignment horizontal="left" vertical="center"/>
    </xf>
    <xf numFmtId="0" fontId="71" fillId="0" borderId="18" xfId="59" applyFont="1" applyBorder="1" applyAlignment="1">
      <alignment horizontal="left" vertical="center"/>
    </xf>
    <xf numFmtId="0" fontId="49" fillId="0" borderId="0" xfId="47" applyFont="1" applyAlignment="1" applyProtection="1">
      <alignment horizontal="left" vertical="center"/>
      <protection hidden="1"/>
    </xf>
    <xf numFmtId="0" fontId="0" fillId="0" borderId="0" xfId="0" applyFont="1" applyFill="1" applyAlignment="1">
      <alignment vertical="center"/>
    </xf>
    <xf numFmtId="0" fontId="80" fillId="0" borderId="0" xfId="47" applyFont="1" applyFill="1" applyBorder="1" applyAlignment="1">
      <alignment horizontal="center" vertical="center"/>
    </xf>
    <xf numFmtId="0" fontId="81" fillId="0" borderId="0" xfId="47" applyFont="1" applyFill="1">
      <alignment vertical="center"/>
    </xf>
    <xf numFmtId="185" fontId="62" fillId="0" borderId="86" xfId="55" applyNumberFormat="1" applyFont="1" applyFill="1" applyBorder="1" applyAlignment="1">
      <alignment vertical="center"/>
    </xf>
    <xf numFmtId="185" fontId="62" fillId="0" borderId="87" xfId="55" applyNumberFormat="1" applyFont="1" applyFill="1" applyBorder="1" applyAlignment="1">
      <alignment vertical="center"/>
    </xf>
    <xf numFmtId="0" fontId="62" fillId="0" borderId="85" xfId="55" applyFont="1" applyFill="1" applyBorder="1" applyAlignment="1">
      <alignment vertical="center"/>
    </xf>
    <xf numFmtId="176" fontId="62" fillId="0" borderId="91" xfId="55" applyNumberFormat="1" applyFont="1" applyFill="1" applyBorder="1" applyAlignment="1">
      <alignment vertical="center"/>
    </xf>
    <xf numFmtId="176" fontId="62" fillId="0" borderId="95" xfId="55" applyNumberFormat="1" applyFont="1" applyFill="1" applyBorder="1" applyAlignment="1">
      <alignment vertical="center"/>
    </xf>
    <xf numFmtId="0" fontId="62" fillId="0" borderId="84" xfId="55" applyFont="1" applyFill="1" applyBorder="1" applyAlignment="1">
      <alignment vertical="center" shrinkToFit="1"/>
    </xf>
    <xf numFmtId="0" fontId="62" fillId="0" borderId="0" xfId="55" applyFont="1" applyFill="1" applyBorder="1" applyAlignment="1">
      <alignment vertical="center" shrinkToFit="1"/>
    </xf>
    <xf numFmtId="0" fontId="62" fillId="0" borderId="0" xfId="55" applyFont="1" applyFill="1" applyBorder="1" applyAlignment="1">
      <alignment horizontal="center" vertical="center"/>
    </xf>
    <xf numFmtId="177" fontId="62" fillId="0" borderId="98" xfId="55" applyNumberFormat="1" applyFont="1" applyFill="1" applyBorder="1" applyAlignment="1">
      <alignment vertical="center"/>
    </xf>
    <xf numFmtId="177" fontId="62" fillId="0" borderId="99" xfId="55" applyNumberFormat="1" applyFont="1" applyFill="1" applyBorder="1" applyAlignment="1">
      <alignment vertical="center"/>
    </xf>
    <xf numFmtId="177" fontId="62" fillId="0" borderId="95" xfId="55" applyNumberFormat="1" applyFont="1" applyFill="1" applyBorder="1" applyAlignment="1">
      <alignment vertical="center"/>
    </xf>
    <xf numFmtId="177" fontId="62" fillId="0" borderId="100" xfId="55" applyNumberFormat="1" applyFont="1" applyFill="1" applyBorder="1" applyAlignment="1">
      <alignment vertical="center"/>
    </xf>
    <xf numFmtId="0" fontId="67" fillId="0" borderId="0" xfId="47" applyFont="1" applyAlignment="1">
      <alignment horizontal="right" vertical="center"/>
    </xf>
    <xf numFmtId="0" fontId="67" fillId="0" borderId="24" xfId="47" applyFont="1" applyBorder="1" applyAlignment="1">
      <alignment horizontal="left" vertical="center"/>
    </xf>
    <xf numFmtId="0" fontId="85" fillId="0" borderId="31" xfId="43" applyFont="1" applyBorder="1" applyAlignment="1">
      <alignment horizontal="center" vertical="center"/>
    </xf>
    <xf numFmtId="0" fontId="85" fillId="0" borderId="34" xfId="43" applyFont="1" applyBorder="1" applyAlignment="1">
      <alignment horizontal="center" vertical="center"/>
    </xf>
    <xf numFmtId="0" fontId="85" fillId="0" borderId="25" xfId="43" applyFont="1" applyBorder="1" applyAlignment="1">
      <alignment horizontal="center" vertical="center"/>
    </xf>
    <xf numFmtId="0" fontId="89" fillId="0" borderId="0" xfId="55" applyFont="1" applyFill="1" applyBorder="1" applyAlignment="1">
      <alignment horizontal="center" vertical="center"/>
    </xf>
    <xf numFmtId="0" fontId="86" fillId="27" borderId="13" xfId="55" applyFont="1" applyFill="1" applyBorder="1" applyAlignment="1">
      <alignment vertical="center"/>
    </xf>
    <xf numFmtId="0" fontId="90" fillId="27" borderId="13" xfId="55" applyFont="1" applyFill="1" applyBorder="1" applyAlignment="1">
      <alignment vertical="center"/>
    </xf>
    <xf numFmtId="0" fontId="90" fillId="27" borderId="14" xfId="55" applyFont="1" applyFill="1" applyBorder="1" applyAlignment="1">
      <alignment vertical="center"/>
    </xf>
    <xf numFmtId="0" fontId="86" fillId="27" borderId="20" xfId="55" applyFont="1" applyFill="1" applyBorder="1" applyAlignment="1">
      <alignment vertical="center"/>
    </xf>
    <xf numFmtId="0" fontId="90" fillId="27" borderId="20" xfId="55" applyFont="1" applyFill="1" applyBorder="1" applyAlignment="1">
      <alignment vertical="center"/>
    </xf>
    <xf numFmtId="0" fontId="90" fillId="27" borderId="21" xfId="55" applyFont="1" applyFill="1" applyBorder="1" applyAlignment="1">
      <alignment vertical="center"/>
    </xf>
    <xf numFmtId="0" fontId="86" fillId="27" borderId="14" xfId="55" applyFont="1" applyFill="1" applyBorder="1" applyAlignment="1">
      <alignment horizontal="left" vertical="center"/>
    </xf>
    <xf numFmtId="0" fontId="87" fillId="0" borderId="0" xfId="55" applyFont="1" applyBorder="1" applyAlignment="1">
      <alignment horizontal="left" vertical="center"/>
    </xf>
    <xf numFmtId="0" fontId="86" fillId="0" borderId="0" xfId="55" applyFont="1" applyBorder="1" applyAlignment="1">
      <alignment horizontal="left" vertical="center"/>
    </xf>
    <xf numFmtId="0" fontId="89" fillId="0" borderId="0" xfId="55" applyFont="1" applyBorder="1" applyAlignment="1">
      <alignment horizontal="left" vertical="center"/>
    </xf>
    <xf numFmtId="0" fontId="90" fillId="0" borderId="0" xfId="55" applyFont="1" applyFill="1" applyBorder="1" applyAlignment="1"/>
    <xf numFmtId="0" fontId="89" fillId="0" borderId="0" xfId="55" applyFont="1" applyFill="1" applyBorder="1">
      <alignment vertical="center"/>
    </xf>
    <xf numFmtId="0" fontId="89" fillId="0" borderId="0" xfId="55" applyFont="1">
      <alignment vertical="center"/>
    </xf>
    <xf numFmtId="0" fontId="90" fillId="0" borderId="0" xfId="47" applyFont="1" applyAlignment="1">
      <alignment horizontal="left" vertical="center"/>
    </xf>
    <xf numFmtId="0" fontId="36" fillId="0" borderId="0" xfId="54" applyFont="1" applyFill="1" applyBorder="1" applyAlignment="1">
      <alignment horizontal="left" vertical="center"/>
    </xf>
    <xf numFmtId="0" fontId="36" fillId="0" borderId="0" xfId="0" applyFont="1" applyBorder="1" applyAlignment="1">
      <alignment horizontal="left" vertical="center"/>
    </xf>
    <xf numFmtId="0" fontId="36" fillId="0" borderId="0" xfId="54" applyFont="1" applyFill="1" applyBorder="1" applyAlignment="1">
      <alignment horizontal="center" vertical="center"/>
    </xf>
    <xf numFmtId="0" fontId="36" fillId="0" borderId="0" xfId="0" applyFont="1" applyBorder="1" applyAlignment="1">
      <alignment horizontal="center" vertical="center"/>
    </xf>
    <xf numFmtId="0" fontId="36" fillId="0" borderId="0" xfId="45" applyFont="1" applyBorder="1" applyAlignment="1">
      <alignment horizontal="left" vertical="center"/>
    </xf>
    <xf numFmtId="0" fontId="48" fillId="0" borderId="0" xfId="44" applyFont="1" applyBorder="1" applyAlignment="1"/>
    <xf numFmtId="0" fontId="48" fillId="0" borderId="0" xfId="44" applyFont="1" applyBorder="1" applyAlignment="1">
      <alignment horizontal="left"/>
    </xf>
    <xf numFmtId="0" fontId="54" fillId="0" borderId="0" xfId="44" applyFont="1" applyBorder="1" applyAlignment="1">
      <alignment horizontal="center" vertical="center"/>
    </xf>
    <xf numFmtId="0" fontId="48" fillId="0" borderId="25" xfId="44" applyFont="1" applyBorder="1" applyAlignment="1">
      <alignment vertical="center" textRotation="255"/>
    </xf>
    <xf numFmtId="0" fontId="47" fillId="0" borderId="0" xfId="44" applyFont="1" applyBorder="1" applyAlignment="1">
      <alignment horizontal="left"/>
    </xf>
    <xf numFmtId="0" fontId="26" fillId="0" borderId="0" xfId="55" applyFont="1" applyFill="1" applyAlignment="1">
      <alignment horizontal="center" vertical="center"/>
    </xf>
    <xf numFmtId="0" fontId="23" fillId="0" borderId="0" xfId="54" applyFont="1" applyFill="1" applyAlignment="1">
      <alignment horizontal="right" vertical="top"/>
    </xf>
    <xf numFmtId="0" fontId="23" fillId="0" borderId="0" xfId="54" applyFont="1" applyFill="1" applyAlignment="1">
      <alignment horizontal="center" vertical="center"/>
    </xf>
    <xf numFmtId="0" fontId="23" fillId="0" borderId="16" xfId="54" applyFont="1" applyFill="1" applyBorder="1" applyAlignment="1">
      <alignment horizontal="center" vertical="center"/>
    </xf>
    <xf numFmtId="0" fontId="23" fillId="0" borderId="17" xfId="54" applyFont="1" applyFill="1" applyBorder="1" applyAlignment="1">
      <alignment horizontal="center" vertical="center"/>
    </xf>
    <xf numFmtId="0" fontId="23" fillId="0" borderId="22" xfId="54" applyFont="1" applyFill="1" applyBorder="1" applyAlignment="1">
      <alignment horizontal="center" vertical="center"/>
    </xf>
    <xf numFmtId="0" fontId="23" fillId="0" borderId="12" xfId="54" applyFont="1" applyFill="1" applyBorder="1" applyAlignment="1">
      <alignment horizontal="center" vertical="center"/>
    </xf>
    <xf numFmtId="0" fontId="23" fillId="0" borderId="13" xfId="54" applyFont="1" applyFill="1" applyBorder="1" applyAlignment="1">
      <alignment horizontal="center" vertical="center"/>
    </xf>
    <xf numFmtId="0" fontId="23" fillId="0" borderId="14" xfId="54" applyFont="1" applyFill="1" applyBorder="1" applyAlignment="1">
      <alignment horizontal="center" vertical="center"/>
    </xf>
    <xf numFmtId="0" fontId="23" fillId="0" borderId="15" xfId="54" applyFont="1" applyFill="1" applyBorder="1" applyAlignment="1">
      <alignment horizontal="center" vertical="center"/>
    </xf>
    <xf numFmtId="0" fontId="23" fillId="0" borderId="0" xfId="54" applyFont="1" applyFill="1" applyBorder="1" applyAlignment="1">
      <alignment horizontal="center" vertical="center"/>
    </xf>
    <xf numFmtId="0" fontId="23" fillId="0" borderId="18" xfId="54" applyFont="1" applyFill="1" applyBorder="1" applyAlignment="1">
      <alignment horizontal="center" vertical="center"/>
    </xf>
    <xf numFmtId="0" fontId="23" fillId="0" borderId="19" xfId="54" applyFont="1" applyFill="1" applyBorder="1" applyAlignment="1">
      <alignment horizontal="center" vertical="center"/>
    </xf>
    <xf numFmtId="0" fontId="23" fillId="0" borderId="20" xfId="54" applyFont="1" applyFill="1" applyBorder="1" applyAlignment="1">
      <alignment horizontal="center" vertical="center"/>
    </xf>
    <xf numFmtId="0" fontId="23" fillId="0" borderId="21" xfId="54" applyFont="1" applyFill="1" applyBorder="1" applyAlignment="1">
      <alignment horizontal="center" vertical="center"/>
    </xf>
    <xf numFmtId="0" fontId="23" fillId="0" borderId="25" xfId="54" applyFont="1" applyFill="1" applyBorder="1" applyAlignment="1">
      <alignment horizontal="center" vertical="center" shrinkToFit="1"/>
    </xf>
    <xf numFmtId="0" fontId="23" fillId="0" borderId="17" xfId="54" applyFont="1" applyFill="1" applyBorder="1" applyAlignment="1">
      <alignment horizontal="left" vertical="center" shrinkToFit="1"/>
    </xf>
    <xf numFmtId="0" fontId="23" fillId="0" borderId="22" xfId="54" applyFont="1" applyFill="1" applyBorder="1" applyAlignment="1">
      <alignment horizontal="left" vertical="center" shrinkToFit="1"/>
    </xf>
    <xf numFmtId="0" fontId="38" fillId="0" borderId="17" xfId="54" applyFont="1" applyFill="1" applyBorder="1" applyAlignment="1">
      <alignment horizontal="left" vertical="center" shrinkToFit="1"/>
    </xf>
    <xf numFmtId="0" fontId="38" fillId="0" borderId="22" xfId="54" applyFont="1" applyFill="1" applyBorder="1" applyAlignment="1">
      <alignment horizontal="left" vertical="center" shrinkToFit="1"/>
    </xf>
    <xf numFmtId="0" fontId="23" fillId="0" borderId="0" xfId="54" applyFont="1" applyFill="1" applyBorder="1" applyAlignment="1">
      <alignment horizontal="left" vertical="top" wrapText="1"/>
    </xf>
    <xf numFmtId="0" fontId="23" fillId="0" borderId="18" xfId="54" applyFont="1" applyFill="1" applyBorder="1" applyAlignment="1">
      <alignment horizontal="left" vertical="top" wrapText="1"/>
    </xf>
    <xf numFmtId="0" fontId="23" fillId="0" borderId="0" xfId="54" applyFont="1" applyFill="1" applyBorder="1" applyAlignment="1">
      <alignment horizontal="left" vertical="center"/>
    </xf>
    <xf numFmtId="0" fontId="23" fillId="0" borderId="0" xfId="54" applyFont="1" applyFill="1" applyBorder="1" applyAlignment="1">
      <alignment horizontal="left" vertical="center" wrapText="1"/>
    </xf>
    <xf numFmtId="0" fontId="23" fillId="0" borderId="18" xfId="54" applyFont="1" applyFill="1" applyBorder="1" applyAlignment="1">
      <alignment horizontal="left" vertical="center" wrapText="1"/>
    </xf>
    <xf numFmtId="0" fontId="22" fillId="0" borderId="16" xfId="54" applyFont="1" applyFill="1" applyBorder="1" applyAlignment="1">
      <alignment horizontal="center" vertical="center"/>
    </xf>
    <xf numFmtId="0" fontId="22" fillId="0" borderId="17" xfId="54" applyFont="1" applyFill="1" applyBorder="1" applyAlignment="1">
      <alignment horizontal="center" vertical="center"/>
    </xf>
    <xf numFmtId="0" fontId="22" fillId="0" borderId="22" xfId="54" applyFont="1" applyFill="1" applyBorder="1" applyAlignment="1">
      <alignment horizontal="center" vertical="center"/>
    </xf>
    <xf numFmtId="0" fontId="23" fillId="0" borderId="16" xfId="54" applyFont="1" applyFill="1" applyBorder="1" applyAlignment="1">
      <alignment horizontal="center" vertical="center" wrapText="1"/>
    </xf>
    <xf numFmtId="0" fontId="22" fillId="0" borderId="16" xfId="54" applyFont="1" applyFill="1" applyBorder="1" applyAlignment="1">
      <alignment horizontal="center" vertical="center" wrapText="1"/>
    </xf>
    <xf numFmtId="0" fontId="22" fillId="0" borderId="17" xfId="54" applyFont="1" applyFill="1" applyBorder="1" applyAlignment="1">
      <alignment horizontal="center" vertical="center" wrapText="1"/>
    </xf>
    <xf numFmtId="0" fontId="22" fillId="0" borderId="22" xfId="54" applyFont="1" applyFill="1" applyBorder="1" applyAlignment="1">
      <alignment horizontal="center" vertical="center" wrapText="1"/>
    </xf>
    <xf numFmtId="0" fontId="22" fillId="0" borderId="25" xfId="54" applyFont="1" applyFill="1" applyBorder="1" applyAlignment="1">
      <alignment horizontal="left" vertical="center" wrapText="1"/>
    </xf>
    <xf numFmtId="0" fontId="23" fillId="0" borderId="12" xfId="54" applyFont="1" applyFill="1" applyBorder="1" applyAlignment="1">
      <alignment horizontal="right" vertical="center"/>
    </xf>
    <xf numFmtId="0" fontId="23" fillId="0" borderId="13" xfId="54" applyFont="1" applyFill="1" applyBorder="1" applyAlignment="1">
      <alignment horizontal="right" vertical="center"/>
    </xf>
    <xf numFmtId="0" fontId="23" fillId="0" borderId="14" xfId="54" applyFont="1" applyFill="1" applyBorder="1" applyAlignment="1">
      <alignment horizontal="right" vertical="center"/>
    </xf>
    <xf numFmtId="0" fontId="23" fillId="0" borderId="25" xfId="54" applyFont="1" applyFill="1" applyBorder="1" applyAlignment="1">
      <alignment horizontal="right" vertical="center"/>
    </xf>
    <xf numFmtId="0" fontId="22" fillId="0" borderId="56" xfId="54" applyFont="1" applyFill="1" applyBorder="1" applyAlignment="1">
      <alignment horizontal="right" vertical="center"/>
    </xf>
    <xf numFmtId="0" fontId="39" fillId="0" borderId="0" xfId="54" applyFont="1" applyFill="1" applyBorder="1" applyAlignment="1">
      <alignment horizontal="left" vertical="center" wrapText="1"/>
    </xf>
    <xf numFmtId="0" fontId="39" fillId="0" borderId="18" xfId="54" applyFont="1" applyFill="1" applyBorder="1" applyAlignment="1">
      <alignment horizontal="left" vertical="center" wrapText="1"/>
    </xf>
    <xf numFmtId="0" fontId="24" fillId="0" borderId="25" xfId="54" applyFont="1" applyFill="1" applyBorder="1" applyAlignment="1">
      <alignment horizontal="left" vertical="center" wrapText="1"/>
    </xf>
    <xf numFmtId="0" fontId="39" fillId="0" borderId="25" xfId="54" applyFont="1" applyFill="1" applyBorder="1" applyAlignment="1">
      <alignment horizontal="left" vertical="center" wrapText="1"/>
    </xf>
    <xf numFmtId="0" fontId="23" fillId="0" borderId="56" xfId="54" applyFont="1" applyFill="1" applyBorder="1" applyAlignment="1">
      <alignment horizontal="right" vertical="center"/>
    </xf>
    <xf numFmtId="0" fontId="23" fillId="0" borderId="15" xfId="54" applyFont="1" applyFill="1" applyBorder="1" applyAlignment="1">
      <alignment horizontal="center" vertical="top"/>
    </xf>
    <xf numFmtId="0" fontId="23" fillId="0" borderId="0" xfId="54" applyFont="1" applyFill="1" applyBorder="1" applyAlignment="1">
      <alignment horizontal="center" vertical="top"/>
    </xf>
    <xf numFmtId="0" fontId="23" fillId="0" borderId="18" xfId="54" applyFont="1" applyFill="1" applyBorder="1" applyAlignment="1">
      <alignment horizontal="center" vertical="top"/>
    </xf>
    <xf numFmtId="0" fontId="23" fillId="0" borderId="16" xfId="54" applyFont="1" applyFill="1" applyBorder="1" applyAlignment="1">
      <alignment horizontal="right" vertical="center"/>
    </xf>
    <xf numFmtId="0" fontId="23" fillId="0" borderId="17" xfId="54" applyFont="1" applyFill="1" applyBorder="1" applyAlignment="1">
      <alignment horizontal="right" vertical="center"/>
    </xf>
    <xf numFmtId="0" fontId="23" fillId="0" borderId="22" xfId="54" applyFont="1" applyFill="1" applyBorder="1" applyAlignment="1">
      <alignment horizontal="right" vertical="center"/>
    </xf>
    <xf numFmtId="0" fontId="23" fillId="0" borderId="57" xfId="54" applyFont="1" applyFill="1" applyBorder="1" applyAlignment="1">
      <alignment horizontal="center" vertical="center" wrapText="1"/>
    </xf>
    <xf numFmtId="0" fontId="23" fillId="0" borderId="58" xfId="54" applyFont="1" applyFill="1" applyBorder="1" applyAlignment="1">
      <alignment horizontal="center" vertical="center" wrapText="1"/>
    </xf>
    <xf numFmtId="0" fontId="23" fillId="0" borderId="59" xfId="54" applyFont="1" applyFill="1" applyBorder="1" applyAlignment="1">
      <alignment horizontal="center" vertical="center" wrapText="1"/>
    </xf>
    <xf numFmtId="0" fontId="23" fillId="0" borderId="25" xfId="54" applyFont="1" applyFill="1" applyBorder="1" applyAlignment="1">
      <alignment horizontal="center" vertical="center"/>
    </xf>
    <xf numFmtId="0" fontId="23" fillId="0" borderId="12" xfId="54" applyFont="1" applyFill="1" applyBorder="1" applyAlignment="1">
      <alignment horizontal="center" vertical="center" wrapText="1"/>
    </xf>
    <xf numFmtId="0" fontId="23" fillId="0" borderId="13" xfId="54" applyFont="1" applyFill="1" applyBorder="1" applyAlignment="1">
      <alignment horizontal="center" vertical="center" wrapText="1"/>
    </xf>
    <xf numFmtId="0" fontId="23" fillId="0" borderId="14" xfId="54" applyFont="1" applyFill="1" applyBorder="1" applyAlignment="1">
      <alignment horizontal="center" vertical="center" wrapText="1"/>
    </xf>
    <xf numFmtId="0" fontId="23" fillId="0" borderId="19" xfId="54" applyFont="1" applyFill="1" applyBorder="1" applyAlignment="1">
      <alignment horizontal="center" vertical="center" wrapText="1"/>
    </xf>
    <xf numFmtId="0" fontId="23" fillId="0" borderId="20" xfId="54" applyFont="1" applyFill="1" applyBorder="1" applyAlignment="1">
      <alignment horizontal="center" vertical="center" wrapText="1"/>
    </xf>
    <xf numFmtId="0" fontId="23" fillId="0" borderId="21" xfId="54" applyFont="1" applyFill="1" applyBorder="1" applyAlignment="1">
      <alignment horizontal="center" vertical="center" wrapText="1"/>
    </xf>
    <xf numFmtId="0" fontId="23" fillId="0" borderId="0" xfId="54" applyFont="1" applyFill="1" applyAlignment="1">
      <alignment horizontal="left" vertical="top" wrapText="1"/>
    </xf>
    <xf numFmtId="0" fontId="23" fillId="0" borderId="0" xfId="54" applyFont="1" applyFill="1" applyAlignment="1">
      <alignment horizontal="left" vertical="top"/>
    </xf>
    <xf numFmtId="0" fontId="23" fillId="0" borderId="0" xfId="54" applyFont="1" applyFill="1" applyAlignment="1">
      <alignment horizontal="left" vertical="center"/>
    </xf>
    <xf numFmtId="0" fontId="23" fillId="0" borderId="16" xfId="54" applyFont="1" applyFill="1" applyBorder="1" applyAlignment="1">
      <alignment horizontal="left" vertical="center" shrinkToFit="1"/>
    </xf>
    <xf numFmtId="0" fontId="24" fillId="0" borderId="16" xfId="54" applyFont="1" applyFill="1" applyBorder="1" applyAlignment="1">
      <alignment horizontal="left" vertical="center" wrapText="1"/>
    </xf>
    <xf numFmtId="0" fontId="24" fillId="0" borderId="17" xfId="54" applyFont="1" applyFill="1" applyBorder="1" applyAlignment="1">
      <alignment horizontal="left" vertical="center" wrapText="1"/>
    </xf>
    <xf numFmtId="0" fontId="24" fillId="0" borderId="22" xfId="54" applyFont="1" applyFill="1" applyBorder="1" applyAlignment="1">
      <alignment horizontal="left" vertical="center" wrapText="1"/>
    </xf>
    <xf numFmtId="0" fontId="24" fillId="0" borderId="16" xfId="54" applyFont="1" applyFill="1" applyBorder="1" applyAlignment="1">
      <alignment horizontal="center" vertical="center" wrapText="1"/>
    </xf>
    <xf numFmtId="0" fontId="24" fillId="0" borderId="17" xfId="54" applyFont="1" applyFill="1" applyBorder="1" applyAlignment="1">
      <alignment horizontal="center" vertical="center" wrapText="1"/>
    </xf>
    <xf numFmtId="0" fontId="24" fillId="0" borderId="22" xfId="54" applyFont="1" applyFill="1" applyBorder="1" applyAlignment="1">
      <alignment horizontal="center" vertical="center" wrapText="1"/>
    </xf>
    <xf numFmtId="0" fontId="23" fillId="0" borderId="0" xfId="54" applyFont="1" applyFill="1" applyAlignment="1">
      <alignment horizontal="left" vertical="top" shrinkToFit="1"/>
    </xf>
    <xf numFmtId="0" fontId="23" fillId="0" borderId="15" xfId="54" applyFont="1" applyFill="1" applyBorder="1" applyAlignment="1">
      <alignment horizontal="center" vertical="center" wrapText="1"/>
    </xf>
    <xf numFmtId="0" fontId="23" fillId="0" borderId="0" xfId="54" applyFont="1" applyFill="1" applyBorder="1" applyAlignment="1">
      <alignment horizontal="center" vertical="center" wrapText="1"/>
    </xf>
    <xf numFmtId="0" fontId="23" fillId="0" borderId="18" xfId="54" applyFont="1" applyFill="1" applyBorder="1" applyAlignment="1">
      <alignment horizontal="center" vertical="center" wrapText="1"/>
    </xf>
    <xf numFmtId="0" fontId="23" fillId="0" borderId="25" xfId="54" applyFont="1" applyFill="1" applyBorder="1" applyAlignment="1">
      <alignment horizontal="left" vertical="center" wrapText="1"/>
    </xf>
    <xf numFmtId="0" fontId="22" fillId="0" borderId="16" xfId="54" applyFont="1" applyFill="1" applyBorder="1" applyAlignment="1">
      <alignment horizontal="right" vertical="center"/>
    </xf>
    <xf numFmtId="0" fontId="22" fillId="0" borderId="17" xfId="54" applyFont="1" applyFill="1" applyBorder="1" applyAlignment="1">
      <alignment horizontal="right" vertical="center"/>
    </xf>
    <xf numFmtId="0" fontId="22" fillId="0" borderId="22" xfId="54" applyFont="1" applyFill="1" applyBorder="1" applyAlignment="1">
      <alignment horizontal="right" vertical="center"/>
    </xf>
    <xf numFmtId="0" fontId="23" fillId="0" borderId="25" xfId="54" applyFont="1" applyFill="1" applyBorder="1" applyAlignment="1">
      <alignment horizontal="left" vertical="center"/>
    </xf>
    <xf numFmtId="0" fontId="23" fillId="0" borderId="57" xfId="54" applyFont="1" applyFill="1" applyBorder="1" applyAlignment="1">
      <alignment horizontal="center" vertical="center"/>
    </xf>
    <xf numFmtId="0" fontId="23" fillId="0" borderId="58" xfId="54" applyFont="1" applyFill="1" applyBorder="1" applyAlignment="1">
      <alignment horizontal="center" vertical="center"/>
    </xf>
    <xf numFmtId="0" fontId="38" fillId="0" borderId="25" xfId="54" applyFont="1" applyFill="1" applyBorder="1" applyAlignment="1">
      <alignment horizontal="left" vertical="top" wrapText="1" shrinkToFit="1"/>
    </xf>
    <xf numFmtId="0" fontId="26" fillId="0" borderId="0" xfId="55" applyFont="1" applyFill="1" applyAlignment="1">
      <alignment horizontal="center" vertical="center" shrinkToFit="1"/>
    </xf>
    <xf numFmtId="0" fontId="40" fillId="0" borderId="25" xfId="54" applyFont="1" applyFill="1" applyBorder="1" applyAlignment="1">
      <alignment horizontal="left" vertical="top" wrapText="1"/>
    </xf>
    <xf numFmtId="0" fontId="40" fillId="0" borderId="25" xfId="54" applyFont="1" applyFill="1" applyBorder="1" applyAlignment="1">
      <alignment horizontal="left" vertical="top" wrapText="1" shrinkToFit="1"/>
    </xf>
    <xf numFmtId="0" fontId="23" fillId="0" borderId="0" xfId="54" applyFont="1" applyFill="1" applyBorder="1" applyAlignment="1">
      <alignment vertical="top" wrapText="1"/>
    </xf>
    <xf numFmtId="0" fontId="23" fillId="0" borderId="18" xfId="54" applyFont="1" applyFill="1" applyBorder="1" applyAlignment="1">
      <alignment vertical="top" wrapText="1"/>
    </xf>
    <xf numFmtId="0" fontId="53" fillId="0" borderId="0" xfId="47" applyFont="1" applyAlignment="1" applyProtection="1">
      <alignment horizontal="center" vertical="center" shrinkToFit="1"/>
      <protection hidden="1"/>
    </xf>
    <xf numFmtId="0" fontId="27" fillId="0" borderId="25" xfId="43" applyFont="1" applyFill="1" applyBorder="1" applyAlignment="1">
      <alignment horizontal="center" vertical="center" shrinkToFit="1"/>
    </xf>
    <xf numFmtId="0" fontId="6" fillId="25" borderId="25" xfId="43" applyFont="1" applyFill="1" applyBorder="1" applyAlignment="1">
      <alignment horizontal="center" vertical="center" shrinkToFit="1"/>
    </xf>
    <xf numFmtId="0" fontId="58" fillId="0" borderId="16" xfId="47" applyFont="1" applyBorder="1" applyAlignment="1" applyProtection="1">
      <alignment horizontal="center" vertical="center" shrinkToFit="1"/>
      <protection hidden="1"/>
    </xf>
    <xf numFmtId="0" fontId="58" fillId="0" borderId="22" xfId="47" applyFont="1" applyBorder="1" applyAlignment="1" applyProtection="1">
      <alignment horizontal="center" vertical="center" shrinkToFit="1"/>
      <protection hidden="1"/>
    </xf>
    <xf numFmtId="0" fontId="58" fillId="25" borderId="25" xfId="47" applyFont="1" applyFill="1" applyBorder="1" applyAlignment="1" applyProtection="1">
      <alignment horizontal="center" vertical="center" shrinkToFit="1"/>
      <protection hidden="1"/>
    </xf>
    <xf numFmtId="0" fontId="27" fillId="24" borderId="25" xfId="43" applyFont="1" applyFill="1" applyBorder="1" applyAlignment="1">
      <alignment horizontal="center" vertical="center" shrinkToFit="1"/>
    </xf>
    <xf numFmtId="0" fontId="50" fillId="0" borderId="13" xfId="47" applyFont="1" applyBorder="1" applyAlignment="1" applyProtection="1">
      <alignment horizontal="left" vertical="center" shrinkToFit="1"/>
      <protection hidden="1"/>
    </xf>
    <xf numFmtId="0" fontId="54" fillId="0" borderId="0" xfId="47" applyFont="1" applyBorder="1" applyAlignment="1" applyProtection="1">
      <alignment horizontal="left" vertical="center" shrinkToFit="1"/>
      <protection hidden="1"/>
    </xf>
    <xf numFmtId="0" fontId="54" fillId="0" borderId="0" xfId="47" applyFont="1" applyBorder="1" applyAlignment="1" applyProtection="1">
      <alignment horizontal="left" vertical="top" shrinkToFit="1"/>
      <protection hidden="1"/>
    </xf>
    <xf numFmtId="0" fontId="49" fillId="0" borderId="16" xfId="47" applyFont="1" applyBorder="1" applyAlignment="1" applyProtection="1">
      <alignment horizontal="center" vertical="center" shrinkToFit="1"/>
      <protection hidden="1"/>
    </xf>
    <xf numFmtId="0" fontId="49" fillId="0" borderId="17" xfId="47" applyFont="1" applyBorder="1" applyAlignment="1" applyProtection="1">
      <alignment horizontal="center" vertical="center" shrinkToFit="1"/>
      <protection hidden="1"/>
    </xf>
    <xf numFmtId="0" fontId="48" fillId="0" borderId="17" xfId="47" applyFont="1" applyBorder="1" applyAlignment="1" applyProtection="1">
      <alignment horizontal="left" vertical="center" wrapText="1"/>
      <protection hidden="1"/>
    </xf>
    <xf numFmtId="0" fontId="48" fillId="0" borderId="22" xfId="47" applyFont="1" applyBorder="1" applyAlignment="1" applyProtection="1">
      <alignment horizontal="left" vertical="center" wrapText="1"/>
      <protection hidden="1"/>
    </xf>
    <xf numFmtId="0" fontId="49" fillId="0" borderId="25" xfId="47" applyFont="1" applyFill="1" applyBorder="1" applyAlignment="1" applyProtection="1">
      <alignment horizontal="center" vertical="center" shrinkToFit="1"/>
      <protection hidden="1"/>
    </xf>
    <xf numFmtId="0" fontId="54" fillId="0" borderId="25" xfId="47" applyFont="1" applyFill="1" applyBorder="1" applyAlignment="1" applyProtection="1">
      <alignment horizontal="center" vertical="center" wrapText="1"/>
      <protection hidden="1"/>
    </xf>
    <xf numFmtId="183" fontId="51" fillId="0" borderId="25" xfId="47" applyNumberFormat="1" applyFont="1" applyFill="1" applyBorder="1" applyAlignment="1" applyProtection="1">
      <alignment horizontal="center" vertical="center"/>
      <protection hidden="1"/>
    </xf>
    <xf numFmtId="0" fontId="49" fillId="0" borderId="37" xfId="47" applyFont="1" applyFill="1" applyBorder="1" applyAlignment="1" applyProtection="1">
      <alignment horizontal="center" vertical="center" wrapText="1"/>
      <protection hidden="1"/>
    </xf>
    <xf numFmtId="0" fontId="54" fillId="0" borderId="16" xfId="47" applyFont="1" applyFill="1" applyBorder="1" applyAlignment="1" applyProtection="1">
      <alignment horizontal="left" vertical="center" wrapText="1"/>
      <protection hidden="1"/>
    </xf>
    <xf numFmtId="0" fontId="54" fillId="0" borderId="17" xfId="47" applyFont="1" applyFill="1" applyBorder="1" applyAlignment="1" applyProtection="1">
      <alignment horizontal="left" vertical="center" wrapText="1"/>
      <protection hidden="1"/>
    </xf>
    <xf numFmtId="0" fontId="54" fillId="0" borderId="22" xfId="47" applyFont="1" applyFill="1" applyBorder="1" applyAlignment="1" applyProtection="1">
      <alignment horizontal="left" vertical="center" wrapText="1"/>
      <protection hidden="1"/>
    </xf>
    <xf numFmtId="0" fontId="49" fillId="0" borderId="60" xfId="47" applyFont="1" applyFill="1" applyBorder="1" applyAlignment="1" applyProtection="1">
      <alignment horizontal="left" vertical="center" wrapText="1"/>
      <protection hidden="1"/>
    </xf>
    <xf numFmtId="0" fontId="49" fillId="0" borderId="61" xfId="47" applyFont="1" applyFill="1" applyBorder="1" applyAlignment="1" applyProtection="1">
      <alignment horizontal="left" vertical="center" wrapText="1"/>
      <protection hidden="1"/>
    </xf>
    <xf numFmtId="0" fontId="49" fillId="0" borderId="62" xfId="47" applyFont="1" applyFill="1" applyBorder="1" applyAlignment="1" applyProtection="1">
      <alignment horizontal="left" vertical="center" wrapText="1"/>
      <protection hidden="1"/>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ont="1" applyFill="1" applyAlignment="1">
      <alignment horizontal="left" vertical="top" wrapText="1"/>
    </xf>
    <xf numFmtId="0" fontId="29" fillId="0" borderId="0" xfId="0" applyFont="1" applyFill="1" applyAlignment="1">
      <alignment vertical="center" wrapText="1"/>
    </xf>
    <xf numFmtId="0" fontId="33" fillId="0" borderId="0" xfId="0" applyFont="1" applyFill="1" applyBorder="1" applyAlignment="1">
      <alignment horizontal="left" vertical="center"/>
    </xf>
    <xf numFmtId="0" fontId="6" fillId="0" borderId="24"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9" fontId="27" fillId="0" borderId="64" xfId="28" applyNumberFormat="1" applyFont="1" applyFill="1" applyBorder="1" applyAlignment="1">
      <alignment horizontal="center" vertical="center" wrapText="1"/>
    </xf>
    <xf numFmtId="9" fontId="27" fillId="0" borderId="65" xfId="28" applyNumberFormat="1" applyFont="1" applyFill="1" applyBorder="1" applyAlignment="1">
      <alignment horizontal="center" vertical="center" wrapText="1"/>
    </xf>
    <xf numFmtId="9" fontId="27" fillId="0" borderId="66" xfId="28" applyNumberFormat="1" applyFont="1" applyFill="1" applyBorder="1" applyAlignment="1">
      <alignment horizontal="center" vertical="center" wrapText="1"/>
    </xf>
    <xf numFmtId="9" fontId="27" fillId="0" borderId="67" xfId="28" applyNumberFormat="1" applyFont="1" applyFill="1" applyBorder="1" applyAlignment="1">
      <alignment horizontal="center" vertical="center" wrapText="1"/>
    </xf>
    <xf numFmtId="9" fontId="27" fillId="0" borderId="42" xfId="28" applyNumberFormat="1" applyFont="1" applyFill="1" applyBorder="1" applyAlignment="1">
      <alignment horizontal="center" vertical="center" wrapText="1"/>
    </xf>
    <xf numFmtId="9" fontId="27" fillId="0" borderId="68" xfId="28" applyNumberFormat="1" applyFont="1" applyFill="1" applyBorder="1" applyAlignment="1">
      <alignment horizontal="center" vertical="center" wrapText="1"/>
    </xf>
    <xf numFmtId="0" fontId="33" fillId="0" borderId="20" xfId="0" applyFont="1" applyFill="1" applyBorder="1" applyAlignment="1">
      <alignment horizontal="left" vertical="center"/>
    </xf>
    <xf numFmtId="0" fontId="44" fillId="0" borderId="0" xfId="0" applyFont="1" applyFill="1" applyAlignment="1">
      <alignment horizontal="left" vertical="center" shrinkToFi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Alignment="1">
      <alignment horizontal="left" vertical="center" wrapText="1"/>
    </xf>
    <xf numFmtId="0" fontId="71" fillId="0" borderId="15" xfId="59" applyFont="1" applyBorder="1" applyAlignment="1">
      <alignment horizontal="left" vertical="center"/>
    </xf>
    <xf numFmtId="0" fontId="71" fillId="0" borderId="0" xfId="59" applyFont="1" applyBorder="1" applyAlignment="1">
      <alignment horizontal="left" vertical="center"/>
    </xf>
    <xf numFmtId="0" fontId="71" fillId="0" borderId="0" xfId="59" applyFont="1" applyBorder="1" applyAlignment="1">
      <alignment horizontal="right" vertical="center"/>
    </xf>
    <xf numFmtId="0" fontId="72" fillId="0" borderId="15" xfId="59" applyFont="1" applyBorder="1" applyAlignment="1">
      <alignment horizontal="center" vertical="center"/>
    </xf>
    <xf numFmtId="0" fontId="72" fillId="0" borderId="0" xfId="59" applyFont="1" applyBorder="1" applyAlignment="1">
      <alignment horizontal="center" vertical="center"/>
    </xf>
    <xf numFmtId="0" fontId="73" fillId="0" borderId="0" xfId="59" applyFont="1" applyBorder="1" applyAlignment="1">
      <alignment horizontal="left" vertical="center" wrapText="1"/>
    </xf>
    <xf numFmtId="0" fontId="71" fillId="0" borderId="16" xfId="59" applyFont="1" applyBorder="1" applyAlignment="1">
      <alignment horizontal="left" vertical="center"/>
    </xf>
    <xf numFmtId="0" fontId="71" fillId="0" borderId="17" xfId="59" applyFont="1" applyBorder="1" applyAlignment="1">
      <alignment horizontal="left" vertical="center"/>
    </xf>
    <xf numFmtId="0" fontId="71" fillId="0" borderId="22" xfId="59" applyFont="1" applyBorder="1" applyAlignment="1">
      <alignment horizontal="left" vertical="center"/>
    </xf>
    <xf numFmtId="0" fontId="71" fillId="0" borderId="17" xfId="59" applyFont="1" applyBorder="1" applyAlignment="1">
      <alignment horizontal="center" vertical="center"/>
    </xf>
    <xf numFmtId="0" fontId="71" fillId="0" borderId="22" xfId="59" applyFont="1" applyBorder="1" applyAlignment="1">
      <alignment horizontal="center" vertical="center"/>
    </xf>
    <xf numFmtId="0" fontId="71" fillId="0" borderId="12" xfId="54" applyFont="1" applyFill="1" applyBorder="1" applyAlignment="1">
      <alignment horizontal="left" vertical="center"/>
    </xf>
    <xf numFmtId="0" fontId="71" fillId="0" borderId="13" xfId="54" applyFont="1" applyFill="1" applyBorder="1" applyAlignment="1">
      <alignment horizontal="left" vertical="center"/>
    </xf>
    <xf numFmtId="0" fontId="71" fillId="0" borderId="14" xfId="54" applyFont="1" applyFill="1" applyBorder="1" applyAlignment="1">
      <alignment horizontal="left" vertical="center"/>
    </xf>
    <xf numFmtId="0" fontId="71" fillId="0" borderId="15" xfId="54" applyFont="1" applyFill="1" applyBorder="1" applyAlignment="1">
      <alignment horizontal="left" vertical="center"/>
    </xf>
    <xf numFmtId="0" fontId="71" fillId="0" borderId="0" xfId="54" applyFont="1" applyFill="1" applyBorder="1" applyAlignment="1">
      <alignment horizontal="left" vertical="center"/>
    </xf>
    <xf numFmtId="0" fontId="71" fillId="0" borderId="18" xfId="54" applyFont="1" applyFill="1" applyBorder="1" applyAlignment="1">
      <alignment horizontal="left" vertical="center"/>
    </xf>
    <xf numFmtId="0" fontId="71" fillId="0" borderId="19" xfId="54" applyFont="1" applyFill="1" applyBorder="1" applyAlignment="1">
      <alignment horizontal="left" vertical="center"/>
    </xf>
    <xf numFmtId="0" fontId="71" fillId="0" borderId="20" xfId="54" applyFont="1" applyFill="1" applyBorder="1" applyAlignment="1">
      <alignment horizontal="left" vertical="center"/>
    </xf>
    <xf numFmtId="0" fontId="71" fillId="0" borderId="21" xfId="54" applyFont="1" applyFill="1" applyBorder="1" applyAlignment="1">
      <alignment horizontal="left" vertical="center"/>
    </xf>
    <xf numFmtId="0" fontId="71" fillId="0" borderId="16" xfId="54" applyFont="1" applyFill="1" applyBorder="1" applyAlignment="1">
      <alignment horizontal="left" vertical="center" shrinkToFit="1"/>
    </xf>
    <xf numFmtId="0" fontId="71" fillId="0" borderId="17" xfId="54" applyFont="1" applyFill="1" applyBorder="1" applyAlignment="1">
      <alignment horizontal="left" vertical="center" shrinkToFit="1"/>
    </xf>
    <xf numFmtId="0" fontId="71" fillId="0" borderId="22" xfId="54" applyFont="1" applyFill="1" applyBorder="1" applyAlignment="1">
      <alignment horizontal="left" vertical="center" shrinkToFit="1"/>
    </xf>
    <xf numFmtId="0" fontId="72" fillId="0" borderId="16" xfId="54" applyFont="1" applyFill="1" applyBorder="1" applyAlignment="1">
      <alignment horizontal="left" vertical="center" shrinkToFit="1"/>
    </xf>
    <xf numFmtId="0" fontId="72" fillId="0" borderId="17" xfId="54" applyFont="1" applyFill="1" applyBorder="1" applyAlignment="1">
      <alignment horizontal="left" vertical="center" shrinkToFit="1"/>
    </xf>
    <xf numFmtId="0" fontId="72" fillId="0" borderId="22" xfId="54" applyFont="1" applyFill="1" applyBorder="1" applyAlignment="1">
      <alignment horizontal="left" vertical="center" shrinkToFit="1"/>
    </xf>
    <xf numFmtId="0" fontId="71" fillId="0" borderId="24" xfId="59" applyFont="1" applyBorder="1" applyAlignment="1">
      <alignment horizontal="left" vertical="center"/>
    </xf>
    <xf numFmtId="0" fontId="71" fillId="0" borderId="34" xfId="59" applyFont="1" applyBorder="1" applyAlignment="1">
      <alignment horizontal="left" vertical="center"/>
    </xf>
    <xf numFmtId="0" fontId="71" fillId="0" borderId="31" xfId="59" applyFont="1" applyBorder="1" applyAlignment="1">
      <alignment horizontal="left" vertical="center"/>
    </xf>
    <xf numFmtId="0" fontId="36" fillId="0" borderId="16" xfId="43" applyFont="1" applyBorder="1" applyAlignment="1">
      <alignment horizontal="left" vertical="center" wrapText="1"/>
    </xf>
    <xf numFmtId="0" fontId="36" fillId="0" borderId="17" xfId="43" applyFont="1" applyBorder="1" applyAlignment="1">
      <alignment horizontal="left" vertical="center" wrapText="1"/>
    </xf>
    <xf numFmtId="0" fontId="36" fillId="0" borderId="16" xfId="43" applyFont="1" applyBorder="1" applyAlignment="1">
      <alignment horizontal="center" vertical="center"/>
    </xf>
    <xf numFmtId="0" fontId="36" fillId="0" borderId="17" xfId="43" applyFont="1" applyBorder="1" applyAlignment="1">
      <alignment horizontal="center" vertical="center"/>
    </xf>
    <xf numFmtId="0" fontId="36" fillId="0" borderId="22" xfId="43" applyFont="1" applyBorder="1" applyAlignment="1">
      <alignment horizontal="center" vertical="center"/>
    </xf>
    <xf numFmtId="0" fontId="48" fillId="0" borderId="17" xfId="44" applyFont="1" applyBorder="1" applyAlignment="1">
      <alignment horizontal="left" vertical="center"/>
    </xf>
    <xf numFmtId="0" fontId="36" fillId="0" borderId="22" xfId="43" applyFont="1" applyBorder="1" applyAlignment="1">
      <alignment horizontal="left" vertical="center" wrapText="1"/>
    </xf>
    <xf numFmtId="0" fontId="71" fillId="0" borderId="12" xfId="59" applyFont="1" applyBorder="1" applyAlignment="1">
      <alignment horizontal="left" vertical="center"/>
    </xf>
    <xf numFmtId="0" fontId="71" fillId="0" borderId="13" xfId="59" applyFont="1" applyBorder="1" applyAlignment="1">
      <alignment horizontal="left" vertical="center"/>
    </xf>
    <xf numFmtId="0" fontId="71" fillId="0" borderId="14" xfId="59" applyFont="1" applyBorder="1" applyAlignment="1">
      <alignment horizontal="left" vertical="center"/>
    </xf>
    <xf numFmtId="0" fontId="71" fillId="0" borderId="12" xfId="59" applyFont="1" applyBorder="1" applyAlignment="1">
      <alignment horizontal="center" vertical="center"/>
    </xf>
    <xf numFmtId="0" fontId="71" fillId="0" borderId="13" xfId="59" applyFont="1" applyBorder="1" applyAlignment="1">
      <alignment horizontal="center" vertical="center"/>
    </xf>
    <xf numFmtId="0" fontId="71" fillId="0" borderId="14" xfId="59" applyFont="1" applyBorder="1" applyAlignment="1">
      <alignment horizontal="center" vertical="center"/>
    </xf>
    <xf numFmtId="0" fontId="71" fillId="0" borderId="19" xfId="59" applyFont="1" applyBorder="1" applyAlignment="1">
      <alignment horizontal="center" vertical="center"/>
    </xf>
    <xf numFmtId="0" fontId="71" fillId="0" borderId="20" xfId="59" applyFont="1" applyBorder="1" applyAlignment="1">
      <alignment horizontal="center" vertical="center"/>
    </xf>
    <xf numFmtId="0" fontId="71" fillId="0" borderId="21" xfId="59" applyFont="1" applyBorder="1" applyAlignment="1">
      <alignment horizontal="center" vertical="center"/>
    </xf>
    <xf numFmtId="0" fontId="71" fillId="0" borderId="16" xfId="59" applyFont="1" applyBorder="1" applyAlignment="1">
      <alignment horizontal="center" vertical="center"/>
    </xf>
    <xf numFmtId="0" fontId="71" fillId="0" borderId="0" xfId="59" applyFont="1" applyBorder="1" applyAlignment="1">
      <alignment horizontal="left" vertical="center" wrapText="1"/>
    </xf>
    <xf numFmtId="0" fontId="71" fillId="0" borderId="16" xfId="59" applyFont="1" applyBorder="1" applyAlignment="1">
      <alignment horizontal="left" vertical="center" wrapText="1"/>
    </xf>
    <xf numFmtId="0" fontId="71" fillId="0" borderId="17" xfId="59" applyFont="1" applyBorder="1" applyAlignment="1">
      <alignment horizontal="left" vertical="center" wrapText="1"/>
    </xf>
    <xf numFmtId="0" fontId="71" fillId="0" borderId="22" xfId="59" applyFont="1" applyBorder="1" applyAlignment="1">
      <alignment horizontal="left" vertical="center" wrapText="1"/>
    </xf>
    <xf numFmtId="0" fontId="71" fillId="0" borderId="0" xfId="59" applyFont="1" applyBorder="1" applyAlignment="1">
      <alignment horizontal="left" vertical="top" wrapText="1"/>
    </xf>
    <xf numFmtId="0" fontId="71" fillId="0" borderId="0" xfId="59" applyFont="1" applyBorder="1" applyAlignment="1">
      <alignment horizontal="left" vertical="top"/>
    </xf>
    <xf numFmtId="0" fontId="71" fillId="0" borderId="0" xfId="59" applyFont="1" applyBorder="1" applyAlignment="1">
      <alignment horizontal="right" vertical="top"/>
    </xf>
    <xf numFmtId="0" fontId="73" fillId="0" borderId="16" xfId="59" applyFont="1" applyBorder="1" applyAlignment="1">
      <alignment horizontal="center" vertical="center"/>
    </xf>
    <xf numFmtId="0" fontId="73" fillId="0" borderId="17" xfId="59" applyFont="1" applyBorder="1" applyAlignment="1">
      <alignment horizontal="center" vertical="center"/>
    </xf>
    <xf numFmtId="0" fontId="73" fillId="0" borderId="22" xfId="59" applyFont="1" applyBorder="1" applyAlignment="1">
      <alignment horizontal="center" vertical="center"/>
    </xf>
    <xf numFmtId="0" fontId="71" fillId="0" borderId="15" xfId="59" applyFont="1" applyBorder="1" applyAlignment="1">
      <alignment horizontal="center" vertical="center"/>
    </xf>
    <xf numFmtId="0" fontId="71" fillId="0" borderId="0" xfId="59" applyFont="1" applyBorder="1" applyAlignment="1">
      <alignment horizontal="center" vertical="center"/>
    </xf>
    <xf numFmtId="0" fontId="71" fillId="0" borderId="18" xfId="59" applyFont="1" applyBorder="1" applyAlignment="1">
      <alignment horizontal="center" vertical="center"/>
    </xf>
    <xf numFmtId="0" fontId="71" fillId="0" borderId="102" xfId="59" applyFont="1" applyBorder="1" applyAlignment="1">
      <alignment horizontal="center" vertical="center"/>
    </xf>
    <xf numFmtId="0" fontId="71" fillId="0" borderId="103" xfId="59" applyFont="1" applyBorder="1" applyAlignment="1">
      <alignment horizontal="center" vertical="center"/>
    </xf>
    <xf numFmtId="0" fontId="71" fillId="0" borderId="104" xfId="59" applyFont="1" applyBorder="1" applyAlignment="1">
      <alignment horizontal="center" vertical="center"/>
    </xf>
    <xf numFmtId="0" fontId="71" fillId="0" borderId="16" xfId="59" applyFont="1" applyBorder="1" applyAlignment="1">
      <alignment horizontal="center" vertical="center" shrinkToFit="1"/>
    </xf>
    <xf numFmtId="0" fontId="71" fillId="0" borderId="17" xfId="59" applyFont="1" applyBorder="1" applyAlignment="1">
      <alignment horizontal="center" vertical="center" shrinkToFit="1"/>
    </xf>
    <xf numFmtId="0" fontId="71" fillId="0" borderId="22" xfId="59" applyFont="1" applyBorder="1" applyAlignment="1">
      <alignment horizontal="center" vertical="center" shrinkToFit="1"/>
    </xf>
    <xf numFmtId="0" fontId="29" fillId="0" borderId="0" xfId="0" applyFont="1" applyAlignment="1">
      <alignment horizontal="center" vertical="center"/>
    </xf>
    <xf numFmtId="0" fontId="29" fillId="0" borderId="20"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29" xfId="0" applyFont="1" applyBorder="1" applyAlignment="1">
      <alignment horizontal="center" vertical="center"/>
    </xf>
    <xf numFmtId="0" fontId="28" fillId="0" borderId="32" xfId="0" applyFont="1" applyBorder="1" applyAlignment="1">
      <alignment horizontal="center" vertical="center"/>
    </xf>
    <xf numFmtId="0" fontId="28" fillId="0" borderId="54" xfId="0" applyFont="1" applyBorder="1" applyAlignment="1">
      <alignment horizontal="center" vertical="center"/>
    </xf>
    <xf numFmtId="0" fontId="28"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36" fillId="0" borderId="12" xfId="43" applyFont="1" applyBorder="1" applyAlignment="1">
      <alignment horizontal="left" vertical="center" wrapText="1"/>
    </xf>
    <xf numFmtId="0" fontId="36" fillId="0" borderId="25" xfId="43" applyFont="1" applyBorder="1" applyAlignment="1">
      <alignment horizontal="center" vertical="center"/>
    </xf>
    <xf numFmtId="0" fontId="41" fillId="0" borderId="16" xfId="43" applyFont="1" applyBorder="1" applyAlignment="1">
      <alignment horizontal="center" vertical="center" wrapText="1" shrinkToFit="1"/>
    </xf>
    <xf numFmtId="0" fontId="41" fillId="0" borderId="17" xfId="43" applyFont="1" applyBorder="1" applyAlignment="1">
      <alignment horizontal="center" vertical="center" wrapText="1" shrinkToFit="1"/>
    </xf>
    <xf numFmtId="0" fontId="41" fillId="0" borderId="22" xfId="43" applyFont="1" applyBorder="1" applyAlignment="1">
      <alignment horizontal="center" vertical="center" wrapText="1" shrinkToFit="1"/>
    </xf>
    <xf numFmtId="0" fontId="85" fillId="0" borderId="16" xfId="43" applyFont="1" applyBorder="1" applyAlignment="1">
      <alignment horizontal="left" vertical="center" wrapText="1"/>
    </xf>
    <xf numFmtId="0" fontId="85" fillId="0" borderId="17" xfId="43" applyFont="1" applyBorder="1" applyAlignment="1">
      <alignment horizontal="left" vertical="center" wrapText="1"/>
    </xf>
    <xf numFmtId="0" fontId="85" fillId="0" borderId="22" xfId="43" applyFont="1" applyBorder="1" applyAlignment="1">
      <alignment horizontal="left" vertical="center" wrapText="1"/>
    </xf>
    <xf numFmtId="0" fontId="36" fillId="0" borderId="16" xfId="43" applyFont="1" applyBorder="1" applyAlignment="1">
      <alignment horizontal="center" vertical="center" shrinkToFit="1"/>
    </xf>
    <xf numFmtId="0" fontId="36" fillId="0" borderId="17" xfId="43" applyFont="1" applyBorder="1" applyAlignment="1">
      <alignment horizontal="center" vertical="center" shrinkToFit="1"/>
    </xf>
    <xf numFmtId="0" fontId="36" fillId="0" borderId="22" xfId="43" applyFont="1" applyBorder="1" applyAlignment="1">
      <alignment horizontal="center" vertical="center" shrinkToFit="1"/>
    </xf>
    <xf numFmtId="0" fontId="36" fillId="0" borderId="16" xfId="43" applyFont="1" applyBorder="1" applyAlignment="1">
      <alignment horizontal="left" vertical="center"/>
    </xf>
    <xf numFmtId="0" fontId="36" fillId="0" borderId="17" xfId="43" applyFont="1" applyBorder="1" applyAlignment="1">
      <alignment horizontal="left" vertical="center"/>
    </xf>
    <xf numFmtId="0" fontId="36" fillId="0" borderId="22" xfId="43" applyFont="1" applyBorder="1" applyAlignment="1">
      <alignment horizontal="left" vertical="center"/>
    </xf>
    <xf numFmtId="0" fontId="36" fillId="0" borderId="0" xfId="43" applyFont="1" applyBorder="1" applyAlignment="1">
      <alignment horizontal="right" vertical="top"/>
    </xf>
    <xf numFmtId="0" fontId="37" fillId="0" borderId="0" xfId="43" applyFont="1" applyBorder="1" applyAlignment="1">
      <alignment horizontal="center" vertical="center"/>
    </xf>
    <xf numFmtId="0" fontId="36" fillId="0" borderId="16" xfId="54" applyFont="1" applyFill="1" applyBorder="1" applyAlignment="1">
      <alignment horizontal="left" vertical="center"/>
    </xf>
    <xf numFmtId="0" fontId="36" fillId="0" borderId="17" xfId="0" applyFont="1" applyBorder="1" applyAlignment="1">
      <alignment horizontal="left" vertical="center"/>
    </xf>
    <xf numFmtId="0" fontId="36" fillId="0" borderId="16" xfId="54" applyFont="1" applyFill="1" applyBorder="1" applyAlignment="1">
      <alignment horizontal="center" vertical="center"/>
    </xf>
    <xf numFmtId="0" fontId="36" fillId="0" borderId="17" xfId="0" applyFont="1" applyBorder="1" applyAlignment="1">
      <alignment horizontal="center" vertical="center"/>
    </xf>
    <xf numFmtId="0" fontId="36" fillId="0" borderId="22" xfId="0" applyFont="1" applyBorder="1" applyAlignment="1">
      <alignment horizontal="center" vertical="center"/>
    </xf>
    <xf numFmtId="0" fontId="36" fillId="0" borderId="17" xfId="54" applyFont="1" applyFill="1" applyBorder="1" applyAlignment="1">
      <alignment horizontal="center" vertical="center"/>
    </xf>
    <xf numFmtId="0" fontId="36" fillId="0" borderId="22" xfId="54" applyFont="1" applyFill="1" applyBorder="1" applyAlignment="1">
      <alignment horizontal="center" vertical="center"/>
    </xf>
    <xf numFmtId="0" fontId="36" fillId="0" borderId="17" xfId="54" applyFont="1" applyFill="1" applyBorder="1" applyAlignment="1">
      <alignment horizontal="left" vertical="center"/>
    </xf>
    <xf numFmtId="0" fontId="36" fillId="0" borderId="22" xfId="45" applyFont="1" applyBorder="1" applyAlignment="1">
      <alignment horizontal="left" vertical="center"/>
    </xf>
    <xf numFmtId="0" fontId="36" fillId="0" borderId="24" xfId="43" applyFont="1" applyBorder="1" applyAlignment="1">
      <alignment horizontal="center" vertical="center"/>
    </xf>
    <xf numFmtId="0" fontId="36" fillId="0" borderId="31" xfId="43" applyFont="1" applyBorder="1" applyAlignment="1">
      <alignment horizontal="center" vertical="center"/>
    </xf>
    <xf numFmtId="0" fontId="85" fillId="0" borderId="25" xfId="43" applyFont="1" applyBorder="1" applyAlignment="1">
      <alignment horizontal="left" vertical="center" wrapText="1"/>
    </xf>
    <xf numFmtId="0" fontId="36" fillId="0" borderId="34" xfId="43" applyFont="1" applyBorder="1" applyAlignment="1">
      <alignment horizontal="center" vertical="center"/>
    </xf>
    <xf numFmtId="0" fontId="85" fillId="0" borderId="25" xfId="54" applyFont="1" applyFill="1" applyBorder="1" applyAlignment="1">
      <alignment horizontal="center" vertical="center"/>
    </xf>
    <xf numFmtId="0" fontId="85" fillId="0" borderId="16" xfId="54" applyFont="1" applyFill="1" applyBorder="1" applyAlignment="1">
      <alignment horizontal="center" vertical="center"/>
    </xf>
    <xf numFmtId="0" fontId="85" fillId="0" borderId="17" xfId="54" applyFont="1" applyFill="1" applyBorder="1" applyAlignment="1">
      <alignment horizontal="center" vertical="center"/>
    </xf>
    <xf numFmtId="0" fontId="85" fillId="0" borderId="25" xfId="0" applyFont="1" applyBorder="1" applyAlignment="1">
      <alignment horizontal="left" vertical="center"/>
    </xf>
    <xf numFmtId="0" fontId="85" fillId="0" borderId="16" xfId="0" applyFont="1" applyBorder="1" applyAlignment="1">
      <alignment horizontal="left" vertical="center"/>
    </xf>
    <xf numFmtId="0" fontId="85" fillId="0" borderId="17" xfId="0" applyFont="1" applyBorder="1" applyAlignment="1">
      <alignment horizontal="left" vertical="center"/>
    </xf>
    <xf numFmtId="0" fontId="85" fillId="0" borderId="22" xfId="0" applyFont="1" applyBorder="1" applyAlignment="1">
      <alignment horizontal="left" vertical="center"/>
    </xf>
    <xf numFmtId="0" fontId="23" fillId="0" borderId="0" xfId="54" applyFont="1" applyAlignment="1">
      <alignment horizontal="left" vertical="center"/>
    </xf>
    <xf numFmtId="0" fontId="23" fillId="0" borderId="24" xfId="54" applyFont="1" applyBorder="1" applyAlignment="1">
      <alignment horizontal="center" vertical="top" wrapText="1"/>
    </xf>
    <xf numFmtId="0" fontId="23" fillId="0" borderId="34" xfId="54" applyFont="1" applyBorder="1" applyAlignment="1">
      <alignment horizontal="center" vertical="top"/>
    </xf>
    <xf numFmtId="0" fontId="23" fillId="0" borderId="31" xfId="54" applyFont="1" applyBorder="1" applyAlignment="1">
      <alignment horizontal="center" vertical="top"/>
    </xf>
    <xf numFmtId="0" fontId="21" fillId="0" borderId="0" xfId="54" applyFont="1" applyBorder="1" applyAlignment="1">
      <alignment horizontal="center" vertical="center"/>
    </xf>
    <xf numFmtId="0" fontId="23" fillId="0" borderId="16" xfId="54" applyFont="1" applyBorder="1" applyAlignment="1">
      <alignment horizontal="left" vertical="center"/>
    </xf>
    <xf numFmtId="0" fontId="23" fillId="0" borderId="17" xfId="54" applyFont="1" applyBorder="1" applyAlignment="1">
      <alignment horizontal="left" vertical="center"/>
    </xf>
    <xf numFmtId="0" fontId="23" fillId="0" borderId="22" xfId="54" applyFont="1" applyBorder="1" applyAlignment="1">
      <alignment horizontal="left" vertical="center"/>
    </xf>
    <xf numFmtId="0" fontId="23" fillId="0" borderId="25" xfId="54" applyFont="1" applyBorder="1" applyAlignment="1">
      <alignment horizontal="left" vertical="center" wrapText="1"/>
    </xf>
    <xf numFmtId="0" fontId="23" fillId="0" borderId="25" xfId="54" applyFont="1" applyBorder="1" applyAlignment="1">
      <alignment horizontal="left" vertical="center"/>
    </xf>
    <xf numFmtId="0" fontId="23" fillId="0" borderId="24" xfId="54" applyFont="1" applyBorder="1" applyAlignment="1">
      <alignment horizontal="left" vertical="center" wrapText="1"/>
    </xf>
    <xf numFmtId="0" fontId="23" fillId="0" borderId="34" xfId="54" applyFont="1" applyBorder="1" applyAlignment="1">
      <alignment horizontal="left" vertical="center"/>
    </xf>
    <xf numFmtId="0" fontId="23" fillId="0" borderId="31" xfId="54" applyFont="1" applyBorder="1" applyAlignment="1">
      <alignment horizontal="left" vertical="center"/>
    </xf>
    <xf numFmtId="0" fontId="21" fillId="0" borderId="16" xfId="54" applyFont="1" applyBorder="1" applyAlignment="1">
      <alignment horizontal="left" vertical="center"/>
    </xf>
    <xf numFmtId="0" fontId="21" fillId="0" borderId="17" xfId="54" applyFont="1" applyBorder="1" applyAlignment="1">
      <alignment horizontal="left" vertical="center"/>
    </xf>
    <xf numFmtId="0" fontId="21" fillId="0" borderId="22" xfId="54" applyFont="1" applyBorder="1" applyAlignment="1">
      <alignment horizontal="left" vertical="center"/>
    </xf>
    <xf numFmtId="0" fontId="23" fillId="0" borderId="24" xfId="54" applyFont="1" applyBorder="1" applyAlignment="1">
      <alignment vertical="center"/>
    </xf>
    <xf numFmtId="0" fontId="23" fillId="0" borderId="34" xfId="54" applyFont="1" applyBorder="1" applyAlignment="1">
      <alignment vertical="center"/>
    </xf>
    <xf numFmtId="0" fontId="23" fillId="0" borderId="74" xfId="54" applyFont="1" applyBorder="1" applyAlignment="1">
      <alignment vertical="center"/>
    </xf>
    <xf numFmtId="0" fontId="23" fillId="0" borderId="31" xfId="54" applyFont="1" applyBorder="1" applyAlignment="1">
      <alignment vertical="center"/>
    </xf>
    <xf numFmtId="0" fontId="84" fillId="0" borderId="0" xfId="54" applyFont="1" applyAlignment="1">
      <alignment horizontal="left" vertical="center" wrapText="1"/>
    </xf>
    <xf numFmtId="0" fontId="23" fillId="0" borderId="0" xfId="0" applyFont="1" applyAlignment="1">
      <alignment horizontal="left" vertical="center"/>
    </xf>
    <xf numFmtId="0" fontId="23" fillId="0" borderId="0" xfId="0" applyFont="1" applyFill="1" applyAlignment="1">
      <alignment horizontal="left" vertical="center"/>
    </xf>
    <xf numFmtId="0" fontId="48" fillId="0" borderId="0" xfId="0" applyFont="1" applyAlignment="1">
      <alignment horizontal="righ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22" xfId="0" applyFont="1" applyBorder="1" applyAlignment="1">
      <alignmen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2" xfId="0" applyFont="1" applyBorder="1" applyAlignment="1">
      <alignment horizontal="left" vertical="center"/>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2" xfId="0" applyFont="1" applyBorder="1" applyAlignment="1">
      <alignment horizontal="left" vertical="center" wrapText="1"/>
    </xf>
    <xf numFmtId="0" fontId="23" fillId="0" borderId="24" xfId="0" applyFont="1" applyBorder="1" applyAlignment="1">
      <alignment horizontal="left" vertical="center" wrapText="1"/>
    </xf>
    <xf numFmtId="0" fontId="23" fillId="0" borderId="34" xfId="0" applyFont="1" applyBorder="1" applyAlignment="1">
      <alignment horizontal="left" vertical="center" wrapText="1"/>
    </xf>
    <xf numFmtId="0" fontId="23" fillId="0" borderId="31" xfId="0" applyFont="1" applyBorder="1" applyAlignment="1">
      <alignment horizontal="left" vertical="center" wrapText="1"/>
    </xf>
    <xf numFmtId="0" fontId="23" fillId="0" borderId="24"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4" xfId="0" applyFont="1" applyBorder="1" applyAlignment="1">
      <alignment vertical="center"/>
    </xf>
    <xf numFmtId="0" fontId="23" fillId="0" borderId="34" xfId="0" applyFont="1" applyBorder="1" applyAlignment="1">
      <alignment vertical="center"/>
    </xf>
    <xf numFmtId="0" fontId="23" fillId="0" borderId="31" xfId="0" applyFont="1" applyBorder="1" applyAlignment="1">
      <alignment vertical="center"/>
    </xf>
    <xf numFmtId="0" fontId="23" fillId="0" borderId="24" xfId="0" applyFont="1" applyBorder="1" applyAlignment="1">
      <alignment horizontal="center" vertical="center"/>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67" fillId="0" borderId="0" xfId="47" applyFont="1" applyAlignment="1">
      <alignment horizontal="left" vertical="center" wrapText="1"/>
    </xf>
    <xf numFmtId="0" fontId="67" fillId="0" borderId="0" xfId="47" applyFont="1" applyAlignment="1">
      <alignment horizontal="left" vertical="center"/>
    </xf>
    <xf numFmtId="0" fontId="67" fillId="0" borderId="15" xfId="47" applyFont="1" applyBorder="1" applyAlignment="1">
      <alignment horizontal="left" vertical="center"/>
    </xf>
    <xf numFmtId="0" fontId="67" fillId="0" borderId="19" xfId="47" applyFont="1" applyBorder="1" applyAlignment="1">
      <alignment horizontal="left" vertical="center"/>
    </xf>
    <xf numFmtId="0" fontId="67" fillId="0" borderId="24" xfId="47" applyFont="1" applyBorder="1" applyAlignment="1">
      <alignment horizontal="left" vertical="center"/>
    </xf>
    <xf numFmtId="0" fontId="67" fillId="0" borderId="34" xfId="47" applyFont="1" applyBorder="1" applyAlignment="1">
      <alignment horizontal="left" vertical="center"/>
    </xf>
    <xf numFmtId="0" fontId="67" fillId="0" borderId="31" xfId="47" applyFont="1" applyBorder="1" applyAlignment="1">
      <alignment horizontal="left" vertical="center"/>
    </xf>
    <xf numFmtId="0" fontId="69" fillId="0" borderId="17" xfId="47" applyFont="1" applyBorder="1" applyAlignment="1">
      <alignment horizontal="left" vertical="center" wrapText="1"/>
    </xf>
    <xf numFmtId="0" fontId="69" fillId="0" borderId="22" xfId="47" applyFont="1" applyBorder="1" applyAlignment="1">
      <alignment horizontal="left" vertical="center" wrapText="1"/>
    </xf>
    <xf numFmtId="0" fontId="67" fillId="0" borderId="0" xfId="47" applyFont="1" applyAlignment="1">
      <alignment horizontal="right" vertical="center"/>
    </xf>
    <xf numFmtId="0" fontId="68" fillId="0" borderId="0" xfId="47" applyFont="1" applyAlignment="1">
      <alignment horizontal="center" vertical="center"/>
    </xf>
    <xf numFmtId="0" fontId="66" fillId="0" borderId="16" xfId="47" applyFont="1" applyBorder="1" applyAlignment="1">
      <alignment horizontal="center" vertical="center"/>
    </xf>
    <xf numFmtId="0" fontId="66" fillId="0" borderId="17" xfId="47" applyFont="1" applyBorder="1" applyAlignment="1">
      <alignment horizontal="center" vertical="center"/>
    </xf>
    <xf numFmtId="0" fontId="66" fillId="0" borderId="22" xfId="47" applyFont="1" applyBorder="1" applyAlignment="1">
      <alignment horizontal="center" vertical="center"/>
    </xf>
    <xf numFmtId="0" fontId="67" fillId="0" borderId="13" xfId="47" applyFont="1" applyBorder="1" applyAlignment="1">
      <alignment horizontal="center" vertical="center"/>
    </xf>
    <xf numFmtId="0" fontId="67" fillId="0" borderId="14" xfId="47" applyFont="1" applyBorder="1" applyAlignment="1">
      <alignment horizontal="center" vertical="center"/>
    </xf>
    <xf numFmtId="0" fontId="67" fillId="0" borderId="16" xfId="47" applyFont="1" applyBorder="1" applyAlignment="1">
      <alignment horizontal="center" vertical="center"/>
    </xf>
    <xf numFmtId="0" fontId="67" fillId="0" borderId="17" xfId="47" applyFont="1" applyBorder="1" applyAlignment="1">
      <alignment horizontal="center" vertical="center"/>
    </xf>
    <xf numFmtId="0" fontId="67" fillId="0" borderId="22" xfId="47" applyFont="1" applyBorder="1" applyAlignment="1">
      <alignment horizontal="center" vertical="center"/>
    </xf>
    <xf numFmtId="0" fontId="79" fillId="0" borderId="0" xfId="55" applyFont="1" applyFill="1" applyBorder="1" applyAlignment="1">
      <alignment horizontal="center" vertical="center"/>
    </xf>
    <xf numFmtId="0" fontId="62" fillId="0" borderId="83" xfId="47" applyFont="1" applyFill="1" applyBorder="1" applyAlignment="1">
      <alignment horizontal="center" vertical="center"/>
    </xf>
    <xf numFmtId="0" fontId="62" fillId="0" borderId="84" xfId="47" applyFont="1" applyFill="1" applyBorder="1" applyAlignment="1" applyProtection="1">
      <alignment horizontal="center" vertical="center"/>
      <protection locked="0"/>
    </xf>
    <xf numFmtId="0" fontId="82" fillId="0" borderId="84" xfId="47" applyFont="1" applyFill="1" applyBorder="1" applyAlignment="1" applyProtection="1">
      <alignment horizontal="left" vertical="center" wrapText="1"/>
      <protection locked="0"/>
    </xf>
    <xf numFmtId="0" fontId="62" fillId="0" borderId="84" xfId="47" applyFont="1" applyFill="1" applyBorder="1" applyAlignment="1">
      <alignment horizontal="center" vertical="center" shrinkToFit="1"/>
    </xf>
    <xf numFmtId="0" fontId="81" fillId="0" borderId="84" xfId="47" applyFont="1" applyFill="1" applyBorder="1" applyAlignment="1" applyProtection="1">
      <alignment horizontal="center" vertical="center"/>
      <protection locked="0"/>
    </xf>
    <xf numFmtId="0" fontId="62" fillId="0" borderId="89" xfId="55" applyFont="1" applyFill="1" applyBorder="1" applyAlignment="1">
      <alignment horizontal="left" vertical="center" indent="1"/>
    </xf>
    <xf numFmtId="185" fontId="62" fillId="0" borderId="90" xfId="55" applyNumberFormat="1" applyFont="1" applyFill="1" applyBorder="1" applyAlignment="1">
      <alignment horizontal="right" vertical="center"/>
    </xf>
    <xf numFmtId="177" fontId="62" fillId="0" borderId="92" xfId="55" applyNumberFormat="1" applyFont="1" applyFill="1" applyBorder="1" applyAlignment="1">
      <alignment horizontal="center" vertical="center"/>
    </xf>
    <xf numFmtId="0" fontId="62" fillId="0" borderId="93" xfId="55" applyFont="1" applyFill="1" applyBorder="1" applyAlignment="1">
      <alignment horizontal="center" vertical="center"/>
    </xf>
    <xf numFmtId="185" fontId="62" fillId="0" borderId="94" xfId="55" applyNumberFormat="1" applyFont="1" applyFill="1" applyBorder="1" applyAlignment="1">
      <alignment horizontal="right" vertical="center"/>
    </xf>
    <xf numFmtId="177" fontId="62" fillId="0" borderId="96" xfId="55" applyNumberFormat="1" applyFont="1" applyFill="1" applyBorder="1" applyAlignment="1">
      <alignment horizontal="center" vertical="center"/>
    </xf>
    <xf numFmtId="0" fontId="62" fillId="0" borderId="85" xfId="55" applyFont="1" applyFill="1" applyBorder="1" applyAlignment="1">
      <alignment horizontal="center" vertical="center"/>
    </xf>
    <xf numFmtId="185" fontId="62" fillId="0" borderId="83" xfId="55" applyNumberFormat="1" applyFont="1" applyFill="1" applyBorder="1" applyAlignment="1" applyProtection="1">
      <alignment horizontal="right" vertical="center"/>
      <protection locked="0"/>
    </xf>
    <xf numFmtId="176" fontId="62" fillId="0" borderId="88" xfId="55" applyNumberFormat="1" applyFont="1" applyFill="1" applyBorder="1" applyAlignment="1">
      <alignment horizontal="center" vertical="center"/>
    </xf>
    <xf numFmtId="0" fontId="81" fillId="0" borderId="83" xfId="47" applyFont="1" applyFill="1" applyBorder="1" applyAlignment="1">
      <alignment horizontal="center" vertical="center" wrapText="1"/>
    </xf>
    <xf numFmtId="0" fontId="62" fillId="0" borderId="84" xfId="55" applyFont="1" applyFill="1" applyBorder="1" applyAlignment="1">
      <alignment horizontal="left" vertical="center" indent="1"/>
    </xf>
    <xf numFmtId="0" fontId="62" fillId="0" borderId="84" xfId="55" applyFont="1" applyFill="1" applyBorder="1" applyAlignment="1">
      <alignment horizontal="center" vertical="center"/>
    </xf>
    <xf numFmtId="0" fontId="62" fillId="0" borderId="84" xfId="55" applyFont="1" applyFill="1" applyBorder="1" applyAlignment="1" applyProtection="1">
      <alignment horizontal="center" vertical="center"/>
      <protection locked="0"/>
    </xf>
    <xf numFmtId="0" fontId="62" fillId="0" borderId="84" xfId="55" applyFont="1" applyFill="1" applyBorder="1" applyAlignment="1">
      <alignment horizontal="center" vertical="center" shrinkToFit="1"/>
    </xf>
    <xf numFmtId="0" fontId="62" fillId="0" borderId="83" xfId="55" applyFont="1" applyFill="1" applyBorder="1" applyAlignment="1" applyProtection="1">
      <alignment horizontal="center" vertical="center"/>
      <protection locked="0"/>
    </xf>
    <xf numFmtId="0" fontId="62" fillId="0" borderId="97" xfId="55" applyFont="1" applyFill="1" applyBorder="1" applyAlignment="1">
      <alignment horizontal="center" vertical="center"/>
    </xf>
    <xf numFmtId="0" fontId="62" fillId="0" borderId="89" xfId="55" applyFont="1" applyFill="1" applyBorder="1" applyAlignment="1">
      <alignment horizontal="center" vertical="center"/>
    </xf>
    <xf numFmtId="38" fontId="62" fillId="0" borderId="84" xfId="58" applyFont="1" applyFill="1" applyBorder="1" applyAlignment="1" applyProtection="1">
      <alignment horizontal="center" vertical="center"/>
    </xf>
    <xf numFmtId="0" fontId="62" fillId="0" borderId="0" xfId="55" applyFont="1" applyFill="1" applyAlignment="1">
      <alignment horizontal="right" vertical="center"/>
    </xf>
    <xf numFmtId="0" fontId="81" fillId="0" borderId="0" xfId="55" applyFont="1" applyFill="1" applyAlignment="1">
      <alignment horizontal="left" vertical="center" wrapText="1"/>
    </xf>
    <xf numFmtId="0" fontId="81" fillId="0" borderId="0" xfId="55" applyFont="1" applyFill="1" applyBorder="1" applyAlignment="1">
      <alignment horizontal="left" vertical="center" wrapText="1"/>
    </xf>
    <xf numFmtId="0" fontId="81" fillId="0" borderId="84" xfId="47" applyFont="1" applyFill="1" applyBorder="1" applyAlignment="1">
      <alignment horizontal="center" vertical="center"/>
    </xf>
    <xf numFmtId="0" fontId="65" fillId="0" borderId="84" xfId="47" applyFont="1" applyFill="1" applyBorder="1" applyAlignment="1">
      <alignment horizontal="left" vertical="center" wrapText="1"/>
    </xf>
    <xf numFmtId="0" fontId="81" fillId="0" borderId="0" xfId="55" applyFont="1" applyFill="1" applyBorder="1" applyAlignment="1">
      <alignment horizontal="left" vertical="top" wrapText="1"/>
    </xf>
    <xf numFmtId="0" fontId="62" fillId="0" borderId="101" xfId="55" applyFont="1" applyFill="1" applyBorder="1" applyAlignment="1">
      <alignment horizontal="center" vertical="center"/>
    </xf>
    <xf numFmtId="185" fontId="62" fillId="0" borderId="94" xfId="55" applyNumberFormat="1" applyFont="1" applyFill="1" applyBorder="1" applyAlignment="1" applyProtection="1">
      <alignment horizontal="right" vertical="center"/>
      <protection locked="0"/>
    </xf>
    <xf numFmtId="0" fontId="86" fillId="27" borderId="15" xfId="55" applyFont="1" applyFill="1" applyBorder="1" applyAlignment="1">
      <alignment horizontal="left" vertical="center"/>
    </xf>
    <xf numFmtId="0" fontId="86" fillId="27" borderId="0" xfId="55" applyFont="1" applyFill="1" applyBorder="1" applyAlignment="1">
      <alignment horizontal="left" vertical="center"/>
    </xf>
    <xf numFmtId="0" fontId="86" fillId="27" borderId="18" xfId="55" applyFont="1" applyFill="1" applyBorder="1" applyAlignment="1">
      <alignment horizontal="left" vertical="center"/>
    </xf>
    <xf numFmtId="0" fontId="86" fillId="0" borderId="0" xfId="55" applyFont="1" applyFill="1" applyBorder="1" applyAlignment="1">
      <alignment horizontal="left" vertical="center"/>
    </xf>
    <xf numFmtId="0" fontId="86" fillId="27" borderId="12" xfId="55" applyFont="1" applyFill="1" applyBorder="1" applyAlignment="1">
      <alignment horizontal="center" vertical="center"/>
    </xf>
    <xf numFmtId="0" fontId="86" fillId="27" borderId="13" xfId="55" applyFont="1" applyFill="1" applyBorder="1" applyAlignment="1">
      <alignment horizontal="center" vertical="center"/>
    </xf>
    <xf numFmtId="0" fontId="86" fillId="27" borderId="14" xfId="55" applyFont="1" applyFill="1" applyBorder="1" applyAlignment="1">
      <alignment horizontal="center" vertical="center"/>
    </xf>
    <xf numFmtId="0" fontId="86" fillId="27" borderId="19" xfId="55" applyFont="1" applyFill="1" applyBorder="1" applyAlignment="1">
      <alignment horizontal="center" vertical="center"/>
    </xf>
    <xf numFmtId="0" fontId="86" fillId="27" borderId="20" xfId="55" applyFont="1" applyFill="1" applyBorder="1" applyAlignment="1">
      <alignment horizontal="center" vertical="center"/>
    </xf>
    <xf numFmtId="0" fontId="86" fillId="27" borderId="21" xfId="55" applyFont="1" applyFill="1" applyBorder="1" applyAlignment="1">
      <alignment horizontal="center" vertical="center"/>
    </xf>
    <xf numFmtId="0" fontId="29" fillId="0" borderId="0" xfId="55" applyFont="1" applyAlignment="1">
      <alignment horizontal="center" vertical="center"/>
    </xf>
    <xf numFmtId="0" fontId="26" fillId="27" borderId="81" xfId="55" applyFont="1" applyFill="1" applyBorder="1" applyAlignment="1">
      <alignment horizontal="left" vertical="center" indent="1"/>
    </xf>
    <xf numFmtId="0" fontId="26" fillId="27" borderId="40" xfId="55" applyFont="1" applyFill="1" applyBorder="1" applyAlignment="1">
      <alignment horizontal="left" vertical="center" indent="1"/>
    </xf>
    <xf numFmtId="0" fontId="26" fillId="27" borderId="46" xfId="55" applyFont="1" applyFill="1" applyBorder="1" applyAlignment="1">
      <alignment horizontal="left" vertical="center" indent="1"/>
    </xf>
    <xf numFmtId="0" fontId="28" fillId="27" borderId="39" xfId="55" applyFont="1" applyFill="1" applyBorder="1" applyAlignment="1">
      <alignment horizontal="distributed" vertical="center" indent="1"/>
    </xf>
    <xf numFmtId="0" fontId="28" fillId="27" borderId="40" xfId="55" applyFont="1" applyFill="1" applyBorder="1" applyAlignment="1">
      <alignment horizontal="distributed" vertical="center" indent="1"/>
    </xf>
    <xf numFmtId="0" fontId="28" fillId="27" borderId="43" xfId="55" applyFont="1" applyFill="1" applyBorder="1" applyAlignment="1">
      <alignment horizontal="distributed" vertical="center" indent="1"/>
    </xf>
    <xf numFmtId="0" fontId="28" fillId="27" borderId="78" xfId="55" applyFont="1" applyFill="1" applyBorder="1" applyAlignment="1">
      <alignment horizontal="distributed" vertical="center" indent="1"/>
    </xf>
    <xf numFmtId="0" fontId="26" fillId="27" borderId="82" xfId="55" applyFont="1" applyFill="1" applyBorder="1" applyAlignment="1">
      <alignment horizontal="left" vertical="center" indent="1"/>
    </xf>
    <xf numFmtId="0" fontId="26" fillId="27" borderId="78" xfId="55" applyFont="1" applyFill="1" applyBorder="1" applyAlignment="1">
      <alignment horizontal="left" vertical="center" indent="1"/>
    </xf>
    <xf numFmtId="0" fontId="26" fillId="27" borderId="41" xfId="55" applyFont="1" applyFill="1" applyBorder="1" applyAlignment="1">
      <alignment horizontal="left" vertical="center" indent="1"/>
    </xf>
    <xf numFmtId="0" fontId="86" fillId="27" borderId="25" xfId="55" applyFont="1" applyFill="1" applyBorder="1" applyAlignment="1">
      <alignment horizontal="center" vertical="center" wrapText="1"/>
    </xf>
    <xf numFmtId="0" fontId="86" fillId="27" borderId="12" xfId="55" applyFont="1" applyFill="1" applyBorder="1" applyAlignment="1">
      <alignment horizontal="left" vertical="center"/>
    </xf>
    <xf numFmtId="0" fontId="86" fillId="27" borderId="13" xfId="55" applyFont="1" applyFill="1" applyBorder="1" applyAlignment="1">
      <alignment horizontal="left" vertical="center"/>
    </xf>
    <xf numFmtId="0" fontId="86" fillId="27" borderId="14" xfId="55" applyFont="1" applyFill="1" applyBorder="1" applyAlignment="1">
      <alignment horizontal="left" vertical="center"/>
    </xf>
    <xf numFmtId="0" fontId="86" fillId="27" borderId="19" xfId="55" applyFont="1" applyFill="1" applyBorder="1" applyAlignment="1">
      <alignment horizontal="left" vertical="center"/>
    </xf>
    <xf numFmtId="0" fontId="86" fillId="27" borderId="20" xfId="55" applyFont="1" applyFill="1" applyBorder="1" applyAlignment="1">
      <alignment horizontal="left" vertical="center"/>
    </xf>
    <xf numFmtId="0" fontId="86" fillId="27" borderId="21" xfId="55" applyFont="1" applyFill="1" applyBorder="1" applyAlignment="1">
      <alignment horizontal="left" vertical="center"/>
    </xf>
    <xf numFmtId="0" fontId="89" fillId="0" borderId="0" xfId="55" applyFont="1" applyFill="1" applyBorder="1" applyAlignment="1">
      <alignment horizontal="center" vertical="center"/>
    </xf>
    <xf numFmtId="0" fontId="87" fillId="0" borderId="13" xfId="55" applyFont="1" applyFill="1" applyBorder="1" applyAlignment="1">
      <alignment horizontal="left" vertical="center" wrapText="1"/>
    </xf>
    <xf numFmtId="0" fontId="87" fillId="0" borderId="13" xfId="55" applyFont="1" applyFill="1" applyBorder="1" applyAlignment="1">
      <alignment horizontal="left" vertical="center"/>
    </xf>
    <xf numFmtId="0" fontId="86" fillId="27" borderId="0" xfId="55" applyFont="1" applyFill="1" applyAlignment="1">
      <alignment horizontal="left" vertical="center"/>
    </xf>
    <xf numFmtId="0" fontId="32" fillId="0" borderId="0" xfId="55" applyFont="1" applyAlignment="1">
      <alignment horizontal="center" vertical="center"/>
    </xf>
    <xf numFmtId="0" fontId="6" fillId="0" borderId="0" xfId="55" applyFont="1" applyAlignment="1">
      <alignment horizontal="left" vertical="center"/>
    </xf>
    <xf numFmtId="0" fontId="86" fillId="27" borderId="16" xfId="55" applyFont="1" applyFill="1" applyBorder="1" applyAlignment="1">
      <alignment horizontal="left" vertical="center" indent="1"/>
    </xf>
    <xf numFmtId="0" fontId="86" fillId="27" borderId="17" xfId="55" applyFont="1" applyFill="1" applyBorder="1" applyAlignment="1">
      <alignment horizontal="left" vertical="center" indent="1"/>
    </xf>
    <xf numFmtId="0" fontId="86" fillId="27" borderId="22" xfId="55" applyFont="1" applyFill="1" applyBorder="1" applyAlignment="1">
      <alignment horizontal="left" vertical="center" indent="1"/>
    </xf>
    <xf numFmtId="0" fontId="86" fillId="27" borderId="12" xfId="55" applyFont="1" applyFill="1" applyBorder="1" applyAlignment="1">
      <alignment horizontal="distributed" vertical="center" indent="2"/>
    </xf>
    <xf numFmtId="0" fontId="86" fillId="27" borderId="13" xfId="55" applyFont="1" applyFill="1" applyBorder="1" applyAlignment="1">
      <alignment horizontal="distributed" vertical="center" indent="2"/>
    </xf>
    <xf numFmtId="0" fontId="86" fillId="27" borderId="14" xfId="55" applyFont="1" applyFill="1" applyBorder="1" applyAlignment="1">
      <alignment horizontal="distributed" vertical="center" indent="2"/>
    </xf>
    <xf numFmtId="0" fontId="86" fillId="27" borderId="15" xfId="55" applyFont="1" applyFill="1" applyBorder="1" applyAlignment="1">
      <alignment horizontal="distributed" vertical="center" indent="2"/>
    </xf>
    <xf numFmtId="0" fontId="86" fillId="27" borderId="0" xfId="55" applyFont="1" applyFill="1" applyBorder="1" applyAlignment="1">
      <alignment horizontal="distributed" vertical="center" indent="2"/>
    </xf>
    <xf numFmtId="0" fontId="86" fillId="27" borderId="18" xfId="55" applyFont="1" applyFill="1" applyBorder="1" applyAlignment="1">
      <alignment horizontal="distributed" vertical="center" indent="2"/>
    </xf>
    <xf numFmtId="0" fontId="86" fillId="27" borderId="19" xfId="55" applyFont="1" applyFill="1" applyBorder="1" applyAlignment="1">
      <alignment horizontal="distributed" vertical="center" indent="2"/>
    </xf>
    <xf numFmtId="0" fontId="86" fillId="27" borderId="20" xfId="55" applyFont="1" applyFill="1" applyBorder="1" applyAlignment="1">
      <alignment horizontal="distributed" vertical="center" indent="2"/>
    </xf>
    <xf numFmtId="0" fontId="86" fillId="27" borderId="21" xfId="55" applyFont="1" applyFill="1" applyBorder="1" applyAlignment="1">
      <alignment horizontal="distributed" vertical="center" indent="2"/>
    </xf>
    <xf numFmtId="0" fontId="86" fillId="27" borderId="12" xfId="55" applyFont="1" applyFill="1" applyBorder="1" applyAlignment="1">
      <alignment horizontal="left" vertical="center" wrapText="1"/>
    </xf>
    <xf numFmtId="0" fontId="86" fillId="27" borderId="13" xfId="55" applyFont="1" applyFill="1" applyBorder="1" applyAlignment="1">
      <alignment horizontal="left" vertical="center" wrapText="1"/>
    </xf>
    <xf numFmtId="0" fontId="86" fillId="27" borderId="14" xfId="55" applyFont="1" applyFill="1" applyBorder="1" applyAlignment="1">
      <alignment horizontal="left" vertical="center" wrapText="1"/>
    </xf>
    <xf numFmtId="0" fontId="86" fillId="27" borderId="15" xfId="55" applyFont="1" applyFill="1" applyBorder="1" applyAlignment="1">
      <alignment horizontal="left" vertical="center" wrapText="1"/>
    </xf>
    <xf numFmtId="0" fontId="86" fillId="27" borderId="0" xfId="55" applyFont="1" applyFill="1" applyBorder="1" applyAlignment="1">
      <alignment horizontal="left" vertical="center" wrapText="1"/>
    </xf>
    <xf numFmtId="0" fontId="86" fillId="27" borderId="18" xfId="55" applyFont="1" applyFill="1" applyBorder="1" applyAlignment="1">
      <alignment horizontal="left" vertical="center" wrapText="1"/>
    </xf>
    <xf numFmtId="0" fontId="86" fillId="27" borderId="16" xfId="55" applyFont="1" applyFill="1" applyBorder="1" applyAlignment="1">
      <alignment horizontal="distributed" vertical="center" indent="2"/>
    </xf>
    <xf numFmtId="0" fontId="86" fillId="27" borderId="17" xfId="55" applyFont="1" applyFill="1" applyBorder="1" applyAlignment="1">
      <alignment horizontal="distributed" vertical="center" indent="2"/>
    </xf>
    <xf numFmtId="0" fontId="86" fillId="27" borderId="22" xfId="55" applyFont="1" applyFill="1" applyBorder="1" applyAlignment="1">
      <alignment horizontal="distributed" vertical="center" indent="2"/>
    </xf>
    <xf numFmtId="0" fontId="26" fillId="0" borderId="0" xfId="55" applyFont="1" applyAlignment="1">
      <alignment horizontal="center" vertical="center"/>
    </xf>
    <xf numFmtId="0" fontId="89" fillId="0" borderId="0" xfId="55" applyFont="1" applyFill="1" applyBorder="1" applyAlignment="1">
      <alignment horizontal="center" vertical="distributed"/>
    </xf>
    <xf numFmtId="0" fontId="90" fillId="27" borderId="12" xfId="55" applyFont="1" applyFill="1" applyBorder="1" applyAlignment="1">
      <alignment horizontal="center" vertical="distributed" textRotation="255" indent="4"/>
    </xf>
    <xf numFmtId="0" fontId="90" fillId="27" borderId="14" xfId="55" applyFont="1" applyFill="1" applyBorder="1" applyAlignment="1">
      <alignment horizontal="center" vertical="distributed" textRotation="255" indent="4"/>
    </xf>
    <xf numFmtId="0" fontId="90" fillId="27" borderId="15" xfId="55" applyFont="1" applyFill="1" applyBorder="1" applyAlignment="1">
      <alignment horizontal="center" vertical="distributed" textRotation="255" indent="4"/>
    </xf>
    <xf numFmtId="0" fontId="90" fillId="27" borderId="18" xfId="55" applyFont="1" applyFill="1" applyBorder="1" applyAlignment="1">
      <alignment horizontal="center" vertical="distributed" textRotation="255" indent="4"/>
    </xf>
    <xf numFmtId="0" fontId="90" fillId="27" borderId="19" xfId="55" applyFont="1" applyFill="1" applyBorder="1" applyAlignment="1">
      <alignment horizontal="center" vertical="distributed" textRotation="255" indent="4"/>
    </xf>
    <xf numFmtId="0" fontId="90" fillId="27" borderId="21" xfId="55" applyFont="1" applyFill="1" applyBorder="1" applyAlignment="1">
      <alignment horizontal="center" vertical="distributed" textRotation="255" indent="4"/>
    </xf>
    <xf numFmtId="0" fontId="86" fillId="27" borderId="12" xfId="55" applyFont="1" applyFill="1" applyBorder="1" applyAlignment="1">
      <alignment horizontal="center" vertical="center" textRotation="255"/>
    </xf>
    <xf numFmtId="0" fontId="86" fillId="27" borderId="14" xfId="55" applyFont="1" applyFill="1" applyBorder="1" applyAlignment="1">
      <alignment horizontal="center" vertical="center" textRotation="255"/>
    </xf>
    <xf numFmtId="0" fontId="86" fillId="27" borderId="15" xfId="55" applyFont="1" applyFill="1" applyBorder="1" applyAlignment="1">
      <alignment horizontal="center" vertical="center" textRotation="255"/>
    </xf>
    <xf numFmtId="0" fontId="86" fillId="27" borderId="18" xfId="55" applyFont="1" applyFill="1" applyBorder="1" applyAlignment="1">
      <alignment horizontal="center" vertical="center" textRotation="255"/>
    </xf>
    <xf numFmtId="0" fontId="86" fillId="27" borderId="19" xfId="55" applyFont="1" applyFill="1" applyBorder="1" applyAlignment="1">
      <alignment horizontal="center" vertical="center" textRotation="255"/>
    </xf>
    <xf numFmtId="0" fontId="86" fillId="27" borderId="21" xfId="55" applyFont="1" applyFill="1" applyBorder="1" applyAlignment="1">
      <alignment horizontal="center" vertical="center" textRotation="255"/>
    </xf>
    <xf numFmtId="0" fontId="86" fillId="27" borderId="16" xfId="55" applyFont="1" applyFill="1" applyBorder="1" applyAlignment="1">
      <alignment horizontal="center" vertical="center" wrapText="1"/>
    </xf>
    <xf numFmtId="0" fontId="86" fillId="27" borderId="17" xfId="55" applyFont="1" applyFill="1" applyBorder="1" applyAlignment="1">
      <alignment horizontal="center" vertical="center" wrapText="1"/>
    </xf>
    <xf numFmtId="0" fontId="86" fillId="27" borderId="19" xfId="55" applyFont="1" applyFill="1" applyBorder="1" applyAlignment="1">
      <alignment horizontal="left" vertical="center" wrapText="1"/>
    </xf>
    <xf numFmtId="0" fontId="86" fillId="27" borderId="20" xfId="55" applyFont="1" applyFill="1" applyBorder="1" applyAlignment="1">
      <alignment horizontal="left" vertical="center" wrapText="1"/>
    </xf>
    <xf numFmtId="0" fontId="86" fillId="27" borderId="21" xfId="55" applyFont="1" applyFill="1" applyBorder="1" applyAlignment="1">
      <alignment horizontal="left" vertical="center" wrapText="1"/>
    </xf>
    <xf numFmtId="0" fontId="86" fillId="27" borderId="12" xfId="55" applyFont="1" applyFill="1" applyBorder="1" applyAlignment="1">
      <alignment horizontal="distributed" vertical="center" wrapText="1" indent="1"/>
    </xf>
    <xf numFmtId="0" fontId="86" fillId="27" borderId="13" xfId="55" applyFont="1" applyFill="1" applyBorder="1" applyAlignment="1">
      <alignment horizontal="distributed" vertical="center" wrapText="1" indent="1"/>
    </xf>
    <xf numFmtId="0" fontId="86" fillId="27" borderId="15" xfId="55" applyFont="1" applyFill="1" applyBorder="1" applyAlignment="1">
      <alignment horizontal="distributed" vertical="center" wrapText="1" indent="1"/>
    </xf>
    <xf numFmtId="0" fontId="86" fillId="27" borderId="0" xfId="55" applyFont="1" applyFill="1" applyBorder="1" applyAlignment="1">
      <alignment horizontal="distributed" vertical="center" wrapText="1" indent="1"/>
    </xf>
    <xf numFmtId="0" fontId="86" fillId="27" borderId="16" xfId="55" applyFont="1" applyFill="1" applyBorder="1" applyAlignment="1">
      <alignment horizontal="center" vertical="center"/>
    </xf>
    <xf numFmtId="0" fontId="86" fillId="27" borderId="17" xfId="55" applyFont="1" applyFill="1" applyBorder="1" applyAlignment="1">
      <alignment horizontal="center" vertical="center"/>
    </xf>
    <xf numFmtId="0" fontId="86" fillId="27" borderId="22" xfId="55" applyFont="1" applyFill="1" applyBorder="1" applyAlignment="1">
      <alignment horizontal="center" vertical="center"/>
    </xf>
    <xf numFmtId="0" fontId="86" fillId="27" borderId="25" xfId="55" applyFont="1" applyFill="1" applyBorder="1" applyAlignment="1">
      <alignment horizontal="center" vertical="center"/>
    </xf>
    <xf numFmtId="0" fontId="87" fillId="27" borderId="16" xfId="55" applyFont="1" applyFill="1" applyBorder="1" applyAlignment="1">
      <alignment horizontal="left" vertical="center" wrapText="1"/>
    </xf>
    <xf numFmtId="0" fontId="87" fillId="27" borderId="17" xfId="55" applyFont="1" applyFill="1" applyBorder="1" applyAlignment="1">
      <alignment horizontal="left" vertical="center" wrapText="1"/>
    </xf>
    <xf numFmtId="0" fontId="87" fillId="27" borderId="22" xfId="55" applyFont="1" applyFill="1" applyBorder="1" applyAlignment="1">
      <alignment horizontal="left" vertical="center" wrapText="1"/>
    </xf>
    <xf numFmtId="0" fontId="89" fillId="0" borderId="13" xfId="55" applyFont="1" applyFill="1" applyBorder="1" applyAlignment="1">
      <alignment horizontal="right" vertical="distributed"/>
    </xf>
    <xf numFmtId="0" fontId="59" fillId="0" borderId="13" xfId="55" applyFont="1" applyFill="1" applyBorder="1" applyAlignment="1">
      <alignment horizontal="center" vertical="center"/>
    </xf>
    <xf numFmtId="0" fontId="86" fillId="27" borderId="16" xfId="55" applyFont="1" applyFill="1" applyBorder="1" applyAlignment="1">
      <alignment horizontal="distributed" vertical="center" wrapText="1" indent="1"/>
    </xf>
    <xf numFmtId="0" fontId="86" fillId="27" borderId="17" xfId="55" applyFont="1" applyFill="1" applyBorder="1" applyAlignment="1">
      <alignment horizontal="distributed" vertical="center" wrapText="1" indent="1"/>
    </xf>
    <xf numFmtId="0" fontId="86" fillId="27" borderId="15" xfId="55" applyFont="1" applyFill="1" applyBorder="1" applyAlignment="1">
      <alignment horizontal="center" vertical="center"/>
    </xf>
    <xf numFmtId="0" fontId="86" fillId="27" borderId="0" xfId="55" applyFont="1" applyFill="1" applyBorder="1" applyAlignment="1">
      <alignment horizontal="center" vertical="center"/>
    </xf>
    <xf numFmtId="0" fontId="87" fillId="0" borderId="13" xfId="55" applyFont="1" applyBorder="1" applyAlignment="1">
      <alignment horizontal="left" vertical="center" wrapText="1"/>
    </xf>
    <xf numFmtId="0" fontId="87" fillId="0" borderId="13" xfId="55" applyFont="1" applyBorder="1" applyAlignment="1">
      <alignment horizontal="left" vertical="center"/>
    </xf>
    <xf numFmtId="0" fontId="90" fillId="0" borderId="0" xfId="56" applyFont="1" applyAlignment="1">
      <alignment horizontal="left" vertical="center" wrapText="1"/>
    </xf>
    <xf numFmtId="0" fontId="90" fillId="0" borderId="25" xfId="56" applyFont="1" applyBorder="1" applyAlignment="1">
      <alignment horizontal="center" vertical="center" wrapText="1"/>
    </xf>
    <xf numFmtId="0" fontId="0" fillId="0" borderId="0" xfId="56" applyFont="1" applyAlignment="1">
      <alignment horizontal="left" vertical="center" wrapText="1"/>
    </xf>
    <xf numFmtId="0" fontId="6" fillId="0" borderId="0" xfId="56" applyFont="1" applyAlignment="1">
      <alignment horizontal="left" vertical="center"/>
    </xf>
    <xf numFmtId="0" fontId="6" fillId="0" borderId="0" xfId="56" applyFont="1" applyAlignment="1">
      <alignment horizontal="right" vertical="center"/>
    </xf>
    <xf numFmtId="0" fontId="91" fillId="0" borderId="0" xfId="56" applyFont="1" applyAlignment="1">
      <alignment horizontal="center" vertical="center"/>
    </xf>
    <xf numFmtId="0" fontId="6" fillId="0" borderId="25" xfId="56" applyFont="1" applyBorder="1" applyAlignment="1">
      <alignment horizontal="center" vertical="center"/>
    </xf>
    <xf numFmtId="0" fontId="6" fillId="0" borderId="16" xfId="56" applyFont="1" applyBorder="1" applyAlignment="1">
      <alignment horizontal="center" vertical="center"/>
    </xf>
    <xf numFmtId="0" fontId="6" fillId="0" borderId="17" xfId="56" applyFont="1" applyBorder="1" applyAlignment="1">
      <alignment horizontal="center" vertical="center"/>
    </xf>
    <xf numFmtId="0" fontId="6" fillId="0" borderId="22" xfId="56" applyFont="1" applyBorder="1" applyAlignment="1">
      <alignment horizontal="center" vertical="center"/>
    </xf>
    <xf numFmtId="0" fontId="6" fillId="0" borderId="24" xfId="56" applyFont="1" applyBorder="1" applyAlignment="1">
      <alignment horizontal="center" vertical="center"/>
    </xf>
    <xf numFmtId="0" fontId="6" fillId="0" borderId="12" xfId="56" applyFont="1" applyBorder="1" applyAlignment="1">
      <alignment horizontal="center" vertical="center"/>
    </xf>
    <xf numFmtId="0" fontId="6" fillId="0" borderId="13" xfId="56" applyFont="1" applyBorder="1" applyAlignment="1">
      <alignment horizontal="center" vertical="center"/>
    </xf>
    <xf numFmtId="0" fontId="6" fillId="0" borderId="14" xfId="56" applyFont="1" applyBorder="1" applyAlignment="1">
      <alignment horizontal="center" vertical="center"/>
    </xf>
    <xf numFmtId="0" fontId="6" fillId="0" borderId="24" xfId="47" applyFont="1" applyBorder="1" applyAlignment="1">
      <alignment horizontal="left" vertical="center" wrapText="1" indent="1"/>
    </xf>
    <xf numFmtId="0" fontId="6" fillId="0" borderId="31" xfId="47" applyFont="1" applyBorder="1" applyAlignment="1">
      <alignment horizontal="left" vertical="center" indent="1"/>
    </xf>
    <xf numFmtId="0" fontId="6" fillId="0" borderId="17" xfId="47" applyFont="1" applyBorder="1" applyAlignment="1">
      <alignment horizontal="left" vertical="center" wrapText="1"/>
    </xf>
    <xf numFmtId="0" fontId="6" fillId="0" borderId="22" xfId="47" applyFont="1" applyBorder="1" applyAlignment="1">
      <alignment horizontal="left" vertical="center" wrapText="1"/>
    </xf>
    <xf numFmtId="0" fontId="6" fillId="0" borderId="16" xfId="47" applyFont="1" applyBorder="1" applyAlignment="1">
      <alignment horizontal="center" vertical="center"/>
    </xf>
    <xf numFmtId="0" fontId="6" fillId="0" borderId="17" xfId="47" applyFont="1" applyBorder="1" applyAlignment="1">
      <alignment horizontal="center" vertical="center"/>
    </xf>
    <xf numFmtId="0" fontId="6" fillId="0" borderId="22" xfId="47" applyFont="1" applyBorder="1" applyAlignment="1">
      <alignment horizontal="center" vertical="center"/>
    </xf>
    <xf numFmtId="0" fontId="6" fillId="0" borderId="34" xfId="47" applyFont="1" applyBorder="1" applyAlignment="1">
      <alignment horizontal="left" vertical="center" wrapText="1"/>
    </xf>
    <xf numFmtId="0" fontId="6" fillId="0" borderId="31" xfId="47" applyFont="1" applyBorder="1" applyAlignment="1">
      <alignment horizontal="left" vertical="center" wrapText="1"/>
    </xf>
    <xf numFmtId="0" fontId="6" fillId="0" borderId="0" xfId="47" applyFont="1" applyAlignment="1">
      <alignment horizontal="right" vertical="center"/>
    </xf>
    <xf numFmtId="0" fontId="93" fillId="0" borderId="0" xfId="47" applyFont="1" applyBorder="1" applyAlignment="1">
      <alignment horizontal="center" vertical="center"/>
    </xf>
    <xf numFmtId="0" fontId="27" fillId="0" borderId="16" xfId="47" applyFont="1" applyBorder="1" applyAlignment="1">
      <alignment horizontal="center" vertical="center"/>
    </xf>
    <xf numFmtId="0" fontId="27" fillId="0" borderId="17" xfId="47" applyFont="1" applyBorder="1" applyAlignment="1">
      <alignment horizontal="center" vertical="center"/>
    </xf>
    <xf numFmtId="0" fontId="27" fillId="0" borderId="22" xfId="47" applyFont="1" applyBorder="1" applyAlignment="1">
      <alignment horizontal="center" vertical="center"/>
    </xf>
    <xf numFmtId="0" fontId="6" fillId="0" borderId="13" xfId="47" applyFont="1" applyBorder="1" applyAlignment="1">
      <alignment horizontal="center" vertical="center"/>
    </xf>
    <xf numFmtId="0" fontId="6" fillId="0" borderId="14" xfId="47" applyFont="1" applyBorder="1" applyAlignment="1">
      <alignment horizontal="center" vertical="center"/>
    </xf>
    <xf numFmtId="0" fontId="56" fillId="21" borderId="43" xfId="0" applyFont="1" applyFill="1" applyBorder="1" applyAlignment="1">
      <alignment horizontal="center"/>
    </xf>
    <xf numFmtId="0" fontId="56" fillId="21" borderId="78" xfId="0" applyFont="1" applyFill="1" applyBorder="1" applyAlignment="1">
      <alignment horizontal="center"/>
    </xf>
    <xf numFmtId="0" fontId="56" fillId="21" borderId="41" xfId="0" applyFont="1" applyFill="1" applyBorder="1" applyAlignment="1">
      <alignment horizontal="center"/>
    </xf>
    <xf numFmtId="0" fontId="6" fillId="0" borderId="24" xfId="0" applyFont="1" applyBorder="1" applyAlignment="1">
      <alignment horizontal="center"/>
    </xf>
    <xf numFmtId="0" fontId="6" fillId="0" borderId="34" xfId="0" applyFont="1" applyBorder="1" applyAlignment="1">
      <alignment horizontal="center"/>
    </xf>
    <xf numFmtId="0" fontId="6" fillId="0" borderId="31" xfId="0" applyFont="1" applyBorder="1" applyAlignment="1">
      <alignment horizontal="center"/>
    </xf>
    <xf numFmtId="0" fontId="6" fillId="21" borderId="16" xfId="0" applyFont="1" applyFill="1" applyBorder="1" applyAlignment="1">
      <alignment horizontal="center" vertical="center" shrinkToFit="1"/>
    </xf>
    <xf numFmtId="0" fontId="6" fillId="21" borderId="17" xfId="0" applyFont="1" applyFill="1" applyBorder="1" applyAlignment="1">
      <alignment horizontal="center" vertical="center" shrinkToFit="1"/>
    </xf>
    <xf numFmtId="0" fontId="35"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22" xfId="0" applyFont="1" applyBorder="1" applyAlignment="1">
      <alignment horizontal="center" vertical="center" shrinkToFit="1"/>
    </xf>
    <xf numFmtId="0" fontId="6" fillId="0" borderId="0" xfId="0" applyFont="1" applyBorder="1" applyAlignment="1">
      <alignment horizontal="center"/>
    </xf>
    <xf numFmtId="0" fontId="6" fillId="0" borderId="18" xfId="0" applyFont="1" applyBorder="1" applyAlignment="1">
      <alignment horizont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3" xfId="0" applyFont="1" applyBorder="1" applyAlignment="1"/>
    <xf numFmtId="0" fontId="6" fillId="0" borderId="0" xfId="0" applyFont="1" applyAlignment="1">
      <alignment shrinkToFit="1"/>
    </xf>
    <xf numFmtId="0" fontId="48" fillId="0" borderId="13" xfId="0" applyFont="1" applyBorder="1" applyAlignment="1"/>
    <xf numFmtId="0" fontId="6" fillId="0" borderId="0" xfId="0" applyFont="1" applyFill="1" applyBorder="1" applyAlignment="1">
      <alignment shrinkToFit="1"/>
    </xf>
    <xf numFmtId="0" fontId="6" fillId="0" borderId="0" xfId="0" applyFont="1" applyBorder="1" applyAlignment="1"/>
    <xf numFmtId="0" fontId="6" fillId="0" borderId="40" xfId="0" applyFont="1" applyBorder="1" applyAlignment="1"/>
    <xf numFmtId="0" fontId="6" fillId="0" borderId="46" xfId="0" applyFont="1" applyBorder="1" applyAlignment="1"/>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1" xfId="0" applyFont="1" applyBorder="1" applyAlignment="1">
      <alignment horizontal="center" vertical="center" shrinkToFit="1"/>
    </xf>
    <xf numFmtId="179" fontId="6" fillId="26" borderId="43" xfId="0" applyNumberFormat="1" applyFont="1" applyFill="1" applyBorder="1" applyAlignment="1">
      <alignment horizontal="center"/>
    </xf>
    <xf numFmtId="179" fontId="6" fillId="26" borderId="41" xfId="0" applyNumberFormat="1" applyFont="1" applyFill="1" applyBorder="1" applyAlignment="1">
      <alignment horizontal="center"/>
    </xf>
    <xf numFmtId="0" fontId="57" fillId="0" borderId="0" xfId="0" applyFont="1" applyAlignment="1"/>
    <xf numFmtId="0" fontId="6" fillId="0" borderId="0" xfId="0" applyFont="1" applyFill="1" applyBorder="1" applyAlignment="1">
      <alignment horizontal="left" shrinkToFit="1"/>
    </xf>
    <xf numFmtId="0" fontId="6" fillId="0" borderId="75" xfId="0" applyFont="1" applyBorder="1" applyAlignment="1">
      <alignment horizontal="center"/>
    </xf>
    <xf numFmtId="0" fontId="6" fillId="0" borderId="35" xfId="0" applyFont="1" applyBorder="1" applyAlignment="1">
      <alignment horizontal="center"/>
    </xf>
    <xf numFmtId="0" fontId="6" fillId="0" borderId="64"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23" xfId="0" applyFont="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30" fillId="0" borderId="23"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30" fillId="0" borderId="76"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77" xfId="0" applyFont="1" applyFill="1" applyBorder="1" applyAlignment="1">
      <alignment horizontal="left" vertical="center" wrapText="1"/>
    </xf>
    <xf numFmtId="0" fontId="6" fillId="0" borderId="0" xfId="0" applyFont="1" applyFill="1" applyBorder="1" applyAlignment="1"/>
    <xf numFmtId="0" fontId="6" fillId="0" borderId="23" xfId="0" applyFont="1" applyBorder="1" applyAlignment="1"/>
    <xf numFmtId="0" fontId="6" fillId="0" borderId="23" xfId="0" applyFont="1" applyBorder="1" applyAlignment="1">
      <alignment horizontal="center" shrinkToFit="1"/>
    </xf>
    <xf numFmtId="0" fontId="6" fillId="0" borderId="0" xfId="0" applyFont="1" applyBorder="1" applyAlignment="1">
      <alignment horizontal="center" shrinkToFit="1"/>
    </xf>
    <xf numFmtId="0" fontId="6" fillId="0" borderId="18" xfId="0" applyFont="1" applyBorder="1" applyAlignment="1">
      <alignment horizontal="center" shrinkToFit="1"/>
    </xf>
    <xf numFmtId="0" fontId="30" fillId="0" borderId="23" xfId="0" applyFont="1" applyBorder="1" applyAlignment="1">
      <alignment horizontal="left" vertical="center" wrapText="1"/>
    </xf>
    <xf numFmtId="0" fontId="30" fillId="0" borderId="0" xfId="0" applyFont="1" applyBorder="1" applyAlignment="1">
      <alignment horizontal="left" vertical="center" wrapText="1"/>
    </xf>
    <xf numFmtId="0" fontId="30" fillId="0" borderId="42" xfId="0" applyFont="1" applyBorder="1" applyAlignment="1">
      <alignment horizontal="left" vertical="center" wrapText="1"/>
    </xf>
    <xf numFmtId="0" fontId="30" fillId="0" borderId="76" xfId="0" applyFont="1" applyBorder="1" applyAlignment="1">
      <alignment horizontal="left" vertical="center" wrapText="1"/>
    </xf>
    <xf numFmtId="0" fontId="30" fillId="0" borderId="55" xfId="0" applyFont="1" applyBorder="1" applyAlignment="1">
      <alignment horizontal="left" vertical="center" wrapText="1"/>
    </xf>
    <xf numFmtId="0" fontId="30" fillId="0" borderId="77"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9" xfId="0" applyFont="1" applyBorder="1" applyAlignment="1"/>
    <xf numFmtId="0" fontId="6" fillId="26" borderId="43" xfId="0" applyFont="1" applyFill="1" applyBorder="1" applyAlignment="1">
      <alignment horizontal="center" shrinkToFit="1"/>
    </xf>
    <xf numFmtId="0" fontId="6" fillId="26" borderId="78" xfId="0" applyFont="1" applyFill="1" applyBorder="1" applyAlignment="1">
      <alignment horizontal="center" shrinkToFit="1"/>
    </xf>
    <xf numFmtId="180" fontId="6" fillId="26" borderId="43" xfId="0" applyNumberFormat="1" applyFont="1" applyFill="1" applyBorder="1" applyAlignment="1">
      <alignment horizontal="center" shrinkToFit="1"/>
    </xf>
    <xf numFmtId="180" fontId="6" fillId="26" borderId="78" xfId="0" applyNumberFormat="1" applyFont="1" applyFill="1" applyBorder="1" applyAlignment="1">
      <alignment horizontal="center" shrinkToFit="1"/>
    </xf>
    <xf numFmtId="0" fontId="6" fillId="0" borderId="24" xfId="54" applyFont="1" applyBorder="1" applyAlignment="1">
      <alignment horizontal="left" vertical="center" wrapText="1"/>
    </xf>
    <xf numFmtId="0" fontId="6" fillId="0" borderId="34" xfId="54" applyFont="1" applyBorder="1" applyAlignment="1">
      <alignment horizontal="left" vertical="center"/>
    </xf>
    <xf numFmtId="0" fontId="6" fillId="0" borderId="31" xfId="54" applyFont="1" applyBorder="1" applyAlignment="1">
      <alignment horizontal="left" vertical="center"/>
    </xf>
    <xf numFmtId="0" fontId="6" fillId="0" borderId="13" xfId="54" applyFont="1" applyBorder="1" applyAlignment="1">
      <alignment horizontal="center" vertical="center"/>
    </xf>
    <xf numFmtId="0" fontId="6" fillId="0" borderId="14" xfId="54" applyFont="1" applyBorder="1" applyAlignment="1">
      <alignment horizontal="center" vertical="center"/>
    </xf>
    <xf numFmtId="0" fontId="27" fillId="0" borderId="0" xfId="54" applyFont="1" applyBorder="1" applyAlignment="1">
      <alignment horizontal="center" vertical="center"/>
    </xf>
    <xf numFmtId="0" fontId="6" fillId="0" borderId="0" xfId="0" applyFont="1" applyAlignment="1"/>
    <xf numFmtId="0" fontId="6" fillId="0" borderId="0" xfId="54" applyFont="1" applyAlignment="1">
      <alignment horizontal="right" vertical="center"/>
    </xf>
    <xf numFmtId="0" fontId="27" fillId="0" borderId="16" xfId="54" applyFont="1" applyBorder="1" applyAlignment="1">
      <alignment horizontal="left" vertical="center"/>
    </xf>
    <xf numFmtId="0" fontId="27" fillId="0" borderId="17" xfId="54" applyFont="1" applyBorder="1" applyAlignment="1">
      <alignment horizontal="left" vertical="center"/>
    </xf>
    <xf numFmtId="0" fontId="27" fillId="0" borderId="22" xfId="54" applyFont="1" applyBorder="1" applyAlignment="1">
      <alignment horizontal="lef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3" xfId="5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2" xfId="45"/>
    <cellStyle name="標準 2 2" xfId="46"/>
    <cellStyle name="標準 2 3" xfId="59"/>
    <cellStyle name="標準 3" xfId="47"/>
    <cellStyle name="標準 4" xfId="48"/>
    <cellStyle name="標準 5" xfId="49"/>
    <cellStyle name="標準 6" xfId="50"/>
    <cellStyle name="標準 7" xfId="51"/>
    <cellStyle name="標準 8" xfId="52"/>
    <cellStyle name="標準 9" xfId="53"/>
    <cellStyle name="標準_【様式例】新規加算の体制届出書" xfId="54"/>
    <cellStyle name="標準_③-２加算様式（就労）" xfId="55"/>
    <cellStyle name="標準_かさんくん1" xfId="56"/>
    <cellStyle name="良い" xfId="57" builtinId="26" customBuiltin="1"/>
  </cellStyles>
  <dxfs count="5">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theme/theme1.xml" Type="http://schemas.openxmlformats.org/officeDocument/2006/relationships/theme"/><Relationship Id="rId24" Target="styles.xml" Type="http://schemas.openxmlformats.org/officeDocument/2006/relationships/styles"/><Relationship Id="rId25" Target="sharedStrings.xml" Type="http://schemas.openxmlformats.org/officeDocument/2006/relationships/sharedStrings"/><Relationship Id="rId26"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17</xdr:col>
      <xdr:colOff>19050</xdr:colOff>
      <xdr:row>38</xdr:row>
      <xdr:rowOff>171450</xdr:rowOff>
    </xdr:from>
    <xdr:to>
      <xdr:col>17</xdr:col>
      <xdr:colOff>285750</xdr:colOff>
      <xdr:row>38</xdr:row>
      <xdr:rowOff>171450</xdr:rowOff>
    </xdr:to>
    <xdr:sp macro="" textlink="">
      <xdr:nvSpPr>
        <xdr:cNvPr id="63861" name="Line 2"/>
        <xdr:cNvSpPr>
          <a:spLocks noChangeShapeType="1"/>
        </xdr:cNvSpPr>
      </xdr:nvSpPr>
      <xdr:spPr bwMode="auto">
        <a:xfrm>
          <a:off x="5762625" y="7000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63862" name="Line 3"/>
        <xdr:cNvSpPr>
          <a:spLocks noChangeShapeType="1"/>
        </xdr:cNvSpPr>
      </xdr:nvSpPr>
      <xdr:spPr bwMode="auto">
        <a:xfrm>
          <a:off x="5772150" y="7334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63863" name="Line 4"/>
        <xdr:cNvSpPr>
          <a:spLocks noChangeShapeType="1"/>
        </xdr:cNvSpPr>
      </xdr:nvSpPr>
      <xdr:spPr bwMode="auto">
        <a:xfrm>
          <a:off x="5743575" y="78009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44</xdr:row>
      <xdr:rowOff>171450</xdr:rowOff>
    </xdr:from>
    <xdr:to>
      <xdr:col>17</xdr:col>
      <xdr:colOff>285750</xdr:colOff>
      <xdr:row>44</xdr:row>
      <xdr:rowOff>171450</xdr:rowOff>
    </xdr:to>
    <xdr:sp macro="" textlink="">
      <xdr:nvSpPr>
        <xdr:cNvPr id="62837" name="Line 3"/>
        <xdr:cNvSpPr>
          <a:spLocks noChangeShapeType="1"/>
        </xdr:cNvSpPr>
      </xdr:nvSpPr>
      <xdr:spPr bwMode="auto">
        <a:xfrm>
          <a:off x="5248275" y="79248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45</xdr:row>
      <xdr:rowOff>171450</xdr:rowOff>
    </xdr:from>
    <xdr:to>
      <xdr:col>17</xdr:col>
      <xdr:colOff>295275</xdr:colOff>
      <xdr:row>45</xdr:row>
      <xdr:rowOff>171450</xdr:rowOff>
    </xdr:to>
    <xdr:sp macro="" textlink="">
      <xdr:nvSpPr>
        <xdr:cNvPr id="62838" name="Line 4"/>
        <xdr:cNvSpPr>
          <a:spLocks noChangeShapeType="1"/>
        </xdr:cNvSpPr>
      </xdr:nvSpPr>
      <xdr:spPr bwMode="auto">
        <a:xfrm>
          <a:off x="5257800" y="83153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200025</xdr:rowOff>
    </xdr:from>
    <xdr:to>
      <xdr:col>17</xdr:col>
      <xdr:colOff>295275</xdr:colOff>
      <xdr:row>46</xdr:row>
      <xdr:rowOff>200025</xdr:rowOff>
    </xdr:to>
    <xdr:sp macro="" textlink="">
      <xdr:nvSpPr>
        <xdr:cNvPr id="62839" name="Line 5"/>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38</xdr:row>
      <xdr:rowOff>171450</xdr:rowOff>
    </xdr:from>
    <xdr:to>
      <xdr:col>17</xdr:col>
      <xdr:colOff>285750</xdr:colOff>
      <xdr:row>38</xdr:row>
      <xdr:rowOff>171450</xdr:rowOff>
    </xdr:to>
    <xdr:sp macro="" textlink="">
      <xdr:nvSpPr>
        <xdr:cNvPr id="65009" name="Line 2"/>
        <xdr:cNvSpPr>
          <a:spLocks noChangeShapeType="1"/>
        </xdr:cNvSpPr>
      </xdr:nvSpPr>
      <xdr:spPr bwMode="auto">
        <a:xfrm>
          <a:off x="5762625" y="6962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65010" name="Line 3"/>
        <xdr:cNvSpPr>
          <a:spLocks noChangeShapeType="1"/>
        </xdr:cNvSpPr>
      </xdr:nvSpPr>
      <xdr:spPr bwMode="auto">
        <a:xfrm>
          <a:off x="5772150" y="72580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65011" name="Line 4"/>
        <xdr:cNvSpPr>
          <a:spLocks noChangeShapeType="1"/>
        </xdr:cNvSpPr>
      </xdr:nvSpPr>
      <xdr:spPr bwMode="auto">
        <a:xfrm>
          <a:off x="5743575" y="8020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65012" name="Line 4"/>
        <xdr:cNvSpPr>
          <a:spLocks noChangeShapeType="1"/>
        </xdr:cNvSpPr>
      </xdr:nvSpPr>
      <xdr:spPr bwMode="auto">
        <a:xfrm>
          <a:off x="5743575" y="77247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200025</xdr:rowOff>
    </xdr:from>
    <xdr:to>
      <xdr:col>17</xdr:col>
      <xdr:colOff>295275</xdr:colOff>
      <xdr:row>42</xdr:row>
      <xdr:rowOff>200025</xdr:rowOff>
    </xdr:to>
    <xdr:sp macro="" textlink="">
      <xdr:nvSpPr>
        <xdr:cNvPr id="6" name="Line 4"/>
        <xdr:cNvSpPr>
          <a:spLocks noChangeShapeType="1"/>
        </xdr:cNvSpPr>
      </xdr:nvSpPr>
      <xdr:spPr bwMode="auto">
        <a:xfrm>
          <a:off x="5743575" y="8020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19050</xdr:colOff>
      <xdr:row>41</xdr:row>
      <xdr:rowOff>171450</xdr:rowOff>
    </xdr:from>
    <xdr:to>
      <xdr:col>17</xdr:col>
      <xdr:colOff>285750</xdr:colOff>
      <xdr:row>41</xdr:row>
      <xdr:rowOff>171450</xdr:rowOff>
    </xdr:to>
    <xdr:sp macro="" textlink="">
      <xdr:nvSpPr>
        <xdr:cNvPr id="65906" name="Line 2"/>
        <xdr:cNvSpPr>
          <a:spLocks noChangeShapeType="1"/>
        </xdr:cNvSpPr>
      </xdr:nvSpPr>
      <xdr:spPr bwMode="auto">
        <a:xfrm>
          <a:off x="5762625" y="68484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42</xdr:row>
      <xdr:rowOff>171450</xdr:rowOff>
    </xdr:from>
    <xdr:to>
      <xdr:col>17</xdr:col>
      <xdr:colOff>295275</xdr:colOff>
      <xdr:row>42</xdr:row>
      <xdr:rowOff>171450</xdr:rowOff>
    </xdr:to>
    <xdr:sp macro="" textlink="">
      <xdr:nvSpPr>
        <xdr:cNvPr id="65907" name="Line 3"/>
        <xdr:cNvSpPr>
          <a:spLocks noChangeShapeType="1"/>
        </xdr:cNvSpPr>
      </xdr:nvSpPr>
      <xdr:spPr bwMode="auto">
        <a:xfrm>
          <a:off x="5772150" y="7181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200025</xdr:rowOff>
    </xdr:from>
    <xdr:to>
      <xdr:col>17</xdr:col>
      <xdr:colOff>295275</xdr:colOff>
      <xdr:row>43</xdr:row>
      <xdr:rowOff>200025</xdr:rowOff>
    </xdr:to>
    <xdr:sp macro="" textlink="">
      <xdr:nvSpPr>
        <xdr:cNvPr id="65908" name="Line 4"/>
        <xdr:cNvSpPr>
          <a:spLocks noChangeShapeType="1"/>
        </xdr:cNvSpPr>
      </xdr:nvSpPr>
      <xdr:spPr bwMode="auto">
        <a:xfrm>
          <a:off x="5743575" y="76485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133257</xdr:colOff>
      <xdr:row>39</xdr:row>
      <xdr:rowOff>161851</xdr:rowOff>
    </xdr:from>
    <xdr:to>
      <xdr:col>17</xdr:col>
      <xdr:colOff>505113</xdr:colOff>
      <xdr:row>46</xdr:row>
      <xdr:rowOff>38174</xdr:rowOff>
    </xdr:to>
    <xdr:sp macro="" textlink="" fLocksText="0">
      <xdr:nvSpPr>
        <xdr:cNvPr id="1067" name="正方形/長方形 1"/>
        <xdr:cNvSpPr/>
      </xdr:nvSpPr>
      <xdr:spPr>
        <a:xfrm>
          <a:off x="819150" y="15697200"/>
          <a:ext cx="11115675" cy="1457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nSpc>
              <a:spcPts val="1500"/>
            </a:lnSpc>
          </a:pPr>
          <a:r>
            <a:rPr lang="ja-JP" altLang="en-US" sz="1200" b="0" i="0" u="none" baseline="0">
              <a:solidFill>
                <a:schemeClr val="tx1"/>
              </a:solidFill>
              <a:latin typeface="+mn-lt"/>
              <a:ea typeface="+mn-ea"/>
              <a:cs typeface="+mn-cs"/>
            </a:rPr>
            <a:t>注 ： 厚生労働省「 平成</a:t>
          </a:r>
          <a:r>
            <a:rPr lang="en-US" altLang="ja-JP" sz="1200" b="0" i="0" u="none" baseline="0">
              <a:solidFill>
                <a:schemeClr val="tx1"/>
              </a:solidFill>
              <a:latin typeface="+mn-lt"/>
              <a:ea typeface="+mn-ea"/>
              <a:cs typeface="+mn-cs"/>
            </a:rPr>
            <a:t>21</a:t>
          </a:r>
          <a:r>
            <a:rPr lang="ja-JP" altLang="en-US" sz="1200" b="0" i="0" u="none" baseline="0">
              <a:solidFill>
                <a:schemeClr val="tx1"/>
              </a:solidFill>
              <a:latin typeface="+mn-lt"/>
              <a:ea typeface="+mn-ea"/>
              <a:cs typeface="+mn-cs"/>
            </a:rPr>
            <a:t>年度障害福祉サービス報酬改定に係るＱ＆Ａ（</a:t>
          </a:r>
          <a:r>
            <a:rPr lang="en-US" altLang="ja-JP" sz="1200" b="0" i="0" u="none" baseline="0">
              <a:solidFill>
                <a:schemeClr val="tx1"/>
              </a:solidFill>
              <a:latin typeface="+mn-lt"/>
              <a:ea typeface="+mn-ea"/>
              <a:cs typeface="+mn-cs"/>
            </a:rPr>
            <a:t>VOL.1</a:t>
          </a:r>
          <a:r>
            <a:rPr lang="ja-JP" altLang="en-US" sz="1200" b="0" i="0" u="none" baseline="0">
              <a:solidFill>
                <a:schemeClr val="tx1"/>
              </a:solidFill>
              <a:latin typeface="+mn-lt"/>
              <a:ea typeface="+mn-ea"/>
              <a:cs typeface="+mn-cs"/>
            </a:rPr>
            <a:t>）」問２－７より</a:t>
          </a:r>
        </a:p>
        <a:p>
          <a:pPr marL="108000" indent="-108000">
            <a:lnSpc>
              <a:spcPts val="1500"/>
            </a:lnSpc>
          </a:pPr>
          <a:r>
            <a:rPr lang="ja-JP" altLang="en-US" sz="1200" b="0" i="0" u="none" baseline="0">
              <a:solidFill>
                <a:schemeClr val="tx1"/>
              </a:solidFill>
              <a:latin typeface="+mn-lt"/>
              <a:ea typeface="+mn-ea"/>
              <a:cs typeface="+mn-cs"/>
            </a:rPr>
            <a:t>○　前年度の実績が６月に満たない事業所（新たに事業を開始し、又は再開した事業所を含む。）については、前年度の実績による加算の届出はできないものとする。 </a:t>
          </a:r>
        </a:p>
        <a:p>
          <a:pPr marL="108000" indent="-108000">
            <a:lnSpc>
              <a:spcPts val="1500"/>
            </a:lnSpc>
          </a:pPr>
          <a:r>
            <a:rPr lang="ja-JP" altLang="en-US" sz="1200" b="0" i="0" u="none" baseline="0">
              <a:solidFill>
                <a:schemeClr val="tx1"/>
              </a:solidFill>
              <a:latin typeface="+mn-lt"/>
              <a:ea typeface="+mn-ea"/>
              <a:cs typeface="+mn-cs"/>
            </a:rPr>
            <a:t>○　前３月の実績により届出を行った事業所については、届出を行った月以降においても、直近３月間の従業者の割合につき、毎月継続的に所定の割合を維持する必要がある。 </a:t>
          </a:r>
        </a:p>
        <a:p>
          <a:pPr marL="108000" indent="-108000">
            <a:lnSpc>
              <a:spcPts val="1400"/>
            </a:lnSpc>
          </a:pPr>
          <a:r>
            <a:rPr lang="ja-JP" altLang="en-US" sz="1200" b="0" i="0" u="none" baseline="0">
              <a:solidFill>
                <a:schemeClr val="tx1"/>
              </a:solidFill>
              <a:latin typeface="+mn-lt"/>
              <a:ea typeface="+mn-ea"/>
              <a:cs typeface="+mn-cs"/>
            </a:rPr>
            <a:t>○　割合については、毎月ごとに記録するものとし、所定の割合を下回った場合については、直ちに加算が算定されなくなる場合の届出を提出することとなる。 </a:t>
          </a:r>
          <a:endParaRPr lang="en-US" altLang="ja-JP" sz="1200" b="0" i="0" u="none" baseline="0">
            <a:solidFill>
              <a:schemeClr val="tx1"/>
            </a:solidFill>
            <a:latin typeface="+mn-lt"/>
            <a:ea typeface="+mn-ea"/>
            <a:cs typeface="+mn-cs"/>
          </a:endParaRPr>
        </a:p>
        <a:p>
          <a:pPr>
            <a:lnSpc>
              <a:spcPts val="1300"/>
            </a:lnSpc>
          </a:pPr>
          <a:endParaRPr lang="ja-JP" altLang="en-US" sz="12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28184</xdr:colOff>
      <xdr:row>16</xdr:row>
      <xdr:rowOff>76795</xdr:rowOff>
    </xdr:from>
    <xdr:to>
      <xdr:col>7</xdr:col>
      <xdr:colOff>867138</xdr:colOff>
      <xdr:row>17</xdr:row>
      <xdr:rowOff>28798</xdr:rowOff>
    </xdr:to>
    <xdr:sp macro="" textlink="">
      <xdr:nvSpPr>
        <xdr:cNvPr id="667" name="Text Box 1"/>
        <xdr:cNvSpPr txBox="1"/>
      </xdr:nvSpPr>
      <xdr:spPr bwMode="auto">
        <a:xfrm>
          <a:off x="5924550" y="5305425"/>
          <a:ext cx="83820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3</xdr:col>
      <xdr:colOff>28184</xdr:colOff>
      <xdr:row>28</xdr:row>
      <xdr:rowOff>76795</xdr:rowOff>
    </xdr:from>
    <xdr:to>
      <xdr:col>3</xdr:col>
      <xdr:colOff>828619</xdr:colOff>
      <xdr:row>29</xdr:row>
      <xdr:rowOff>66638</xdr:rowOff>
    </xdr:to>
    <xdr:sp macro="" textlink="">
      <xdr:nvSpPr>
        <xdr:cNvPr id="668" name="Text Box 2"/>
        <xdr:cNvSpPr txBox="1"/>
      </xdr:nvSpPr>
      <xdr:spPr bwMode="auto">
        <a:xfrm>
          <a:off x="2076450" y="9458325"/>
          <a:ext cx="8001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6</xdr:col>
      <xdr:colOff>28184</xdr:colOff>
      <xdr:row>16</xdr:row>
      <xdr:rowOff>76795</xdr:rowOff>
    </xdr:from>
    <xdr:to>
      <xdr:col>6</xdr:col>
      <xdr:colOff>867138</xdr:colOff>
      <xdr:row>17</xdr:row>
      <xdr:rowOff>28798</xdr:rowOff>
    </xdr:to>
    <xdr:sp macro="" textlink="">
      <xdr:nvSpPr>
        <xdr:cNvPr id="669" name="Text Box 1"/>
        <xdr:cNvSpPr txBox="1"/>
      </xdr:nvSpPr>
      <xdr:spPr bwMode="auto">
        <a:xfrm>
          <a:off x="4962525" y="5305425"/>
          <a:ext cx="83820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4</xdr:col>
      <xdr:colOff>28184</xdr:colOff>
      <xdr:row>28</xdr:row>
      <xdr:rowOff>76795</xdr:rowOff>
    </xdr:from>
    <xdr:to>
      <xdr:col>4</xdr:col>
      <xdr:colOff>828619</xdr:colOff>
      <xdr:row>29</xdr:row>
      <xdr:rowOff>66638</xdr:rowOff>
    </xdr:to>
    <xdr:sp macro="" textlink="">
      <xdr:nvSpPr>
        <xdr:cNvPr id="670" name="Text Box 2"/>
        <xdr:cNvSpPr txBox="1"/>
      </xdr:nvSpPr>
      <xdr:spPr bwMode="auto">
        <a:xfrm>
          <a:off x="3038475" y="9458325"/>
          <a:ext cx="8001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15</xdr:col>
      <xdr:colOff>28184</xdr:colOff>
      <xdr:row>16</xdr:row>
      <xdr:rowOff>76795</xdr:rowOff>
    </xdr:from>
    <xdr:to>
      <xdr:col>15</xdr:col>
      <xdr:colOff>867138</xdr:colOff>
      <xdr:row>17</xdr:row>
      <xdr:rowOff>28798</xdr:rowOff>
    </xdr:to>
    <xdr:sp macro="" textlink="">
      <xdr:nvSpPr>
        <xdr:cNvPr id="671" name="Text Box 1"/>
        <xdr:cNvSpPr txBox="1"/>
      </xdr:nvSpPr>
      <xdr:spPr bwMode="auto">
        <a:xfrm>
          <a:off x="12963525" y="5305425"/>
          <a:ext cx="83820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11</xdr:col>
      <xdr:colOff>28184</xdr:colOff>
      <xdr:row>28</xdr:row>
      <xdr:rowOff>76795</xdr:rowOff>
    </xdr:from>
    <xdr:to>
      <xdr:col>11</xdr:col>
      <xdr:colOff>828619</xdr:colOff>
      <xdr:row>29</xdr:row>
      <xdr:rowOff>66638</xdr:rowOff>
    </xdr:to>
    <xdr:sp macro="" textlink="">
      <xdr:nvSpPr>
        <xdr:cNvPr id="672" name="Text Box 2"/>
        <xdr:cNvSpPr txBox="1"/>
      </xdr:nvSpPr>
      <xdr:spPr bwMode="auto">
        <a:xfrm>
          <a:off x="9115425" y="9458325"/>
          <a:ext cx="8001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14</xdr:col>
      <xdr:colOff>28184</xdr:colOff>
      <xdr:row>16</xdr:row>
      <xdr:rowOff>76795</xdr:rowOff>
    </xdr:from>
    <xdr:to>
      <xdr:col>14</xdr:col>
      <xdr:colOff>867138</xdr:colOff>
      <xdr:row>17</xdr:row>
      <xdr:rowOff>28798</xdr:rowOff>
    </xdr:to>
    <xdr:sp macro="" textlink="">
      <xdr:nvSpPr>
        <xdr:cNvPr id="673" name="Text Box 1"/>
        <xdr:cNvSpPr txBox="1"/>
      </xdr:nvSpPr>
      <xdr:spPr bwMode="auto">
        <a:xfrm>
          <a:off x="12001500" y="5305425"/>
          <a:ext cx="83820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12</xdr:col>
      <xdr:colOff>28184</xdr:colOff>
      <xdr:row>28</xdr:row>
      <xdr:rowOff>76795</xdr:rowOff>
    </xdr:from>
    <xdr:to>
      <xdr:col>12</xdr:col>
      <xdr:colOff>828619</xdr:colOff>
      <xdr:row>29</xdr:row>
      <xdr:rowOff>66638</xdr:rowOff>
    </xdr:to>
    <xdr:sp macro="" textlink="">
      <xdr:nvSpPr>
        <xdr:cNvPr id="674" name="Text Box 2"/>
        <xdr:cNvSpPr txBox="1"/>
      </xdr:nvSpPr>
      <xdr:spPr bwMode="auto">
        <a:xfrm>
          <a:off x="10077450" y="9458325"/>
          <a:ext cx="8001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900"/>
            </a:lnSpc>
          </a:pPr>
          <a:r>
            <a:rPr lang="ja-JP" altLang="en-US" sz="800" b="0" i="0" u="none" baseline="0">
              <a:solidFill>
                <a:srgbClr val="000000"/>
              </a:solidFill>
              <a:latin typeface="ＭＳ Ｐゴシック"/>
              <a:ea typeface="ＭＳ Ｐゴシック"/>
            </a:rPr>
            <a:t>(小数点以下第１位四捨五入)</a:t>
          </a:r>
          <a:endParaRPr lang="ja-JP" altLang="en-US"/>
        </a:p>
      </xdr:txBody>
    </xdr:sp>
    <xdr:clientData/>
  </xdr:twoCellAnchor>
  <xdr:twoCellAnchor>
    <xdr:from>
      <xdr:col>10</xdr:col>
      <xdr:colOff>0</xdr:colOff>
      <xdr:row>0</xdr:row>
      <xdr:rowOff>123341</xdr:rowOff>
    </xdr:from>
    <xdr:to>
      <xdr:col>18</xdr:col>
      <xdr:colOff>466381</xdr:colOff>
      <xdr:row>6</xdr:row>
      <xdr:rowOff>114523</xdr:rowOff>
    </xdr:to>
    <xdr:sp macro="" textlink="" fLocksText="0">
      <xdr:nvSpPr>
        <xdr:cNvPr id="675" name="正方形/長方形 9"/>
        <xdr:cNvSpPr/>
      </xdr:nvSpPr>
      <xdr:spPr>
        <a:xfrm>
          <a:off x="8124825" y="123825"/>
          <a:ext cx="7038975" cy="16573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36000" rIns="91440" bIns="0" anchor="t"/>
        <a:lstStyle/>
        <a:p>
          <a:pPr>
            <a:lnSpc>
              <a:spcPts val="1300"/>
            </a:lnSpc>
          </a:pPr>
          <a:r>
            <a:rPr lang="ja-JP" altLang="en-US" sz="1050" b="0" i="0" u="none" baseline="0">
              <a:solidFill>
                <a:schemeClr val="tx1"/>
              </a:solidFill>
              <a:latin typeface="+mn-lt"/>
              <a:ea typeface="+mn-ea"/>
              <a:cs typeface="+mn-cs"/>
            </a:rPr>
            <a:t>注 ： 厚生労働省「 平成</a:t>
          </a:r>
          <a:r>
            <a:rPr lang="en-US" altLang="ja-JP" sz="1050" b="0" i="0" u="none" baseline="0">
              <a:solidFill>
                <a:schemeClr val="tx1"/>
              </a:solidFill>
              <a:latin typeface="+mn-lt"/>
              <a:ea typeface="+mn-ea"/>
              <a:cs typeface="+mn-cs"/>
            </a:rPr>
            <a:t>21</a:t>
          </a:r>
          <a:r>
            <a:rPr lang="ja-JP" altLang="en-US" sz="1050" b="0" i="0" u="none" baseline="0">
              <a:solidFill>
                <a:schemeClr val="tx1"/>
              </a:solidFill>
              <a:latin typeface="+mn-lt"/>
              <a:ea typeface="+mn-ea"/>
              <a:cs typeface="+mn-cs"/>
            </a:rPr>
            <a:t>年度障害福祉サービス報酬改定に係るＱ＆Ａ（</a:t>
          </a:r>
          <a:r>
            <a:rPr lang="en-US" altLang="ja-JP" sz="1050" b="0" i="0" u="none" baseline="0">
              <a:solidFill>
                <a:schemeClr val="tx1"/>
              </a:solidFill>
              <a:latin typeface="+mn-lt"/>
              <a:ea typeface="+mn-ea"/>
              <a:cs typeface="+mn-cs"/>
            </a:rPr>
            <a:t>VOL.1</a:t>
          </a:r>
          <a:r>
            <a:rPr lang="ja-JP" altLang="en-US" sz="1050" b="0" i="0" u="none" baseline="0">
              <a:solidFill>
                <a:schemeClr val="tx1"/>
              </a:solidFill>
              <a:latin typeface="+mn-lt"/>
              <a:ea typeface="+mn-ea"/>
              <a:cs typeface="+mn-cs"/>
            </a:rPr>
            <a:t>）」問３－４より</a:t>
          </a:r>
        </a:p>
        <a:p>
          <a:pPr marL="108000" indent="-108000">
            <a:lnSpc>
              <a:spcPts val="1300"/>
            </a:lnSpc>
          </a:pPr>
          <a:r>
            <a:rPr lang="ja-JP" altLang="en-US" sz="1050" b="0" i="0" u="none" baseline="0">
              <a:solidFill>
                <a:schemeClr val="tx1"/>
              </a:solidFill>
              <a:latin typeface="+mn-lt"/>
              <a:ea typeface="+mn-ea"/>
              <a:cs typeface="+mn-cs"/>
            </a:rPr>
            <a:t>○　前年度の実績が６月に満たない事業所（新たに事業を開始し、又は再開した事業所を含む。）については、前年度の実績による加算の届出はできないものとする。 </a:t>
          </a:r>
          <a:endParaRPr lang="en-US" altLang="ja-JP" sz="1050" b="0" i="0" u="none" baseline="0">
            <a:solidFill>
              <a:schemeClr val="tx1"/>
            </a:solidFill>
            <a:latin typeface="+mn-lt"/>
            <a:ea typeface="+mn-ea"/>
            <a:cs typeface="+mn-cs"/>
          </a:endParaRPr>
        </a:p>
        <a:p>
          <a:pPr marL="108000" indent="-108000">
            <a:lnSpc>
              <a:spcPts val="1300"/>
            </a:lnSpc>
          </a:pPr>
          <a:r>
            <a:rPr lang="ja-JP" altLang="en-US" sz="1050" b="0" i="0" u="none" baseline="0">
              <a:solidFill>
                <a:schemeClr val="tx1"/>
              </a:solidFill>
              <a:latin typeface="+mn-lt"/>
              <a:ea typeface="+mn-ea"/>
              <a:cs typeface="+mn-cs"/>
            </a:rPr>
            <a:t>○　前３月の実績により届出を行った事業所については、届出を行った月以降においても、直近３月間の利用回数（</a:t>
          </a:r>
          <a:r>
            <a:rPr lang="en-US" altLang="ja-JP" sz="1050" b="0" i="0" u="none" baseline="0">
              <a:solidFill>
                <a:schemeClr val="tx1"/>
              </a:solidFill>
              <a:latin typeface="+mn-lt"/>
              <a:ea typeface="+mn-ea"/>
              <a:cs typeface="+mn-cs"/>
            </a:rPr>
            <a:t>※</a:t>
          </a:r>
          <a:r>
            <a:rPr lang="ja-JP" altLang="en-US" sz="1050" b="0" i="0" u="none" baseline="0">
              <a:solidFill>
                <a:schemeClr val="tx1"/>
              </a:solidFill>
              <a:latin typeface="+mn-lt"/>
              <a:ea typeface="+mn-ea"/>
              <a:cs typeface="+mn-cs"/>
            </a:rPr>
            <a:t>）割合につき、毎月継続的に所定の割合を維持する必要がある。 </a:t>
          </a:r>
          <a:endParaRPr lang="en-US" altLang="ja-JP" sz="1050" b="0" i="0" u="none" baseline="0">
            <a:solidFill>
              <a:schemeClr val="tx1"/>
            </a:solidFill>
            <a:latin typeface="+mn-lt"/>
            <a:ea typeface="+mn-ea"/>
            <a:cs typeface="+mn-cs"/>
          </a:endParaRPr>
        </a:p>
        <a:p>
          <a:pPr marL="108000" indent="-108000"/>
          <a:r>
            <a:rPr lang="ja-JP" altLang="en-US" sz="1050" b="0" i="0" u="none" baseline="0">
              <a:solidFill>
                <a:schemeClr val="tx1"/>
              </a:solidFill>
              <a:latin typeface="+mn-lt"/>
              <a:ea typeface="+mn-ea"/>
              <a:cs typeface="+mn-cs"/>
            </a:rPr>
            <a:t>○　割合については、毎月ごとに記録するものとし、所定の割合を下回った場合については、直ちに加算が算定されなくなる場合の届出を提出することとなる。 </a:t>
          </a:r>
          <a:endParaRPr lang="en-US" altLang="ja-JP" sz="1050" b="0" i="0" u="none" baseline="0">
            <a:solidFill>
              <a:schemeClr val="tx1"/>
            </a:solidFill>
            <a:latin typeface="+mn-lt"/>
            <a:ea typeface="+mn-ea"/>
            <a:cs typeface="+mn-cs"/>
          </a:endParaRPr>
        </a:p>
        <a:p>
          <a:pPr marL="108000" indent="-108000"/>
          <a:r>
            <a:rPr lang="en-US" altLang="ja-JP" sz="1050" b="0" i="0" u="none" baseline="0">
              <a:solidFill>
                <a:schemeClr val="tx1"/>
              </a:solidFill>
              <a:latin typeface="+mn-lt"/>
              <a:ea typeface="+mn-ea"/>
              <a:cs typeface="+mn-cs"/>
            </a:rPr>
            <a:t>※</a:t>
          </a:r>
          <a:r>
            <a:rPr lang="ja-JP" altLang="en-US" sz="1050" b="0" i="0" u="none" baseline="0">
              <a:solidFill>
                <a:schemeClr val="tx1"/>
              </a:solidFill>
              <a:latin typeface="+mn-lt"/>
              <a:ea typeface="+mn-ea"/>
              <a:cs typeface="+mn-cs"/>
            </a:rPr>
            <a:t>　重度訪問介護は「サービス提供時間」。また，実利用者数の割合の維持も必要。</a:t>
          </a:r>
          <a:endParaRPr lang="ja-JP" altLang="en-US" sz="105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18246" name="Line 1"/>
        <xdr:cNvSpPr>
          <a:spLocks noChangeShapeType="1"/>
        </xdr:cNvSpPr>
      </xdr:nvSpPr>
      <xdr:spPr bwMode="auto">
        <a:xfrm>
          <a:off x="5600700" y="47148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18247" name="Line 2"/>
        <xdr:cNvSpPr>
          <a:spLocks noChangeShapeType="1"/>
        </xdr:cNvSpPr>
      </xdr:nvSpPr>
      <xdr:spPr bwMode="auto">
        <a:xfrm>
          <a:off x="5600700" y="689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18248" name="Line 3"/>
        <xdr:cNvSpPr>
          <a:spLocks noChangeShapeType="1"/>
        </xdr:cNvSpPr>
      </xdr:nvSpPr>
      <xdr:spPr bwMode="auto">
        <a:xfrm>
          <a:off x="5600700" y="89249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1094" name="正方形/長方形 2"/>
        <xdr:cNvSpPr/>
      </xdr:nvSpPr>
      <xdr:spPr>
        <a:xfrm>
          <a:off x="57150" y="8401050"/>
          <a:ext cx="3981450" cy="695325"/>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1095" name="右中かっこ 4"/>
        <xdr:cNvSpPr/>
      </xdr:nvSpPr>
      <xdr:spPr>
        <a:xfrm rot="5400000">
          <a:off x="2305050" y="9572625"/>
          <a:ext cx="8715375" cy="752475"/>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181003</xdr:colOff>
      <xdr:row>64</xdr:row>
      <xdr:rowOff>0</xdr:rowOff>
    </xdr:to>
    <xdr:sp macro="" textlink="" fLocksText="0">
      <xdr:nvSpPr>
        <xdr:cNvPr id="1096" name="角丸四角形 5"/>
        <xdr:cNvSpPr/>
      </xdr:nvSpPr>
      <xdr:spPr>
        <a:xfrm>
          <a:off x="3362325" y="10258425"/>
          <a:ext cx="6772275"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1097" name="右中かっこ 6"/>
        <xdr:cNvSpPr/>
      </xdr:nvSpPr>
      <xdr:spPr>
        <a:xfrm rot="5400000">
          <a:off x="2286000" y="11972925"/>
          <a:ext cx="8715375" cy="752475"/>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152409</xdr:colOff>
      <xdr:row>79</xdr:row>
      <xdr:rowOff>0</xdr:rowOff>
    </xdr:to>
    <xdr:sp macro="" textlink="" fLocksText="0">
      <xdr:nvSpPr>
        <xdr:cNvPr id="1098" name="角丸四角形 7"/>
        <xdr:cNvSpPr/>
      </xdr:nvSpPr>
      <xdr:spPr>
        <a:xfrm>
          <a:off x="3333750" y="12658725"/>
          <a:ext cx="6772275"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190519</xdr:colOff>
      <xdr:row>81</xdr:row>
      <xdr:rowOff>38174</xdr:rowOff>
    </xdr:from>
    <xdr:to>
      <xdr:col>13</xdr:col>
      <xdr:colOff>57187</xdr:colOff>
      <xdr:row>90</xdr:row>
      <xdr:rowOff>180975</xdr:rowOff>
    </xdr:to>
    <xdr:sp macro="" textlink="" fLocksText="0">
      <xdr:nvSpPr>
        <xdr:cNvPr id="1099" name="メモ 8"/>
        <xdr:cNvSpPr/>
      </xdr:nvSpPr>
      <xdr:spPr>
        <a:xfrm>
          <a:off x="190500" y="13896975"/>
          <a:ext cx="4505325" cy="161925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lnSpc>
              <a:spcPts val="1800"/>
            </a:lnSpc>
          </a:pPr>
          <a:r>
            <a:rPr lang="ja-JP" altLang="en-US" sz="2000"/>
            <a:t>黄色のセルのみ入力してください。</a:t>
          </a:r>
          <a:endParaRPr lang="en-US" altLang="ja-JP" sz="2000"/>
        </a:p>
        <a:p>
          <a:pPr algn="l">
            <a:lnSpc>
              <a:spcPts val="1700"/>
            </a:lnSpc>
          </a:pPr>
          <a:endParaRPr lang="en-US" altLang="ja-JP" sz="2000"/>
        </a:p>
        <a:p>
          <a:pPr algn="l">
            <a:lnSpc>
              <a:spcPts val="1800"/>
            </a:lnSpc>
          </a:pPr>
          <a:r>
            <a:rPr lang="en-US" altLang="ja-JP" sz="2000"/>
            <a:t>※</a:t>
          </a:r>
          <a:r>
            <a:rPr lang="ja-JP" altLang="en-US" sz="2000"/>
            <a:t>入力もれにご注意ください。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7.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8.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Normal="100" workbookViewId="0">
      <selection activeCell="A17" sqref="A17:C17"/>
    </sheetView>
  </sheetViews>
  <sheetFormatPr defaultRowHeight="13.5" x14ac:dyDescent="0.15"/>
  <cols>
    <col min="1" max="1" width="6.875" style="199" bestFit="1" customWidth="1"/>
    <col min="2" max="2" width="34.25" style="199" customWidth="1"/>
    <col min="3" max="3" width="44.5" style="199" customWidth="1"/>
    <col min="4" max="4" width="29.625" style="199" customWidth="1"/>
    <col min="5" max="8" width="5.5" style="199" customWidth="1"/>
    <col min="9" max="16384" width="9" style="199"/>
  </cols>
  <sheetData>
    <row r="1" spans="1:8" ht="26.25" customHeight="1" x14ac:dyDescent="0.15">
      <c r="A1" s="447" t="s">
        <v>456</v>
      </c>
      <c r="B1" s="447"/>
      <c r="C1" s="447"/>
      <c r="D1" s="201"/>
    </row>
    <row r="2" spans="1:8" ht="4.5" customHeight="1" x14ac:dyDescent="0.15">
      <c r="B2" s="137"/>
      <c r="C2" s="137"/>
      <c r="D2" s="137"/>
    </row>
    <row r="3" spans="1:8" x14ac:dyDescent="0.15">
      <c r="A3" s="138"/>
      <c r="B3" s="139" t="s">
        <v>457</v>
      </c>
      <c r="C3" s="140" t="s">
        <v>458</v>
      </c>
      <c r="D3" s="140" t="s">
        <v>34</v>
      </c>
      <c r="E3" s="140" t="s">
        <v>459</v>
      </c>
      <c r="F3" s="140" t="s">
        <v>460</v>
      </c>
      <c r="G3" s="140" t="s">
        <v>461</v>
      </c>
      <c r="H3" s="140" t="s">
        <v>462</v>
      </c>
    </row>
    <row r="4" spans="1:8" ht="51" customHeight="1" x14ac:dyDescent="0.15">
      <c r="A4" s="448" t="s">
        <v>463</v>
      </c>
      <c r="B4" s="141" t="s">
        <v>464</v>
      </c>
      <c r="C4" s="142" t="s">
        <v>527</v>
      </c>
      <c r="D4" s="142"/>
      <c r="E4" s="143" t="s">
        <v>465</v>
      </c>
      <c r="F4" s="143" t="s">
        <v>465</v>
      </c>
      <c r="G4" s="143" t="s">
        <v>465</v>
      </c>
      <c r="H4" s="143" t="s">
        <v>465</v>
      </c>
    </row>
    <row r="5" spans="1:8" ht="84" x14ac:dyDescent="0.15">
      <c r="A5" s="448"/>
      <c r="B5" s="141" t="s">
        <v>466</v>
      </c>
      <c r="C5" s="142" t="s">
        <v>467</v>
      </c>
      <c r="D5" s="142" t="s">
        <v>468</v>
      </c>
      <c r="E5" s="143" t="s">
        <v>469</v>
      </c>
      <c r="F5" s="143" t="s">
        <v>465</v>
      </c>
      <c r="G5" s="143" t="s">
        <v>465</v>
      </c>
      <c r="H5" s="143" t="s">
        <v>469</v>
      </c>
    </row>
    <row r="6" spans="1:8" ht="203.25" customHeight="1" x14ac:dyDescent="0.15">
      <c r="A6" s="448"/>
      <c r="B6" s="141" t="s">
        <v>470</v>
      </c>
      <c r="C6" s="142" t="s">
        <v>528</v>
      </c>
      <c r="D6" s="142"/>
      <c r="E6" s="143" t="s">
        <v>465</v>
      </c>
      <c r="F6" s="143" t="s">
        <v>469</v>
      </c>
      <c r="G6" s="143" t="s">
        <v>465</v>
      </c>
      <c r="H6" s="143" t="s">
        <v>469</v>
      </c>
    </row>
    <row r="7" spans="1:8" ht="73.5" x14ac:dyDescent="0.15">
      <c r="A7" s="448"/>
      <c r="B7" s="141" t="s">
        <v>471</v>
      </c>
      <c r="C7" s="142" t="s">
        <v>472</v>
      </c>
      <c r="D7" s="142"/>
      <c r="E7" s="143" t="s">
        <v>469</v>
      </c>
      <c r="F7" s="143" t="s">
        <v>465</v>
      </c>
      <c r="G7" s="143" t="s">
        <v>469</v>
      </c>
      <c r="H7" s="143" t="s">
        <v>465</v>
      </c>
    </row>
    <row r="8" spans="1:8" ht="81" customHeight="1" x14ac:dyDescent="0.15">
      <c r="A8" s="448"/>
      <c r="B8" s="141" t="s">
        <v>473</v>
      </c>
      <c r="C8" s="142" t="s">
        <v>474</v>
      </c>
      <c r="D8" s="142"/>
      <c r="E8" s="143" t="s">
        <v>469</v>
      </c>
      <c r="F8" s="143" t="s">
        <v>469</v>
      </c>
      <c r="G8" s="143" t="s">
        <v>469</v>
      </c>
      <c r="H8" s="143" t="s">
        <v>469</v>
      </c>
    </row>
    <row r="9" spans="1:8" ht="63" x14ac:dyDescent="0.15">
      <c r="A9" s="448"/>
      <c r="B9" s="141" t="s">
        <v>475</v>
      </c>
      <c r="C9" s="142" t="s">
        <v>476</v>
      </c>
      <c r="D9" s="142"/>
      <c r="E9" s="143" t="s">
        <v>469</v>
      </c>
      <c r="F9" s="143" t="s">
        <v>469</v>
      </c>
      <c r="G9" s="143" t="s">
        <v>469</v>
      </c>
      <c r="H9" s="143" t="s">
        <v>469</v>
      </c>
    </row>
    <row r="10" spans="1:8" ht="120.75" customHeight="1" x14ac:dyDescent="0.15">
      <c r="A10" s="448"/>
      <c r="B10" s="144" t="s">
        <v>529</v>
      </c>
      <c r="C10" s="142" t="s">
        <v>477</v>
      </c>
      <c r="D10" s="142"/>
      <c r="E10" s="143" t="s">
        <v>478</v>
      </c>
      <c r="F10" s="143" t="s">
        <v>479</v>
      </c>
      <c r="G10" s="143" t="s">
        <v>478</v>
      </c>
      <c r="H10" s="143" t="s">
        <v>479</v>
      </c>
    </row>
    <row r="11" spans="1:8" ht="54.75" customHeight="1" x14ac:dyDescent="0.15">
      <c r="A11" s="448" t="s">
        <v>480</v>
      </c>
      <c r="B11" s="141" t="s">
        <v>481</v>
      </c>
      <c r="C11" s="142" t="s">
        <v>525</v>
      </c>
      <c r="D11" s="142" t="s">
        <v>482</v>
      </c>
      <c r="E11" s="143" t="s">
        <v>469</v>
      </c>
      <c r="F11" s="143" t="s">
        <v>469</v>
      </c>
      <c r="G11" s="143" t="s">
        <v>247</v>
      </c>
      <c r="H11" s="143" t="s">
        <v>465</v>
      </c>
    </row>
    <row r="12" spans="1:8" s="148" customFormat="1" ht="54.75" customHeight="1" x14ac:dyDescent="0.15">
      <c r="A12" s="448"/>
      <c r="B12" s="145" t="s">
        <v>483</v>
      </c>
      <c r="C12" s="146"/>
      <c r="D12" s="146" t="s">
        <v>482</v>
      </c>
      <c r="E12" s="147" t="s">
        <v>469</v>
      </c>
      <c r="F12" s="147" t="s">
        <v>465</v>
      </c>
      <c r="G12" s="147" t="s">
        <v>247</v>
      </c>
      <c r="H12" s="147" t="s">
        <v>247</v>
      </c>
    </row>
    <row r="13" spans="1:8" ht="54.75" customHeight="1" x14ac:dyDescent="0.15">
      <c r="A13" s="448"/>
      <c r="B13" s="141" t="s">
        <v>484</v>
      </c>
      <c r="C13" s="149"/>
      <c r="D13" s="149"/>
      <c r="E13" s="143" t="s">
        <v>469</v>
      </c>
      <c r="F13" s="143" t="s">
        <v>469</v>
      </c>
      <c r="G13" s="143" t="s">
        <v>247</v>
      </c>
      <c r="H13" s="143" t="s">
        <v>469</v>
      </c>
    </row>
    <row r="14" spans="1:8" ht="87.75" customHeight="1" x14ac:dyDescent="0.15">
      <c r="A14" s="448"/>
      <c r="B14" s="150" t="s">
        <v>530</v>
      </c>
      <c r="C14" s="151" t="s">
        <v>524</v>
      </c>
      <c r="D14" s="151" t="s">
        <v>485</v>
      </c>
      <c r="E14" s="143" t="s">
        <v>479</v>
      </c>
      <c r="F14" s="143" t="s">
        <v>479</v>
      </c>
      <c r="G14" s="143" t="s">
        <v>247</v>
      </c>
      <c r="H14" s="143" t="s">
        <v>479</v>
      </c>
    </row>
    <row r="15" spans="1:8" ht="54.75" customHeight="1" x14ac:dyDescent="0.15">
      <c r="A15" s="152" t="s">
        <v>486</v>
      </c>
      <c r="B15" s="141" t="s">
        <v>487</v>
      </c>
      <c r="C15" s="153"/>
      <c r="D15" s="151"/>
      <c r="E15" s="143" t="s">
        <v>469</v>
      </c>
      <c r="F15" s="143" t="s">
        <v>247</v>
      </c>
      <c r="G15" s="143" t="s">
        <v>469</v>
      </c>
      <c r="H15" s="143" t="s">
        <v>465</v>
      </c>
    </row>
    <row r="16" spans="1:8" x14ac:dyDescent="0.15">
      <c r="A16" s="449" t="s">
        <v>488</v>
      </c>
      <c r="B16" s="449"/>
      <c r="C16" s="449"/>
      <c r="D16" s="202"/>
    </row>
    <row r="17" spans="1:4" x14ac:dyDescent="0.15">
      <c r="A17" s="449" t="s">
        <v>535</v>
      </c>
      <c r="B17" s="449"/>
      <c r="C17" s="449"/>
      <c r="D17" s="202"/>
    </row>
    <row r="18" spans="1:4" x14ac:dyDescent="0.15">
      <c r="A18" s="154"/>
      <c r="B18" s="154"/>
      <c r="C18" s="154"/>
      <c r="D18" s="154"/>
    </row>
    <row r="19" spans="1:4" x14ac:dyDescent="0.15">
      <c r="B19" s="445"/>
      <c r="C19" s="445"/>
    </row>
    <row r="20" spans="1:4" x14ac:dyDescent="0.15">
      <c r="B20" s="445"/>
      <c r="C20" s="445"/>
    </row>
    <row r="24" spans="1:4" x14ac:dyDescent="0.15">
      <c r="B24" s="445"/>
      <c r="C24" s="445"/>
    </row>
    <row r="25" spans="1:4" x14ac:dyDescent="0.15">
      <c r="B25" s="446"/>
      <c r="C25" s="446"/>
      <c r="D25" s="200"/>
    </row>
    <row r="26" spans="1:4" x14ac:dyDescent="0.15">
      <c r="B26" s="446"/>
      <c r="C26" s="446"/>
      <c r="D26" s="200"/>
    </row>
  </sheetData>
  <mergeCells count="10">
    <mergeCell ref="B20:C20"/>
    <mergeCell ref="B24:C24"/>
    <mergeCell ref="B25:C25"/>
    <mergeCell ref="B26:C26"/>
    <mergeCell ref="A1:C1"/>
    <mergeCell ref="A4:A10"/>
    <mergeCell ref="A11:A14"/>
    <mergeCell ref="A16:C16"/>
    <mergeCell ref="A17:C17"/>
    <mergeCell ref="B19:C19"/>
  </mergeCells>
  <phoneticPr fontId="19"/>
  <printOptions horizontalCentered="1" verticalCentered="1"/>
  <pageMargins left="0.7" right="0.7" top="0.75" bottom="0.75" header="0.3" footer="0.3"/>
  <pageSetup paperSize="9" scale="65"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B29" sqref="B29:AL29"/>
    </sheetView>
  </sheetViews>
  <sheetFormatPr defaultColWidth="4.875" defaultRowHeight="30" customHeight="1" x14ac:dyDescent="0.15"/>
  <cols>
    <col min="1" max="1" width="10.625" style="290" customWidth="1"/>
    <col min="2" max="2" width="16" style="290" customWidth="1"/>
    <col min="3" max="5" width="6.25" style="290" customWidth="1"/>
    <col min="6" max="6" width="18.125" style="290" customWidth="1"/>
    <col min="7" max="7" width="37.125" style="290" customWidth="1"/>
    <col min="8" max="8" width="10.5" style="290" customWidth="1"/>
    <col min="9" max="16384" width="4.875" style="290"/>
  </cols>
  <sheetData>
    <row r="1" spans="1:8" ht="18" customHeight="1" x14ac:dyDescent="0.15">
      <c r="A1" s="56" t="s">
        <v>438</v>
      </c>
    </row>
    <row r="2" spans="1:8" ht="30" customHeight="1" x14ac:dyDescent="0.15">
      <c r="A2" s="648" t="s">
        <v>416</v>
      </c>
      <c r="B2" s="648"/>
      <c r="C2" s="648"/>
      <c r="D2" s="648"/>
      <c r="E2" s="648"/>
      <c r="F2" s="648"/>
      <c r="G2" s="648"/>
      <c r="H2" s="648"/>
    </row>
    <row r="3" spans="1:8" ht="12" customHeight="1" x14ac:dyDescent="0.15">
      <c r="A3" s="68"/>
      <c r="B3" s="68"/>
      <c r="C3" s="68"/>
      <c r="D3" s="68"/>
      <c r="E3" s="68"/>
      <c r="F3" s="68"/>
      <c r="G3" s="68"/>
    </row>
    <row r="4" spans="1:8" ht="22.5" customHeight="1" x14ac:dyDescent="0.15">
      <c r="A4" s="68"/>
      <c r="B4" s="68"/>
      <c r="C4" s="68"/>
      <c r="E4" s="291" t="s">
        <v>417</v>
      </c>
      <c r="F4" s="291"/>
      <c r="G4" s="69"/>
      <c r="H4" s="70"/>
    </row>
    <row r="5" spans="1:8" ht="22.5" customHeight="1" x14ac:dyDescent="0.15">
      <c r="A5" s="68"/>
      <c r="B5" s="68"/>
      <c r="C5" s="68"/>
      <c r="E5" s="291" t="s">
        <v>418</v>
      </c>
      <c r="F5" s="291"/>
      <c r="G5" s="649"/>
      <c r="H5" s="649"/>
    </row>
    <row r="6" spans="1:8" ht="11.25" customHeight="1" thickBot="1" x14ac:dyDescent="0.2"/>
    <row r="7" spans="1:8" ht="30" customHeight="1" x14ac:dyDescent="0.15">
      <c r="A7" s="650" t="s">
        <v>419</v>
      </c>
      <c r="B7" s="652" t="s">
        <v>142</v>
      </c>
      <c r="C7" s="654" t="s">
        <v>420</v>
      </c>
      <c r="D7" s="652" t="s">
        <v>421</v>
      </c>
      <c r="E7" s="652"/>
      <c r="F7" s="654" t="s">
        <v>422</v>
      </c>
      <c r="G7" s="652" t="s">
        <v>423</v>
      </c>
      <c r="H7" s="656" t="s">
        <v>424</v>
      </c>
    </row>
    <row r="8" spans="1:8" ht="30" customHeight="1" thickBot="1" x14ac:dyDescent="0.2">
      <c r="A8" s="651"/>
      <c r="B8" s="653"/>
      <c r="C8" s="655"/>
      <c r="D8" s="71" t="s">
        <v>425</v>
      </c>
      <c r="E8" s="71" t="s">
        <v>426</v>
      </c>
      <c r="F8" s="655"/>
      <c r="G8" s="653"/>
      <c r="H8" s="657"/>
    </row>
    <row r="9" spans="1:8" ht="40.5" customHeight="1" thickTop="1" x14ac:dyDescent="0.15">
      <c r="A9" s="292"/>
      <c r="B9" s="293"/>
      <c r="C9" s="72" t="s">
        <v>427</v>
      </c>
      <c r="D9" s="73" t="s">
        <v>428</v>
      </c>
      <c r="E9" s="72" t="s">
        <v>429</v>
      </c>
      <c r="F9" s="73" t="s">
        <v>430</v>
      </c>
      <c r="G9" s="74" t="s">
        <v>431</v>
      </c>
      <c r="H9" s="75" t="s">
        <v>437</v>
      </c>
    </row>
    <row r="10" spans="1:8" ht="40.5" customHeight="1" x14ac:dyDescent="0.15">
      <c r="A10" s="294"/>
      <c r="B10" s="295"/>
      <c r="C10" s="76" t="s">
        <v>427</v>
      </c>
      <c r="D10" s="77" t="s">
        <v>428</v>
      </c>
      <c r="E10" s="76" t="s">
        <v>429</v>
      </c>
      <c r="F10" s="77" t="s">
        <v>430</v>
      </c>
      <c r="G10" s="78" t="s">
        <v>431</v>
      </c>
      <c r="H10" s="79" t="s">
        <v>437</v>
      </c>
    </row>
    <row r="11" spans="1:8" ht="40.5" customHeight="1" x14ac:dyDescent="0.15">
      <c r="A11" s="294"/>
      <c r="B11" s="295"/>
      <c r="C11" s="76" t="s">
        <v>427</v>
      </c>
      <c r="D11" s="77" t="s">
        <v>428</v>
      </c>
      <c r="E11" s="76" t="s">
        <v>429</v>
      </c>
      <c r="F11" s="77" t="s">
        <v>430</v>
      </c>
      <c r="G11" s="78" t="s">
        <v>431</v>
      </c>
      <c r="H11" s="79" t="s">
        <v>437</v>
      </c>
    </row>
    <row r="12" spans="1:8" ht="40.5" customHeight="1" x14ac:dyDescent="0.15">
      <c r="A12" s="294"/>
      <c r="B12" s="295"/>
      <c r="C12" s="76" t="s">
        <v>427</v>
      </c>
      <c r="D12" s="77" t="s">
        <v>428</v>
      </c>
      <c r="E12" s="76" t="s">
        <v>429</v>
      </c>
      <c r="F12" s="77" t="s">
        <v>430</v>
      </c>
      <c r="G12" s="78" t="s">
        <v>431</v>
      </c>
      <c r="H12" s="79" t="s">
        <v>437</v>
      </c>
    </row>
    <row r="13" spans="1:8" ht="40.5" customHeight="1" x14ac:dyDescent="0.15">
      <c r="A13" s="294"/>
      <c r="B13" s="295"/>
      <c r="C13" s="76" t="s">
        <v>427</v>
      </c>
      <c r="D13" s="77" t="s">
        <v>428</v>
      </c>
      <c r="E13" s="76" t="s">
        <v>429</v>
      </c>
      <c r="F13" s="77" t="s">
        <v>430</v>
      </c>
      <c r="G13" s="78" t="s">
        <v>431</v>
      </c>
      <c r="H13" s="79" t="s">
        <v>437</v>
      </c>
    </row>
    <row r="14" spans="1:8" ht="40.5" customHeight="1" x14ac:dyDescent="0.15">
      <c r="A14" s="294"/>
      <c r="B14" s="295"/>
      <c r="C14" s="76" t="s">
        <v>427</v>
      </c>
      <c r="D14" s="77" t="s">
        <v>428</v>
      </c>
      <c r="E14" s="76" t="s">
        <v>429</v>
      </c>
      <c r="F14" s="77" t="s">
        <v>430</v>
      </c>
      <c r="G14" s="78" t="s">
        <v>431</v>
      </c>
      <c r="H14" s="79" t="s">
        <v>437</v>
      </c>
    </row>
    <row r="15" spans="1:8" ht="40.5" customHeight="1" x14ac:dyDescent="0.15">
      <c r="A15" s="294"/>
      <c r="B15" s="295"/>
      <c r="C15" s="76" t="s">
        <v>427</v>
      </c>
      <c r="D15" s="77" t="s">
        <v>428</v>
      </c>
      <c r="E15" s="76" t="s">
        <v>429</v>
      </c>
      <c r="F15" s="77" t="s">
        <v>430</v>
      </c>
      <c r="G15" s="78" t="s">
        <v>431</v>
      </c>
      <c r="H15" s="79" t="s">
        <v>437</v>
      </c>
    </row>
    <row r="16" spans="1:8" ht="40.5" customHeight="1" x14ac:dyDescent="0.15">
      <c r="A16" s="294"/>
      <c r="B16" s="295"/>
      <c r="C16" s="76" t="s">
        <v>427</v>
      </c>
      <c r="D16" s="77" t="s">
        <v>428</v>
      </c>
      <c r="E16" s="76" t="s">
        <v>429</v>
      </c>
      <c r="F16" s="77" t="s">
        <v>430</v>
      </c>
      <c r="G16" s="78" t="s">
        <v>431</v>
      </c>
      <c r="H16" s="79" t="s">
        <v>437</v>
      </c>
    </row>
    <row r="17" spans="1:8" ht="40.5" customHeight="1" x14ac:dyDescent="0.15">
      <c r="A17" s="294"/>
      <c r="B17" s="295"/>
      <c r="C17" s="76" t="s">
        <v>427</v>
      </c>
      <c r="D17" s="77" t="s">
        <v>428</v>
      </c>
      <c r="E17" s="76" t="s">
        <v>429</v>
      </c>
      <c r="F17" s="77" t="s">
        <v>430</v>
      </c>
      <c r="G17" s="78" t="s">
        <v>431</v>
      </c>
      <c r="H17" s="79" t="s">
        <v>437</v>
      </c>
    </row>
    <row r="18" spans="1:8" ht="40.5" customHeight="1" x14ac:dyDescent="0.15">
      <c r="A18" s="294"/>
      <c r="B18" s="295"/>
      <c r="C18" s="76" t="s">
        <v>427</v>
      </c>
      <c r="D18" s="77" t="s">
        <v>428</v>
      </c>
      <c r="E18" s="76" t="s">
        <v>429</v>
      </c>
      <c r="F18" s="77" t="s">
        <v>430</v>
      </c>
      <c r="G18" s="78" t="s">
        <v>431</v>
      </c>
      <c r="H18" s="79" t="s">
        <v>437</v>
      </c>
    </row>
    <row r="19" spans="1:8" ht="40.5" customHeight="1" x14ac:dyDescent="0.15">
      <c r="A19" s="294"/>
      <c r="B19" s="295"/>
      <c r="C19" s="76" t="s">
        <v>427</v>
      </c>
      <c r="D19" s="77" t="s">
        <v>428</v>
      </c>
      <c r="E19" s="76" t="s">
        <v>429</v>
      </c>
      <c r="F19" s="77" t="s">
        <v>430</v>
      </c>
      <c r="G19" s="78" t="s">
        <v>431</v>
      </c>
      <c r="H19" s="79" t="s">
        <v>437</v>
      </c>
    </row>
    <row r="20" spans="1:8" ht="40.5" customHeight="1" x14ac:dyDescent="0.15">
      <c r="A20" s="294"/>
      <c r="B20" s="295"/>
      <c r="C20" s="76" t="s">
        <v>427</v>
      </c>
      <c r="D20" s="77" t="s">
        <v>428</v>
      </c>
      <c r="E20" s="76" t="s">
        <v>429</v>
      </c>
      <c r="F20" s="77" t="s">
        <v>430</v>
      </c>
      <c r="G20" s="78" t="s">
        <v>431</v>
      </c>
      <c r="H20" s="79" t="s">
        <v>437</v>
      </c>
    </row>
    <row r="21" spans="1:8" ht="40.5" customHeight="1" x14ac:dyDescent="0.15">
      <c r="A21" s="294"/>
      <c r="B21" s="295"/>
      <c r="C21" s="76" t="s">
        <v>427</v>
      </c>
      <c r="D21" s="77" t="s">
        <v>428</v>
      </c>
      <c r="E21" s="76" t="s">
        <v>429</v>
      </c>
      <c r="F21" s="77" t="s">
        <v>430</v>
      </c>
      <c r="G21" s="78" t="s">
        <v>431</v>
      </c>
      <c r="H21" s="79" t="s">
        <v>437</v>
      </c>
    </row>
    <row r="22" spans="1:8" ht="40.5" customHeight="1" x14ac:dyDescent="0.15">
      <c r="A22" s="294"/>
      <c r="B22" s="295"/>
      <c r="C22" s="76" t="s">
        <v>427</v>
      </c>
      <c r="D22" s="77" t="s">
        <v>428</v>
      </c>
      <c r="E22" s="76" t="s">
        <v>429</v>
      </c>
      <c r="F22" s="77" t="s">
        <v>430</v>
      </c>
      <c r="G22" s="78" t="s">
        <v>431</v>
      </c>
      <c r="H22" s="79" t="s">
        <v>437</v>
      </c>
    </row>
    <row r="23" spans="1:8" ht="40.5" customHeight="1" thickBot="1" x14ac:dyDescent="0.2">
      <c r="A23" s="296"/>
      <c r="B23" s="297"/>
      <c r="C23" s="80" t="s">
        <v>427</v>
      </c>
      <c r="D23" s="81" t="s">
        <v>428</v>
      </c>
      <c r="E23" s="80" t="s">
        <v>429</v>
      </c>
      <c r="F23" s="81" t="s">
        <v>430</v>
      </c>
      <c r="G23" s="82" t="s">
        <v>431</v>
      </c>
      <c r="H23" s="83" t="s">
        <v>437</v>
      </c>
    </row>
    <row r="24" spans="1:8" ht="18.75" customHeight="1" x14ac:dyDescent="0.15">
      <c r="A24" s="290" t="s">
        <v>34</v>
      </c>
    </row>
    <row r="25" spans="1:8" s="84" customFormat="1" ht="17.25" customHeight="1" x14ac:dyDescent="0.15">
      <c r="A25" s="84" t="s">
        <v>432</v>
      </c>
    </row>
    <row r="26" spans="1:8" s="84" customFormat="1" ht="17.25" customHeight="1" x14ac:dyDescent="0.15">
      <c r="A26" s="84" t="s">
        <v>433</v>
      </c>
    </row>
    <row r="27" spans="1:8" s="84" customFormat="1" ht="17.25" customHeight="1" x14ac:dyDescent="0.15">
      <c r="A27" s="84" t="s">
        <v>434</v>
      </c>
    </row>
    <row r="28" spans="1:8" s="84" customFormat="1" ht="17.25" customHeight="1" x14ac:dyDescent="0.15">
      <c r="A28" s="85" t="s">
        <v>435</v>
      </c>
    </row>
    <row r="29" spans="1:8" s="84" customFormat="1" ht="18.75" customHeight="1" x14ac:dyDescent="0.15">
      <c r="G29" s="86" t="s">
        <v>436</v>
      </c>
    </row>
    <row r="30" spans="1:8" s="84" customFormat="1" ht="18.75" customHeight="1" x14ac:dyDescent="0.15"/>
    <row r="31" spans="1:8" s="84" customFormat="1" ht="18.75" customHeight="1" x14ac:dyDescent="0.15"/>
    <row r="32" spans="1:8" s="84" customFormat="1" ht="18.75" customHeight="1" x14ac:dyDescent="0.15"/>
    <row r="33" s="84" customFormat="1" ht="18.75" customHeight="1" x14ac:dyDescent="0.15"/>
    <row r="34" s="84" customFormat="1" ht="18.75" customHeight="1" x14ac:dyDescent="0.15"/>
    <row r="35" s="84" customFormat="1"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9">
    <mergeCell ref="A2:H2"/>
    <mergeCell ref="G5:H5"/>
    <mergeCell ref="A7:A8"/>
    <mergeCell ref="B7:B8"/>
    <mergeCell ref="C7:C8"/>
    <mergeCell ref="D7:E7"/>
    <mergeCell ref="F7:F8"/>
    <mergeCell ref="G7:G8"/>
    <mergeCell ref="H7:H8"/>
  </mergeCells>
  <phoneticPr fontId="19"/>
  <printOptions horizontalCentered="1" verticalCentered="1"/>
  <pageMargins left="0.6" right="0.19685039370078741" top="0.39370078740157483" bottom="0.19685039370078741" header="0.51181102362204722" footer="0.51181102362204722"/>
  <pageSetup paperSize="9" scale="87"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9"/>
  <sheetViews>
    <sheetView view="pageBreakPreview" zoomScaleNormal="100" zoomScaleSheetLayoutView="100" workbookViewId="0">
      <selection activeCell="Q12" sqref="Q12"/>
    </sheetView>
  </sheetViews>
  <sheetFormatPr defaultColWidth="4" defaultRowHeight="13.5" x14ac:dyDescent="0.15"/>
  <cols>
    <col min="1" max="1" width="4" style="55"/>
    <col min="2" max="2" width="2.125" style="55" customWidth="1"/>
    <col min="3" max="3" width="2.375" style="55" customWidth="1"/>
    <col min="4" max="11" width="4" style="55" customWidth="1"/>
    <col min="12" max="12" width="4.125" style="55" customWidth="1"/>
    <col min="13" max="20" width="4" style="55" customWidth="1"/>
    <col min="21" max="21" width="7" style="55" customWidth="1"/>
    <col min="22" max="22" width="2.25" style="55" customWidth="1"/>
    <col min="23" max="25" width="2.375" style="55" customWidth="1"/>
    <col min="26" max="26" width="7" style="55" customWidth="1"/>
    <col min="27" max="27" width="2.375" style="55" customWidth="1"/>
    <col min="28" max="16384" width="4" style="55"/>
  </cols>
  <sheetData>
    <row r="1" spans="2:29" ht="22.5" customHeight="1" x14ac:dyDescent="0.15">
      <c r="B1" s="58"/>
      <c r="C1" s="59" t="s">
        <v>550</v>
      </c>
      <c r="D1" s="59"/>
      <c r="E1" s="59"/>
      <c r="F1" s="59"/>
      <c r="G1" s="59"/>
      <c r="H1" s="59"/>
      <c r="I1" s="59"/>
      <c r="J1" s="59"/>
      <c r="K1" s="59"/>
      <c r="L1" s="59"/>
      <c r="M1" s="59"/>
      <c r="N1" s="59"/>
      <c r="O1" s="59"/>
      <c r="P1" s="59"/>
      <c r="Q1" s="59"/>
      <c r="R1" s="60"/>
      <c r="S1" s="59"/>
      <c r="T1" s="59"/>
      <c r="U1" s="59"/>
      <c r="V1" s="59"/>
      <c r="W1" s="59"/>
      <c r="X1" s="59"/>
      <c r="Y1" s="59"/>
      <c r="Z1" s="59"/>
      <c r="AA1" s="61"/>
    </row>
    <row r="2" spans="2:29" ht="13.5" customHeight="1" x14ac:dyDescent="0.15">
      <c r="B2" s="62"/>
      <c r="C2" s="56"/>
      <c r="D2" s="56"/>
      <c r="E2" s="56"/>
      <c r="F2" s="56"/>
      <c r="G2" s="56"/>
      <c r="H2" s="56"/>
      <c r="I2" s="56"/>
      <c r="J2" s="56"/>
      <c r="K2" s="56"/>
      <c r="L2" s="56"/>
      <c r="M2" s="56"/>
      <c r="N2" s="56"/>
      <c r="O2" s="56"/>
      <c r="P2" s="56"/>
      <c r="Q2" s="56"/>
      <c r="R2" s="56"/>
      <c r="S2" s="56"/>
      <c r="T2" s="56"/>
      <c r="U2" s="56"/>
      <c r="V2" s="56"/>
      <c r="W2" s="56"/>
      <c r="X2" s="56"/>
      <c r="Y2" s="56"/>
      <c r="Z2" s="56"/>
      <c r="AA2" s="63"/>
    </row>
    <row r="3" spans="2:29" ht="24.75" customHeight="1" x14ac:dyDescent="0.15">
      <c r="B3" s="62"/>
      <c r="C3" s="56"/>
      <c r="D3" s="56"/>
      <c r="E3" s="56"/>
      <c r="F3" s="56"/>
      <c r="G3" s="56"/>
      <c r="H3" s="56"/>
      <c r="I3" s="56"/>
      <c r="J3" s="56"/>
      <c r="K3" s="56"/>
      <c r="L3" s="56"/>
      <c r="M3" s="56"/>
      <c r="N3" s="56"/>
      <c r="O3" s="56"/>
      <c r="P3" s="56"/>
      <c r="Q3" s="56"/>
      <c r="R3" s="56"/>
      <c r="S3" s="672" t="s">
        <v>330</v>
      </c>
      <c r="T3" s="672"/>
      <c r="U3" s="672"/>
      <c r="V3" s="672"/>
      <c r="W3" s="672"/>
      <c r="X3" s="672"/>
      <c r="Y3" s="672"/>
      <c r="Z3" s="672"/>
      <c r="AA3" s="63"/>
    </row>
    <row r="4" spans="2:29" ht="9.75" customHeight="1" x14ac:dyDescent="0.15">
      <c r="B4" s="62"/>
      <c r="C4" s="56"/>
      <c r="D4" s="56"/>
      <c r="E4" s="56"/>
      <c r="F4" s="56"/>
      <c r="G4" s="56"/>
      <c r="H4" s="56"/>
      <c r="I4" s="56"/>
      <c r="J4" s="56"/>
      <c r="K4" s="56"/>
      <c r="L4" s="56"/>
      <c r="M4" s="56"/>
      <c r="N4" s="56"/>
      <c r="O4" s="56"/>
      <c r="P4" s="56"/>
      <c r="Q4" s="56"/>
      <c r="R4" s="56"/>
      <c r="S4" s="56"/>
      <c r="T4" s="56"/>
      <c r="U4" s="64"/>
      <c r="V4" s="56"/>
      <c r="W4" s="56"/>
      <c r="X4" s="56"/>
      <c r="Y4" s="56"/>
      <c r="Z4" s="56"/>
      <c r="AA4" s="63"/>
    </row>
    <row r="5" spans="2:29" ht="34.15" customHeight="1" x14ac:dyDescent="0.15">
      <c r="B5" s="62"/>
      <c r="C5" s="673" t="s">
        <v>551</v>
      </c>
      <c r="D5" s="673"/>
      <c r="E5" s="673"/>
      <c r="F5" s="673"/>
      <c r="G5" s="673"/>
      <c r="H5" s="673"/>
      <c r="I5" s="673"/>
      <c r="J5" s="673"/>
      <c r="K5" s="673"/>
      <c r="L5" s="673"/>
      <c r="M5" s="673"/>
      <c r="N5" s="673"/>
      <c r="O5" s="673"/>
      <c r="P5" s="673"/>
      <c r="Q5" s="673"/>
      <c r="R5" s="673"/>
      <c r="S5" s="673"/>
      <c r="T5" s="673"/>
      <c r="U5" s="673"/>
      <c r="V5" s="673"/>
      <c r="W5" s="673"/>
      <c r="X5" s="673"/>
      <c r="Y5" s="673"/>
      <c r="Z5" s="673"/>
      <c r="AA5" s="63"/>
    </row>
    <row r="6" spans="2:29" ht="21.75" customHeight="1" x14ac:dyDescent="0.15">
      <c r="B6" s="62"/>
      <c r="C6" s="56"/>
      <c r="D6" s="56"/>
      <c r="E6" s="56"/>
      <c r="F6" s="56"/>
      <c r="G6" s="56"/>
      <c r="H6" s="56"/>
      <c r="I6" s="56"/>
      <c r="J6" s="56"/>
      <c r="K6" s="56"/>
      <c r="L6" s="56"/>
      <c r="M6" s="56"/>
      <c r="N6" s="56"/>
      <c r="O6" s="56"/>
      <c r="P6" s="56"/>
      <c r="Q6" s="56"/>
      <c r="R6" s="56"/>
      <c r="S6" s="56"/>
      <c r="T6" s="56"/>
      <c r="U6" s="56"/>
      <c r="V6" s="56"/>
      <c r="W6" s="56"/>
      <c r="X6" s="56"/>
      <c r="Y6" s="56"/>
      <c r="Z6" s="56"/>
      <c r="AA6" s="63"/>
    </row>
    <row r="7" spans="2:29" ht="23.25" customHeight="1" x14ac:dyDescent="0.15">
      <c r="B7" s="62"/>
      <c r="C7" s="674" t="s">
        <v>319</v>
      </c>
      <c r="D7" s="675"/>
      <c r="E7" s="675"/>
      <c r="F7" s="676"/>
      <c r="G7" s="677"/>
      <c r="H7" s="677"/>
      <c r="I7" s="677"/>
      <c r="J7" s="677"/>
      <c r="K7" s="677"/>
      <c r="L7" s="677"/>
      <c r="M7" s="678"/>
      <c r="N7" s="676" t="s">
        <v>265</v>
      </c>
      <c r="O7" s="679"/>
      <c r="P7" s="680"/>
      <c r="Q7" s="674" t="s">
        <v>320</v>
      </c>
      <c r="R7" s="681"/>
      <c r="S7" s="681"/>
      <c r="T7" s="681"/>
      <c r="U7" s="681"/>
      <c r="V7" s="681"/>
      <c r="W7" s="681"/>
      <c r="X7" s="681"/>
      <c r="Y7" s="681"/>
      <c r="Z7" s="682"/>
      <c r="AA7" s="63"/>
    </row>
    <row r="8" spans="2:29" ht="14.25" customHeight="1" x14ac:dyDescent="0.15">
      <c r="B8" s="62"/>
      <c r="C8" s="440"/>
      <c r="D8" s="441"/>
      <c r="E8" s="441"/>
      <c r="F8" s="442"/>
      <c r="G8" s="443"/>
      <c r="H8" s="443"/>
      <c r="I8" s="443"/>
      <c r="J8" s="443"/>
      <c r="K8" s="443"/>
      <c r="L8" s="443"/>
      <c r="M8" s="443"/>
      <c r="N8" s="442"/>
      <c r="O8" s="442"/>
      <c r="P8" s="442"/>
      <c r="Q8" s="440"/>
      <c r="R8" s="440"/>
      <c r="S8" s="440"/>
      <c r="T8" s="440"/>
      <c r="U8" s="440"/>
      <c r="V8" s="440"/>
      <c r="W8" s="440"/>
      <c r="X8" s="440"/>
      <c r="Y8" s="440"/>
      <c r="Z8" s="444"/>
      <c r="AA8" s="63"/>
    </row>
    <row r="9" spans="2:29" ht="23.25" customHeight="1" x14ac:dyDescent="0.15">
      <c r="B9" s="62"/>
      <c r="C9" s="687" t="s">
        <v>611</v>
      </c>
      <c r="D9" s="687"/>
      <c r="E9" s="687"/>
      <c r="F9" s="688" t="s">
        <v>612</v>
      </c>
      <c r="G9" s="689"/>
      <c r="H9" s="689"/>
      <c r="I9" s="689"/>
      <c r="J9" s="689"/>
      <c r="K9" s="689"/>
      <c r="L9" s="689"/>
      <c r="M9" s="689"/>
      <c r="N9" s="690" t="s">
        <v>614</v>
      </c>
      <c r="O9" s="690"/>
      <c r="P9" s="690"/>
      <c r="Q9" s="690"/>
      <c r="R9" s="690"/>
      <c r="S9" s="690"/>
      <c r="T9" s="690"/>
      <c r="U9" s="690"/>
      <c r="V9" s="690"/>
      <c r="W9" s="690"/>
      <c r="X9" s="690"/>
      <c r="Y9" s="690"/>
      <c r="Z9" s="690"/>
      <c r="AA9" s="63"/>
    </row>
    <row r="10" spans="2:29" ht="23.25" customHeight="1" x14ac:dyDescent="0.15">
      <c r="B10" s="62"/>
      <c r="C10" s="687"/>
      <c r="D10" s="687"/>
      <c r="E10" s="687"/>
      <c r="F10" s="687" t="s">
        <v>613</v>
      </c>
      <c r="G10" s="687"/>
      <c r="H10" s="687"/>
      <c r="I10" s="687"/>
      <c r="J10" s="687"/>
      <c r="K10" s="687"/>
      <c r="L10" s="687"/>
      <c r="M10" s="687"/>
      <c r="N10" s="691" t="s">
        <v>615</v>
      </c>
      <c r="O10" s="692"/>
      <c r="P10" s="692"/>
      <c r="Q10" s="692"/>
      <c r="R10" s="692"/>
      <c r="S10" s="692"/>
      <c r="T10" s="692"/>
      <c r="U10" s="692"/>
      <c r="V10" s="692"/>
      <c r="W10" s="692"/>
      <c r="X10" s="692"/>
      <c r="Y10" s="692"/>
      <c r="Z10" s="693"/>
      <c r="AA10" s="63"/>
    </row>
    <row r="11" spans="2:29" ht="7.5" customHeight="1" x14ac:dyDescent="0.15">
      <c r="B11" s="62"/>
      <c r="C11" s="56"/>
      <c r="D11" s="56"/>
      <c r="E11" s="56"/>
      <c r="F11" s="56"/>
      <c r="G11" s="56"/>
      <c r="H11" s="56"/>
      <c r="I11" s="56"/>
      <c r="J11" s="56"/>
      <c r="K11" s="56"/>
      <c r="L11" s="56"/>
      <c r="M11" s="56"/>
      <c r="N11" s="56"/>
      <c r="O11" s="56"/>
      <c r="P11" s="56"/>
      <c r="Q11" s="56"/>
      <c r="R11" s="56"/>
      <c r="S11" s="56"/>
      <c r="T11" s="56"/>
      <c r="U11" s="56"/>
      <c r="V11" s="56"/>
      <c r="W11" s="56"/>
      <c r="X11" s="56"/>
      <c r="Y11" s="56"/>
      <c r="Z11" s="56"/>
      <c r="AA11" s="63"/>
      <c r="AB11" s="56"/>
      <c r="AC11" s="56"/>
    </row>
    <row r="12" spans="2:29" ht="18.75" customHeight="1" x14ac:dyDescent="0.15">
      <c r="B12" s="62"/>
      <c r="C12" s="58"/>
      <c r="D12" s="59" t="s">
        <v>545</v>
      </c>
      <c r="E12" s="59"/>
      <c r="F12" s="59"/>
      <c r="G12" s="59"/>
      <c r="H12" s="59"/>
      <c r="I12" s="59"/>
      <c r="J12" s="59"/>
      <c r="K12" s="59"/>
      <c r="L12" s="59"/>
      <c r="M12" s="59"/>
      <c r="N12" s="59"/>
      <c r="O12" s="59"/>
      <c r="P12" s="59"/>
      <c r="Q12" s="59"/>
      <c r="R12" s="59"/>
      <c r="S12" s="59"/>
      <c r="T12" s="59"/>
      <c r="U12" s="59"/>
      <c r="V12" s="59"/>
      <c r="W12" s="59"/>
      <c r="X12" s="59"/>
      <c r="Y12" s="59"/>
      <c r="Z12" s="61"/>
      <c r="AA12" s="63"/>
      <c r="AB12" s="56"/>
      <c r="AC12" s="56"/>
    </row>
    <row r="13" spans="2:29" ht="7.5" customHeight="1" x14ac:dyDescent="0.15">
      <c r="B13" s="62"/>
      <c r="C13" s="62"/>
      <c r="D13" s="56"/>
      <c r="E13" s="56"/>
      <c r="F13" s="56"/>
      <c r="G13" s="56"/>
      <c r="H13" s="56"/>
      <c r="I13" s="56"/>
      <c r="J13" s="56"/>
      <c r="K13" s="56"/>
      <c r="L13" s="56"/>
      <c r="M13" s="56"/>
      <c r="N13" s="56"/>
      <c r="O13" s="56"/>
      <c r="P13" s="56"/>
      <c r="Q13" s="56"/>
      <c r="R13" s="56"/>
      <c r="S13" s="56"/>
      <c r="T13" s="56"/>
      <c r="U13" s="56"/>
      <c r="V13" s="56"/>
      <c r="W13" s="57"/>
      <c r="X13" s="57"/>
      <c r="Y13" s="57"/>
      <c r="Z13" s="65"/>
      <c r="AA13" s="63"/>
      <c r="AB13" s="56"/>
      <c r="AC13" s="56"/>
    </row>
    <row r="14" spans="2:29" ht="39" customHeight="1" x14ac:dyDescent="0.15">
      <c r="B14" s="62"/>
      <c r="C14" s="62"/>
      <c r="D14" s="287" t="s">
        <v>38</v>
      </c>
      <c r="E14" s="666" t="s">
        <v>554</v>
      </c>
      <c r="F14" s="667"/>
      <c r="G14" s="667"/>
      <c r="H14" s="667"/>
      <c r="I14" s="667"/>
      <c r="J14" s="667"/>
      <c r="K14" s="667"/>
      <c r="L14" s="667"/>
      <c r="M14" s="668"/>
      <c r="N14" s="669"/>
      <c r="O14" s="670"/>
      <c r="P14" s="670"/>
      <c r="Q14" s="670"/>
      <c r="R14" s="670"/>
      <c r="S14" s="670"/>
      <c r="T14" s="670"/>
      <c r="U14" s="670"/>
      <c r="V14" s="670"/>
      <c r="W14" s="670"/>
      <c r="X14" s="670"/>
      <c r="Y14" s="670"/>
      <c r="Z14" s="671"/>
      <c r="AA14" s="63"/>
      <c r="AB14" s="56"/>
      <c r="AC14" s="56"/>
    </row>
    <row r="15" spans="2:29" ht="36.75" customHeight="1" x14ac:dyDescent="0.15">
      <c r="B15" s="62"/>
      <c r="C15" s="62"/>
      <c r="D15" s="683" t="s">
        <v>71</v>
      </c>
      <c r="E15" s="658" t="s">
        <v>561</v>
      </c>
      <c r="F15" s="613"/>
      <c r="G15" s="613"/>
      <c r="H15" s="613"/>
      <c r="I15" s="613"/>
      <c r="J15" s="613"/>
      <c r="K15" s="613"/>
      <c r="L15" s="613"/>
      <c r="M15" s="613"/>
      <c r="N15" s="613"/>
      <c r="O15" s="613"/>
      <c r="P15" s="613"/>
      <c r="Q15" s="613"/>
      <c r="R15" s="613"/>
      <c r="S15" s="613"/>
      <c r="T15" s="613"/>
      <c r="U15" s="613"/>
      <c r="V15" s="618"/>
      <c r="W15" s="614" t="s">
        <v>415</v>
      </c>
      <c r="X15" s="615"/>
      <c r="Y15" s="615"/>
      <c r="Z15" s="616"/>
      <c r="AA15" s="63"/>
      <c r="AB15" s="56"/>
      <c r="AC15" s="56"/>
    </row>
    <row r="16" spans="2:29" ht="34.5" customHeight="1" x14ac:dyDescent="0.15">
      <c r="B16" s="62"/>
      <c r="C16" s="62"/>
      <c r="D16" s="686"/>
      <c r="E16" s="335" t="s">
        <v>603</v>
      </c>
      <c r="F16" s="612" t="s">
        <v>552</v>
      </c>
      <c r="G16" s="613"/>
      <c r="H16" s="613"/>
      <c r="I16" s="613"/>
      <c r="J16" s="613"/>
      <c r="K16" s="613"/>
      <c r="L16" s="613"/>
      <c r="M16" s="613"/>
      <c r="N16" s="613"/>
      <c r="O16" s="613"/>
      <c r="P16" s="613"/>
      <c r="Q16" s="613"/>
      <c r="R16" s="613"/>
      <c r="S16" s="613"/>
      <c r="T16" s="613"/>
      <c r="U16" s="613"/>
      <c r="V16" s="618"/>
      <c r="W16" s="614" t="s">
        <v>415</v>
      </c>
      <c r="X16" s="615"/>
      <c r="Y16" s="615"/>
      <c r="Z16" s="616"/>
      <c r="AA16" s="63"/>
      <c r="AB16" s="56"/>
      <c r="AC16" s="56"/>
    </row>
    <row r="17" spans="2:29" ht="34.5" customHeight="1" x14ac:dyDescent="0.15">
      <c r="B17" s="62"/>
      <c r="C17" s="62"/>
      <c r="D17" s="686"/>
      <c r="E17" s="335" t="s">
        <v>604</v>
      </c>
      <c r="F17" s="612" t="s">
        <v>556</v>
      </c>
      <c r="G17" s="613"/>
      <c r="H17" s="613"/>
      <c r="I17" s="613"/>
      <c r="J17" s="613"/>
      <c r="K17" s="613"/>
      <c r="L17" s="613"/>
      <c r="M17" s="613"/>
      <c r="N17" s="613"/>
      <c r="O17" s="613"/>
      <c r="P17" s="613"/>
      <c r="Q17" s="613"/>
      <c r="R17" s="613"/>
      <c r="S17" s="613"/>
      <c r="T17" s="613"/>
      <c r="U17" s="613"/>
      <c r="V17" s="618"/>
      <c r="W17" s="614" t="s">
        <v>415</v>
      </c>
      <c r="X17" s="615"/>
      <c r="Y17" s="615"/>
      <c r="Z17" s="616"/>
      <c r="AA17" s="63"/>
      <c r="AB17" s="56"/>
      <c r="AC17" s="56"/>
    </row>
    <row r="18" spans="2:29" ht="56.25" customHeight="1" x14ac:dyDescent="0.15">
      <c r="B18" s="62"/>
      <c r="C18" s="62"/>
      <c r="D18" s="684"/>
      <c r="E18" s="335" t="s">
        <v>605</v>
      </c>
      <c r="F18" s="612" t="s">
        <v>553</v>
      </c>
      <c r="G18" s="613"/>
      <c r="H18" s="613"/>
      <c r="I18" s="613"/>
      <c r="J18" s="613"/>
      <c r="K18" s="613"/>
      <c r="L18" s="613"/>
      <c r="M18" s="613"/>
      <c r="N18" s="613"/>
      <c r="O18" s="613"/>
      <c r="P18" s="613"/>
      <c r="Q18" s="613"/>
      <c r="R18" s="613"/>
      <c r="S18" s="613"/>
      <c r="T18" s="613"/>
      <c r="U18" s="613"/>
      <c r="V18" s="618"/>
      <c r="W18" s="614" t="s">
        <v>415</v>
      </c>
      <c r="X18" s="615"/>
      <c r="Y18" s="615"/>
      <c r="Z18" s="616"/>
      <c r="AA18" s="63"/>
      <c r="AB18" s="56"/>
      <c r="AC18" s="56"/>
    </row>
    <row r="19" spans="2:29" ht="24" customHeight="1" x14ac:dyDescent="0.15">
      <c r="B19" s="62"/>
      <c r="C19" s="62"/>
      <c r="D19" s="683" t="s">
        <v>546</v>
      </c>
      <c r="E19" s="658" t="s">
        <v>555</v>
      </c>
      <c r="F19" s="613"/>
      <c r="G19" s="613"/>
      <c r="H19" s="613"/>
      <c r="I19" s="613"/>
      <c r="J19" s="613"/>
      <c r="K19" s="613"/>
      <c r="L19" s="613"/>
      <c r="M19" s="613"/>
      <c r="N19" s="613"/>
      <c r="O19" s="613"/>
      <c r="P19" s="613"/>
      <c r="Q19" s="613"/>
      <c r="R19" s="613"/>
      <c r="S19" s="613"/>
      <c r="T19" s="613"/>
      <c r="U19" s="613"/>
      <c r="V19" s="613"/>
      <c r="W19" s="659" t="s">
        <v>415</v>
      </c>
      <c r="X19" s="659"/>
      <c r="Y19" s="659"/>
      <c r="Z19" s="659"/>
      <c r="AA19" s="63"/>
      <c r="AB19" s="56"/>
      <c r="AC19" s="56"/>
    </row>
    <row r="20" spans="2:29" ht="36" customHeight="1" x14ac:dyDescent="0.15">
      <c r="B20" s="62"/>
      <c r="C20" s="62"/>
      <c r="D20" s="684"/>
      <c r="E20" s="288"/>
      <c r="F20" s="660" t="s">
        <v>558</v>
      </c>
      <c r="G20" s="661"/>
      <c r="H20" s="661"/>
      <c r="I20" s="661"/>
      <c r="J20" s="661"/>
      <c r="K20" s="661"/>
      <c r="L20" s="661"/>
      <c r="M20" s="662"/>
      <c r="N20" s="289"/>
      <c r="O20" s="289"/>
      <c r="P20" s="289"/>
      <c r="Q20" s="289"/>
      <c r="R20" s="289"/>
      <c r="S20" s="289"/>
      <c r="T20" s="289"/>
      <c r="U20" s="289"/>
      <c r="V20" s="66"/>
      <c r="W20" s="659"/>
      <c r="X20" s="659"/>
      <c r="Y20" s="659"/>
      <c r="Z20" s="659"/>
      <c r="AA20" s="63"/>
    </row>
    <row r="21" spans="2:29" ht="37.5" customHeight="1" x14ac:dyDescent="0.15">
      <c r="B21" s="62"/>
      <c r="C21" s="62"/>
      <c r="D21" s="422" t="s">
        <v>337</v>
      </c>
      <c r="E21" s="663" t="s">
        <v>609</v>
      </c>
      <c r="F21" s="664"/>
      <c r="G21" s="664"/>
      <c r="H21" s="664"/>
      <c r="I21" s="664"/>
      <c r="J21" s="664"/>
      <c r="K21" s="664"/>
      <c r="L21" s="664"/>
      <c r="M21" s="664"/>
      <c r="N21" s="664"/>
      <c r="O21" s="664"/>
      <c r="P21" s="664"/>
      <c r="Q21" s="664"/>
      <c r="R21" s="664"/>
      <c r="S21" s="664"/>
      <c r="T21" s="664"/>
      <c r="U21" s="664"/>
      <c r="V21" s="665"/>
      <c r="W21" s="614" t="s">
        <v>415</v>
      </c>
      <c r="X21" s="615"/>
      <c r="Y21" s="615"/>
      <c r="Z21" s="616"/>
      <c r="AA21" s="63"/>
      <c r="AB21" s="56"/>
      <c r="AC21" s="56"/>
    </row>
    <row r="22" spans="2:29" ht="37.5" customHeight="1" x14ac:dyDescent="0.15">
      <c r="B22" s="62"/>
      <c r="C22" s="62"/>
      <c r="D22" s="423" t="s">
        <v>321</v>
      </c>
      <c r="E22" s="663" t="s">
        <v>610</v>
      </c>
      <c r="F22" s="664"/>
      <c r="G22" s="664"/>
      <c r="H22" s="664"/>
      <c r="I22" s="664"/>
      <c r="J22" s="664"/>
      <c r="K22" s="664"/>
      <c r="L22" s="664"/>
      <c r="M22" s="664"/>
      <c r="N22" s="664"/>
      <c r="O22" s="664"/>
      <c r="P22" s="664"/>
      <c r="Q22" s="664"/>
      <c r="R22" s="664"/>
      <c r="S22" s="664"/>
      <c r="T22" s="664"/>
      <c r="U22" s="664"/>
      <c r="V22" s="665"/>
      <c r="W22" s="614" t="s">
        <v>415</v>
      </c>
      <c r="X22" s="615"/>
      <c r="Y22" s="615"/>
      <c r="Z22" s="616"/>
      <c r="AA22" s="63"/>
      <c r="AB22" s="56"/>
      <c r="AC22" s="56"/>
    </row>
    <row r="23" spans="2:29" ht="61.5" customHeight="1" x14ac:dyDescent="0.15">
      <c r="B23" s="62"/>
      <c r="C23" s="62"/>
      <c r="D23" s="424" t="s">
        <v>322</v>
      </c>
      <c r="E23" s="685" t="s">
        <v>562</v>
      </c>
      <c r="F23" s="685"/>
      <c r="G23" s="685"/>
      <c r="H23" s="685"/>
      <c r="I23" s="685"/>
      <c r="J23" s="685"/>
      <c r="K23" s="685"/>
      <c r="L23" s="685"/>
      <c r="M23" s="685"/>
      <c r="N23" s="685"/>
      <c r="O23" s="685"/>
      <c r="P23" s="685"/>
      <c r="Q23" s="685"/>
      <c r="R23" s="685"/>
      <c r="S23" s="685"/>
      <c r="T23" s="685"/>
      <c r="U23" s="685"/>
      <c r="V23" s="685"/>
      <c r="W23" s="659" t="s">
        <v>97</v>
      </c>
      <c r="X23" s="659"/>
      <c r="Y23" s="659"/>
      <c r="Z23" s="659"/>
      <c r="AA23" s="63"/>
    </row>
    <row r="24" spans="2:29" ht="61.5" customHeight="1" x14ac:dyDescent="0.15">
      <c r="B24" s="62"/>
      <c r="C24" s="62"/>
      <c r="D24" s="424" t="s">
        <v>323</v>
      </c>
      <c r="E24" s="664" t="s">
        <v>608</v>
      </c>
      <c r="F24" s="664"/>
      <c r="G24" s="664"/>
      <c r="H24" s="664"/>
      <c r="I24" s="664"/>
      <c r="J24" s="664"/>
      <c r="K24" s="664"/>
      <c r="L24" s="664"/>
      <c r="M24" s="664"/>
      <c r="N24" s="664"/>
      <c r="O24" s="664"/>
      <c r="P24" s="664"/>
      <c r="Q24" s="664"/>
      <c r="R24" s="664"/>
      <c r="S24" s="664"/>
      <c r="T24" s="664"/>
      <c r="U24" s="664"/>
      <c r="V24" s="664"/>
      <c r="W24" s="659" t="s">
        <v>97</v>
      </c>
      <c r="X24" s="659"/>
      <c r="Y24" s="659"/>
      <c r="Z24" s="659"/>
      <c r="AA24" s="63"/>
    </row>
    <row r="25" spans="2:29" ht="17.25" customHeight="1" x14ac:dyDescent="0.15">
      <c r="B25" s="62"/>
      <c r="C25" s="67"/>
      <c r="D25" s="57"/>
      <c r="E25" s="57"/>
      <c r="F25" s="57"/>
      <c r="G25" s="57"/>
      <c r="H25" s="57"/>
      <c r="I25" s="57"/>
      <c r="J25" s="57"/>
      <c r="K25" s="57"/>
      <c r="L25" s="57"/>
      <c r="M25" s="57"/>
      <c r="N25" s="57"/>
      <c r="O25" s="57"/>
      <c r="P25" s="57"/>
      <c r="Q25" s="57"/>
      <c r="R25" s="57"/>
      <c r="S25" s="57"/>
      <c r="T25" s="57"/>
      <c r="U25" s="57"/>
      <c r="V25" s="57"/>
      <c r="W25" s="66"/>
      <c r="X25" s="57"/>
      <c r="Y25" s="57"/>
      <c r="Z25" s="65"/>
      <c r="AA25" s="63"/>
    </row>
    <row r="26" spans="2:29" x14ac:dyDescent="0.15">
      <c r="B26" s="62"/>
      <c r="C26" s="56"/>
      <c r="D26" s="56"/>
      <c r="E26" s="56"/>
      <c r="F26" s="56"/>
      <c r="G26" s="56"/>
      <c r="H26" s="56"/>
      <c r="I26" s="56"/>
      <c r="J26" s="56"/>
      <c r="K26" s="56"/>
      <c r="L26" s="56"/>
      <c r="M26" s="56"/>
      <c r="N26" s="56"/>
      <c r="O26" s="56"/>
      <c r="P26" s="56"/>
      <c r="Q26" s="56"/>
      <c r="R26" s="56"/>
      <c r="S26" s="56"/>
      <c r="T26" s="56"/>
      <c r="U26" s="56"/>
      <c r="V26" s="56"/>
      <c r="W26" s="56"/>
      <c r="X26" s="56"/>
      <c r="Y26" s="56"/>
      <c r="Z26" s="56"/>
      <c r="AA26" s="63"/>
    </row>
    <row r="27" spans="2:29" ht="18.75" customHeight="1" x14ac:dyDescent="0.15">
      <c r="B27" s="62"/>
      <c r="C27" s="56" t="s">
        <v>606</v>
      </c>
      <c r="D27" s="56"/>
      <c r="E27" s="56"/>
      <c r="F27" s="56"/>
      <c r="G27" s="56"/>
      <c r="H27" s="56"/>
      <c r="I27" s="56"/>
      <c r="J27" s="56"/>
      <c r="K27" s="56"/>
      <c r="L27" s="56"/>
      <c r="M27" s="56"/>
      <c r="N27" s="56"/>
      <c r="O27" s="56"/>
      <c r="P27" s="56"/>
      <c r="Q27" s="56"/>
      <c r="R27" s="56"/>
      <c r="S27" s="56"/>
      <c r="T27" s="56"/>
      <c r="U27" s="56"/>
      <c r="V27" s="56"/>
      <c r="W27" s="56"/>
      <c r="X27" s="56"/>
      <c r="Y27" s="56"/>
      <c r="Z27" s="56"/>
      <c r="AA27" s="63"/>
    </row>
    <row r="28" spans="2:29" ht="18.75" customHeight="1" x14ac:dyDescent="0.15">
      <c r="B28" s="62"/>
      <c r="C28" s="56" t="s">
        <v>607</v>
      </c>
      <c r="D28" s="56"/>
      <c r="E28" s="56"/>
      <c r="F28" s="56"/>
      <c r="G28" s="56"/>
      <c r="H28" s="56"/>
      <c r="I28" s="56"/>
      <c r="J28" s="56"/>
      <c r="K28" s="56"/>
      <c r="L28" s="56"/>
      <c r="M28" s="56"/>
      <c r="N28" s="56"/>
      <c r="O28" s="56"/>
      <c r="P28" s="56"/>
      <c r="Q28" s="56"/>
      <c r="R28" s="56"/>
      <c r="S28" s="56"/>
      <c r="T28" s="56"/>
      <c r="U28" s="56"/>
      <c r="V28" s="56"/>
      <c r="W28" s="56"/>
      <c r="X28" s="56"/>
      <c r="Y28" s="56"/>
      <c r="Z28" s="56"/>
      <c r="AA28" s="63"/>
    </row>
    <row r="29" spans="2:29" ht="8.25" customHeight="1" x14ac:dyDescent="0.15">
      <c r="B29" s="67"/>
      <c r="C29" s="57"/>
      <c r="D29" s="57"/>
      <c r="E29" s="57"/>
      <c r="F29" s="57"/>
      <c r="G29" s="57"/>
      <c r="H29" s="57"/>
      <c r="I29" s="57"/>
      <c r="J29" s="57"/>
      <c r="K29" s="57"/>
      <c r="L29" s="57"/>
      <c r="M29" s="57"/>
      <c r="N29" s="57"/>
      <c r="O29" s="57"/>
      <c r="P29" s="57"/>
      <c r="Q29" s="57"/>
      <c r="R29" s="57"/>
      <c r="S29" s="57"/>
      <c r="T29" s="57"/>
      <c r="U29" s="57"/>
      <c r="V29" s="57"/>
      <c r="W29" s="57"/>
      <c r="X29" s="57"/>
      <c r="Y29" s="57"/>
      <c r="Z29" s="57"/>
      <c r="AA29" s="65"/>
    </row>
  </sheetData>
  <mergeCells count="34">
    <mergeCell ref="C9:E10"/>
    <mergeCell ref="F9:M9"/>
    <mergeCell ref="N9:Z9"/>
    <mergeCell ref="F10:M10"/>
    <mergeCell ref="N10:Z10"/>
    <mergeCell ref="E24:V24"/>
    <mergeCell ref="W24:Z24"/>
    <mergeCell ref="E22:V22"/>
    <mergeCell ref="W22:Z22"/>
    <mergeCell ref="S3:Z3"/>
    <mergeCell ref="C5:Z5"/>
    <mergeCell ref="C7:E7"/>
    <mergeCell ref="F7:M7"/>
    <mergeCell ref="N7:P7"/>
    <mergeCell ref="Q7:Z7"/>
    <mergeCell ref="D19:D20"/>
    <mergeCell ref="W23:Z23"/>
    <mergeCell ref="E23:V23"/>
    <mergeCell ref="W15:Z15"/>
    <mergeCell ref="D15:D18"/>
    <mergeCell ref="W18:Z18"/>
    <mergeCell ref="F17:V17"/>
    <mergeCell ref="E14:M14"/>
    <mergeCell ref="E15:V15"/>
    <mergeCell ref="N14:Z14"/>
    <mergeCell ref="F16:V16"/>
    <mergeCell ref="W16:Z16"/>
    <mergeCell ref="W17:Z17"/>
    <mergeCell ref="E19:V19"/>
    <mergeCell ref="W19:Z20"/>
    <mergeCell ref="F20:M20"/>
    <mergeCell ref="W21:Z21"/>
    <mergeCell ref="F18:V18"/>
    <mergeCell ref="E21:V21"/>
  </mergeCells>
  <phoneticPr fontId="19"/>
  <printOptions horizontalCentered="1"/>
  <pageMargins left="0.70866141732283472" right="0.70866141732283472" top="0.74803149606299213" bottom="0.74803149606299213" header="0.31496062992125984" footer="0.31496062992125984"/>
  <pageSetup paperSize="9" scale="87"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6"/>
  <sheetViews>
    <sheetView view="pageBreakPreview" zoomScaleNormal="100" zoomScaleSheetLayoutView="100" workbookViewId="0">
      <selection activeCell="A3" sqref="A3:H3"/>
    </sheetView>
  </sheetViews>
  <sheetFormatPr defaultRowHeight="13.5" x14ac:dyDescent="0.15"/>
  <cols>
    <col min="1" max="1" width="22.375" style="25" customWidth="1"/>
    <col min="2" max="3" width="3.125" style="25" customWidth="1"/>
    <col min="4" max="4" width="33.25" style="25" customWidth="1"/>
    <col min="5" max="5" width="10.375" style="25" customWidth="1"/>
    <col min="6" max="6" width="7.5" style="25" customWidth="1"/>
    <col min="7" max="7" width="26.875" style="25" customWidth="1"/>
    <col min="8" max="8" width="11.875" style="25" customWidth="1"/>
    <col min="9" max="16384" width="9" style="25"/>
  </cols>
  <sheetData>
    <row r="1" spans="1:8" ht="16.5" customHeight="1" x14ac:dyDescent="0.15">
      <c r="A1" s="51"/>
      <c r="B1" s="51"/>
      <c r="C1" s="51"/>
      <c r="D1" s="51"/>
    </row>
    <row r="2" spans="1:8" ht="27.95" customHeight="1" x14ac:dyDescent="0.15">
      <c r="A2" s="26" t="s">
        <v>791</v>
      </c>
      <c r="G2" s="240" t="s">
        <v>64</v>
      </c>
      <c r="H2" s="286"/>
    </row>
    <row r="3" spans="1:8" ht="36" customHeight="1" x14ac:dyDescent="0.15">
      <c r="A3" s="698" t="s">
        <v>264</v>
      </c>
      <c r="B3" s="698"/>
      <c r="C3" s="698"/>
      <c r="D3" s="698"/>
      <c r="E3" s="698"/>
      <c r="F3" s="698"/>
      <c r="G3" s="698"/>
      <c r="H3" s="698"/>
    </row>
    <row r="4" spans="1:8" ht="21.2" customHeight="1" x14ac:dyDescent="0.15">
      <c r="A4" s="27"/>
      <c r="B4" s="27"/>
      <c r="C4" s="27"/>
      <c r="D4" s="27"/>
      <c r="E4" s="27"/>
      <c r="F4" s="27"/>
      <c r="G4" s="27"/>
      <c r="H4" s="27"/>
    </row>
    <row r="5" spans="1:8" ht="30.75" customHeight="1" x14ac:dyDescent="0.15">
      <c r="A5" s="54" t="s">
        <v>65</v>
      </c>
      <c r="B5" s="707"/>
      <c r="C5" s="708"/>
      <c r="D5" s="708"/>
      <c r="E5" s="708"/>
      <c r="F5" s="708"/>
      <c r="G5" s="708"/>
      <c r="H5" s="709"/>
    </row>
    <row r="6" spans="1:8" ht="30" customHeight="1" x14ac:dyDescent="0.15">
      <c r="A6" s="28" t="s">
        <v>66</v>
      </c>
      <c r="B6" s="699" t="s">
        <v>171</v>
      </c>
      <c r="C6" s="700"/>
      <c r="D6" s="700"/>
      <c r="E6" s="700"/>
      <c r="F6" s="700"/>
      <c r="G6" s="700"/>
      <c r="H6" s="701"/>
    </row>
    <row r="7" spans="1:8" ht="73.5" customHeight="1" x14ac:dyDescent="0.15">
      <c r="A7" s="29" t="s">
        <v>67</v>
      </c>
      <c r="B7" s="702" t="s">
        <v>316</v>
      </c>
      <c r="C7" s="703"/>
      <c r="D7" s="703"/>
      <c r="E7" s="703"/>
      <c r="F7" s="703"/>
      <c r="G7" s="703"/>
      <c r="H7" s="703"/>
    </row>
    <row r="8" spans="1:8" s="32" customFormat="1" ht="22.5" customHeight="1" x14ac:dyDescent="0.15">
      <c r="A8" s="30"/>
      <c r="B8" s="31"/>
      <c r="C8" s="31"/>
      <c r="D8" s="31"/>
      <c r="E8" s="31"/>
      <c r="F8" s="31"/>
      <c r="G8" s="31"/>
    </row>
    <row r="9" spans="1:8" s="32" customFormat="1" ht="19.5" customHeight="1" x14ac:dyDescent="0.15">
      <c r="A9" s="704" t="s">
        <v>557</v>
      </c>
      <c r="B9" s="33"/>
      <c r="C9" s="34"/>
      <c r="D9" s="34"/>
      <c r="E9" s="34"/>
      <c r="F9" s="34"/>
      <c r="G9" s="34"/>
      <c r="H9" s="695" t="s">
        <v>172</v>
      </c>
    </row>
    <row r="10" spans="1:8" ht="19.5" customHeight="1" x14ac:dyDescent="0.15">
      <c r="A10" s="705"/>
      <c r="B10" s="35"/>
      <c r="C10" s="32"/>
      <c r="D10" s="32"/>
      <c r="E10" s="32"/>
      <c r="F10" s="32"/>
      <c r="G10" s="32"/>
      <c r="H10" s="696"/>
    </row>
    <row r="11" spans="1:8" ht="52.5" customHeight="1" x14ac:dyDescent="0.15">
      <c r="A11" s="705"/>
      <c r="B11" s="35"/>
      <c r="C11" s="36" t="s">
        <v>69</v>
      </c>
      <c r="D11" s="37" t="s">
        <v>70</v>
      </c>
      <c r="E11" s="38" t="s">
        <v>146</v>
      </c>
      <c r="F11" s="39"/>
      <c r="G11" s="32"/>
      <c r="H11" s="697"/>
    </row>
    <row r="12" spans="1:8" ht="57" customHeight="1" x14ac:dyDescent="0.15">
      <c r="A12" s="705"/>
      <c r="B12" s="35"/>
      <c r="C12" s="36" t="s">
        <v>71</v>
      </c>
      <c r="D12" s="37" t="s">
        <v>170</v>
      </c>
      <c r="E12" s="38" t="s">
        <v>146</v>
      </c>
      <c r="F12" s="39"/>
      <c r="G12" s="40" t="s">
        <v>312</v>
      </c>
      <c r="H12" s="695" t="s">
        <v>173</v>
      </c>
    </row>
    <row r="13" spans="1:8" ht="17.25" customHeight="1" x14ac:dyDescent="0.15">
      <c r="A13" s="705"/>
      <c r="B13" s="35"/>
      <c r="C13" s="32"/>
      <c r="D13" s="32"/>
      <c r="E13" s="32"/>
      <c r="F13" s="32"/>
      <c r="G13" s="32"/>
      <c r="H13" s="696"/>
    </row>
    <row r="14" spans="1:8" ht="17.25" customHeight="1" x14ac:dyDescent="0.15">
      <c r="A14" s="706"/>
      <c r="B14" s="41"/>
      <c r="C14" s="31"/>
      <c r="D14" s="31"/>
      <c r="E14" s="31"/>
      <c r="F14" s="31"/>
      <c r="G14" s="31"/>
      <c r="H14" s="697"/>
    </row>
    <row r="15" spans="1:8" s="32" customFormat="1" x14ac:dyDescent="0.15">
      <c r="A15" s="710" t="s">
        <v>72</v>
      </c>
      <c r="B15" s="33"/>
      <c r="C15" s="34"/>
      <c r="D15" s="34"/>
      <c r="E15" s="34"/>
      <c r="F15" s="34"/>
      <c r="G15" s="42"/>
      <c r="H15" s="695" t="s">
        <v>313</v>
      </c>
    </row>
    <row r="16" spans="1:8" x14ac:dyDescent="0.15">
      <c r="A16" s="711"/>
      <c r="B16" s="35"/>
      <c r="C16" s="32"/>
      <c r="D16" s="32"/>
      <c r="E16" s="32"/>
      <c r="F16" s="32"/>
      <c r="G16" s="43"/>
      <c r="H16" s="696"/>
    </row>
    <row r="17" spans="1:8" ht="53.25" customHeight="1" x14ac:dyDescent="0.15">
      <c r="A17" s="711"/>
      <c r="B17" s="35"/>
      <c r="C17" s="36" t="s">
        <v>69</v>
      </c>
      <c r="D17" s="37" t="s">
        <v>73</v>
      </c>
      <c r="E17" s="38" t="s">
        <v>146</v>
      </c>
      <c r="F17" s="39"/>
      <c r="G17" s="43"/>
      <c r="H17" s="696"/>
    </row>
    <row r="18" spans="1:8" ht="53.25" customHeight="1" x14ac:dyDescent="0.15">
      <c r="A18" s="711"/>
      <c r="B18" s="35"/>
      <c r="C18" s="36" t="s">
        <v>71</v>
      </c>
      <c r="D18" s="37" t="s">
        <v>74</v>
      </c>
      <c r="E18" s="38" t="s">
        <v>146</v>
      </c>
      <c r="F18" s="39"/>
      <c r="G18" s="44" t="s">
        <v>75</v>
      </c>
      <c r="H18" s="696"/>
    </row>
    <row r="19" spans="1:8" x14ac:dyDescent="0.15">
      <c r="A19" s="711"/>
      <c r="B19" s="35"/>
      <c r="C19" s="32"/>
      <c r="D19" s="32"/>
      <c r="E19" s="32"/>
      <c r="F19" s="32"/>
      <c r="G19" s="43"/>
      <c r="H19" s="696"/>
    </row>
    <row r="20" spans="1:8" x14ac:dyDescent="0.15">
      <c r="A20" s="712"/>
      <c r="B20" s="45"/>
      <c r="C20" s="46"/>
      <c r="D20" s="46"/>
      <c r="E20" s="46"/>
      <c r="F20" s="46"/>
      <c r="G20" s="47"/>
      <c r="H20" s="696"/>
    </row>
    <row r="21" spans="1:8" s="32" customFormat="1" x14ac:dyDescent="0.15">
      <c r="A21" s="711" t="s">
        <v>76</v>
      </c>
      <c r="B21" s="35"/>
      <c r="H21" s="696"/>
    </row>
    <row r="22" spans="1:8" x14ac:dyDescent="0.15">
      <c r="A22" s="711"/>
      <c r="B22" s="35"/>
      <c r="C22" s="32"/>
      <c r="D22" s="32"/>
      <c r="E22" s="32"/>
      <c r="F22" s="32"/>
      <c r="G22" s="32"/>
      <c r="H22" s="696"/>
    </row>
    <row r="23" spans="1:8" ht="52.5" customHeight="1" x14ac:dyDescent="0.15">
      <c r="A23" s="711"/>
      <c r="B23" s="35"/>
      <c r="C23" s="36" t="s">
        <v>77</v>
      </c>
      <c r="D23" s="37" t="s">
        <v>70</v>
      </c>
      <c r="E23" s="38" t="s">
        <v>146</v>
      </c>
      <c r="F23" s="39"/>
      <c r="G23" s="32"/>
      <c r="H23" s="696"/>
    </row>
    <row r="24" spans="1:8" ht="52.5" customHeight="1" x14ac:dyDescent="0.15">
      <c r="A24" s="711"/>
      <c r="B24" s="35"/>
      <c r="C24" s="36" t="s">
        <v>71</v>
      </c>
      <c r="D24" s="37" t="s">
        <v>78</v>
      </c>
      <c r="E24" s="38" t="s">
        <v>146</v>
      </c>
      <c r="F24" s="39"/>
      <c r="G24" s="40" t="s">
        <v>79</v>
      </c>
      <c r="H24" s="696"/>
    </row>
    <row r="25" spans="1:8" x14ac:dyDescent="0.15">
      <c r="A25" s="711"/>
      <c r="B25" s="35"/>
      <c r="C25" s="32"/>
      <c r="D25" s="32"/>
      <c r="E25" s="32"/>
      <c r="F25" s="32"/>
      <c r="G25" s="32"/>
      <c r="H25" s="696"/>
    </row>
    <row r="26" spans="1:8" x14ac:dyDescent="0.15">
      <c r="A26" s="713"/>
      <c r="B26" s="41"/>
      <c r="C26" s="31"/>
      <c r="D26" s="31"/>
      <c r="E26" s="31"/>
      <c r="F26" s="31"/>
      <c r="G26" s="31"/>
      <c r="H26" s="697"/>
    </row>
    <row r="28" spans="1:8" ht="17.25" customHeight="1" x14ac:dyDescent="0.15">
      <c r="A28" s="694" t="s">
        <v>124</v>
      </c>
      <c r="B28" s="694"/>
      <c r="C28" s="694"/>
      <c r="D28" s="694"/>
      <c r="E28" s="694"/>
      <c r="F28" s="694"/>
      <c r="G28" s="694"/>
      <c r="H28" s="694"/>
    </row>
    <row r="29" spans="1:8" ht="17.25" customHeight="1" x14ac:dyDescent="0.15">
      <c r="A29" s="694" t="s">
        <v>167</v>
      </c>
      <c r="B29" s="694"/>
      <c r="C29" s="694"/>
      <c r="D29" s="694"/>
      <c r="E29" s="694"/>
      <c r="F29" s="694"/>
      <c r="G29" s="694"/>
      <c r="H29" s="694"/>
    </row>
    <row r="30" spans="1:8" ht="17.25" customHeight="1" x14ac:dyDescent="0.15">
      <c r="A30" s="694" t="s">
        <v>164</v>
      </c>
      <c r="B30" s="694"/>
      <c r="C30" s="694"/>
      <c r="D30" s="694"/>
      <c r="E30" s="694"/>
      <c r="F30" s="694"/>
      <c r="G30" s="694"/>
      <c r="H30" s="694"/>
    </row>
    <row r="31" spans="1:8" ht="17.25" customHeight="1" x14ac:dyDescent="0.15">
      <c r="A31" s="694" t="s">
        <v>541</v>
      </c>
      <c r="B31" s="694"/>
      <c r="C31" s="694"/>
      <c r="D31" s="694"/>
      <c r="E31" s="694"/>
      <c r="F31" s="694"/>
      <c r="G31" s="694"/>
      <c r="H31" s="694"/>
    </row>
    <row r="32" spans="1:8" ht="17.25" customHeight="1" x14ac:dyDescent="0.15">
      <c r="A32" s="694" t="s">
        <v>542</v>
      </c>
      <c r="B32" s="694"/>
      <c r="C32" s="694"/>
      <c r="D32" s="694"/>
      <c r="E32" s="694"/>
      <c r="F32" s="694"/>
      <c r="G32" s="694"/>
      <c r="H32" s="694"/>
    </row>
    <row r="33" spans="1:8" ht="15.95" customHeight="1" x14ac:dyDescent="0.15">
      <c r="A33" s="694" t="s">
        <v>80</v>
      </c>
      <c r="B33" s="694"/>
      <c r="C33" s="694"/>
      <c r="D33" s="694"/>
      <c r="E33" s="694"/>
      <c r="F33" s="694"/>
      <c r="G33" s="694"/>
      <c r="H33" s="694"/>
    </row>
    <row r="34" spans="1:8" ht="15.95" customHeight="1" x14ac:dyDescent="0.15">
      <c r="A34" s="694" t="s">
        <v>81</v>
      </c>
      <c r="B34" s="694"/>
      <c r="C34" s="694"/>
      <c r="D34" s="694"/>
      <c r="E34" s="694"/>
      <c r="F34" s="694"/>
      <c r="G34" s="694"/>
      <c r="H34" s="694"/>
    </row>
    <row r="35" spans="1:8" ht="15.95" customHeight="1" x14ac:dyDescent="0.15">
      <c r="A35" s="694" t="s">
        <v>82</v>
      </c>
      <c r="B35" s="694"/>
      <c r="C35" s="694"/>
      <c r="D35" s="694"/>
      <c r="E35" s="694"/>
      <c r="F35" s="694"/>
      <c r="G35" s="694"/>
      <c r="H35" s="694"/>
    </row>
    <row r="36" spans="1:8" ht="15.95" customHeight="1" x14ac:dyDescent="0.15">
      <c r="A36" s="694" t="s">
        <v>83</v>
      </c>
      <c r="B36" s="694"/>
      <c r="C36" s="694"/>
      <c r="D36" s="694"/>
      <c r="E36" s="694"/>
      <c r="F36" s="694"/>
      <c r="G36" s="694"/>
      <c r="H36" s="694"/>
    </row>
    <row r="37" spans="1:8" ht="15.95" customHeight="1" x14ac:dyDescent="0.15">
      <c r="A37" s="694" t="s">
        <v>314</v>
      </c>
      <c r="B37" s="694"/>
      <c r="C37" s="694"/>
      <c r="D37" s="694"/>
      <c r="E37" s="694"/>
      <c r="F37" s="694"/>
      <c r="G37" s="694"/>
      <c r="H37" s="694"/>
    </row>
    <row r="38" spans="1:8" ht="15.95" customHeight="1" x14ac:dyDescent="0.15">
      <c r="A38" s="694" t="s">
        <v>317</v>
      </c>
      <c r="B38" s="694"/>
      <c r="C38" s="694"/>
      <c r="D38" s="694"/>
      <c r="E38" s="694"/>
      <c r="F38" s="694"/>
      <c r="G38" s="694"/>
      <c r="H38" s="694"/>
    </row>
    <row r="39" spans="1:8" x14ac:dyDescent="0.15">
      <c r="A39" s="694" t="s">
        <v>315</v>
      </c>
      <c r="B39" s="694"/>
      <c r="C39" s="694"/>
      <c r="D39" s="694"/>
      <c r="E39" s="694"/>
      <c r="F39" s="694"/>
      <c r="G39" s="694"/>
      <c r="H39" s="694"/>
    </row>
    <row r="40" spans="1:8" x14ac:dyDescent="0.15">
      <c r="A40" s="694" t="s">
        <v>84</v>
      </c>
      <c r="B40" s="694"/>
      <c r="C40" s="694"/>
      <c r="D40" s="694"/>
      <c r="E40" s="694"/>
      <c r="F40" s="694"/>
      <c r="G40" s="694"/>
      <c r="H40" s="694"/>
    </row>
    <row r="41" spans="1:8" x14ac:dyDescent="0.15">
      <c r="A41" s="694" t="s">
        <v>543</v>
      </c>
      <c r="B41" s="694"/>
      <c r="C41" s="694"/>
      <c r="D41" s="694"/>
      <c r="E41" s="694"/>
      <c r="F41" s="694"/>
      <c r="G41" s="694"/>
      <c r="H41" s="694"/>
    </row>
    <row r="42" spans="1:8" x14ac:dyDescent="0.15">
      <c r="A42" s="25" t="s">
        <v>175</v>
      </c>
    </row>
    <row r="43" spans="1:8" x14ac:dyDescent="0.15">
      <c r="A43" s="25" t="s">
        <v>259</v>
      </c>
    </row>
    <row r="44" spans="1:8" x14ac:dyDescent="0.15">
      <c r="A44" s="25" t="s">
        <v>174</v>
      </c>
    </row>
    <row r="45" spans="1:8" x14ac:dyDescent="0.15">
      <c r="A45" s="25" t="s">
        <v>453</v>
      </c>
    </row>
    <row r="46" spans="1:8" ht="40.5" customHeight="1" x14ac:dyDescent="0.15">
      <c r="A46" s="714" t="s">
        <v>781</v>
      </c>
      <c r="B46" s="714"/>
      <c r="C46" s="714"/>
      <c r="D46" s="714"/>
      <c r="E46" s="714"/>
      <c r="F46" s="714"/>
      <c r="G46" s="714"/>
      <c r="H46" s="714"/>
    </row>
  </sheetData>
  <mergeCells count="25">
    <mergeCell ref="A46:H46"/>
    <mergeCell ref="A41:H41"/>
    <mergeCell ref="A34:H34"/>
    <mergeCell ref="A35:H35"/>
    <mergeCell ref="A36:H36"/>
    <mergeCell ref="A37:H37"/>
    <mergeCell ref="A40:H40"/>
    <mergeCell ref="A33:H33"/>
    <mergeCell ref="A39:H39"/>
    <mergeCell ref="A30:H30"/>
    <mergeCell ref="A32:H32"/>
    <mergeCell ref="A38:H38"/>
    <mergeCell ref="A31:H31"/>
    <mergeCell ref="A29:H29"/>
    <mergeCell ref="H12:H14"/>
    <mergeCell ref="A3:H3"/>
    <mergeCell ref="B6:H6"/>
    <mergeCell ref="B7:H7"/>
    <mergeCell ref="H15:H26"/>
    <mergeCell ref="A28:H28"/>
    <mergeCell ref="A9:A14"/>
    <mergeCell ref="B5:H5"/>
    <mergeCell ref="H9:H11"/>
    <mergeCell ref="A15:A20"/>
    <mergeCell ref="A21:A26"/>
  </mergeCells>
  <phoneticPr fontId="19"/>
  <printOptions horizontalCentered="1" verticalCentered="1"/>
  <pageMargins left="0.62992125984251968" right="0.31496062992125984" top="0.55118110236220474" bottom="0.23622047244094491" header="0.27559055118110237" footer="0.15748031496062992"/>
  <pageSetup paperSize="9" scale="76" orientation="portrait" horizontalDpi="300" verticalDpi="300" r:id="rId1"/>
  <headerFooter alignWithMargins="0">
    <oddHeader xml:space="preserve">&amp;R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view="pageBreakPreview" zoomScale="85" zoomScaleNormal="100" zoomScaleSheetLayoutView="85" workbookViewId="0">
      <selection activeCell="A3" sqref="A3"/>
    </sheetView>
  </sheetViews>
  <sheetFormatPr defaultRowHeight="13.5" x14ac:dyDescent="0.15"/>
  <cols>
    <col min="1" max="1" width="32.125" style="87" customWidth="1"/>
    <col min="2" max="3" width="3.125" style="87" customWidth="1"/>
    <col min="4" max="4" width="23.625" style="87" customWidth="1"/>
    <col min="5" max="5" width="10.375" style="87" customWidth="1"/>
    <col min="6" max="6" width="7.5" style="87" customWidth="1"/>
    <col min="7" max="7" width="23.25" style="87" customWidth="1"/>
    <col min="8" max="8" width="11.5" style="87" customWidth="1"/>
    <col min="9" max="16384" width="9" style="87"/>
  </cols>
  <sheetData>
    <row r="2" spans="1:8" ht="27.75" customHeight="1" x14ac:dyDescent="0.15">
      <c r="A2" s="88" t="s">
        <v>792</v>
      </c>
      <c r="G2" s="717" t="s">
        <v>454</v>
      </c>
      <c r="H2" s="717"/>
    </row>
    <row r="3" spans="1:8" ht="18" customHeight="1" x14ac:dyDescent="0.15">
      <c r="A3" s="88"/>
      <c r="G3" s="203"/>
      <c r="H3" s="203"/>
    </row>
    <row r="4" spans="1:8" ht="70.5" customHeight="1" x14ac:dyDescent="0.15">
      <c r="A4" s="718" t="s">
        <v>440</v>
      </c>
      <c r="B4" s="719"/>
      <c r="C4" s="719"/>
      <c r="D4" s="719"/>
      <c r="E4" s="719"/>
      <c r="F4" s="719"/>
      <c r="G4" s="719"/>
      <c r="H4" s="719"/>
    </row>
    <row r="5" spans="1:8" ht="12" customHeight="1" x14ac:dyDescent="0.15">
      <c r="A5" s="89"/>
      <c r="B5" s="89"/>
      <c r="C5" s="89"/>
      <c r="D5" s="89"/>
      <c r="E5" s="89"/>
      <c r="F5" s="89"/>
      <c r="G5" s="89"/>
      <c r="H5" s="89"/>
    </row>
    <row r="6" spans="1:8" ht="36" customHeight="1" x14ac:dyDescent="0.15">
      <c r="A6" s="90" t="s">
        <v>65</v>
      </c>
      <c r="B6" s="720"/>
      <c r="C6" s="721"/>
      <c r="D6" s="721"/>
      <c r="E6" s="721"/>
      <c r="F6" s="721"/>
      <c r="G6" s="721"/>
      <c r="H6" s="722"/>
    </row>
    <row r="7" spans="1:8" ht="46.5" customHeight="1" x14ac:dyDescent="0.15">
      <c r="A7" s="91" t="s">
        <v>66</v>
      </c>
      <c r="B7" s="723" t="s">
        <v>441</v>
      </c>
      <c r="C7" s="724"/>
      <c r="D7" s="724"/>
      <c r="E7" s="724"/>
      <c r="F7" s="724"/>
      <c r="G7" s="724"/>
      <c r="H7" s="725"/>
    </row>
    <row r="8" spans="1:8" ht="84" customHeight="1" x14ac:dyDescent="0.15">
      <c r="A8" s="92" t="s">
        <v>67</v>
      </c>
      <c r="B8" s="726" t="s">
        <v>442</v>
      </c>
      <c r="C8" s="727"/>
      <c r="D8" s="727"/>
      <c r="E8" s="727"/>
      <c r="F8" s="727"/>
      <c r="G8" s="727"/>
      <c r="H8" s="728"/>
    </row>
    <row r="9" spans="1:8" s="95" customFormat="1" ht="23.25" customHeight="1" x14ac:dyDescent="0.15">
      <c r="A9" s="93"/>
      <c r="B9" s="94"/>
      <c r="C9" s="94"/>
      <c r="D9" s="94"/>
      <c r="E9" s="94"/>
      <c r="F9" s="94"/>
      <c r="G9" s="94"/>
    </row>
    <row r="10" spans="1:8" s="95" customFormat="1" x14ac:dyDescent="0.15">
      <c r="A10" s="729" t="s">
        <v>443</v>
      </c>
      <c r="B10" s="96"/>
      <c r="C10" s="97"/>
      <c r="D10" s="97"/>
      <c r="E10" s="97"/>
      <c r="F10" s="97"/>
      <c r="G10" s="97"/>
      <c r="H10" s="732" t="s">
        <v>68</v>
      </c>
    </row>
    <row r="11" spans="1:8" x14ac:dyDescent="0.15">
      <c r="A11" s="730"/>
      <c r="B11" s="98"/>
      <c r="C11" s="95"/>
      <c r="D11" s="95"/>
      <c r="E11" s="95"/>
      <c r="F11" s="95"/>
      <c r="G11" s="95"/>
      <c r="H11" s="733"/>
    </row>
    <row r="12" spans="1:8" ht="52.5" customHeight="1" x14ac:dyDescent="0.15">
      <c r="A12" s="730"/>
      <c r="B12" s="98"/>
      <c r="C12" s="99" t="s">
        <v>38</v>
      </c>
      <c r="D12" s="100" t="s">
        <v>444</v>
      </c>
      <c r="E12" s="101" t="s">
        <v>146</v>
      </c>
      <c r="F12" s="102"/>
      <c r="G12" s="95"/>
      <c r="H12" s="733"/>
    </row>
    <row r="13" spans="1:8" ht="52.5" customHeight="1" x14ac:dyDescent="0.15">
      <c r="A13" s="730"/>
      <c r="B13" s="98"/>
      <c r="C13" s="99" t="s">
        <v>445</v>
      </c>
      <c r="D13" s="100" t="s">
        <v>446</v>
      </c>
      <c r="E13" s="101" t="s">
        <v>146</v>
      </c>
      <c r="F13" s="102"/>
      <c r="G13" s="103" t="s">
        <v>447</v>
      </c>
      <c r="H13" s="733"/>
    </row>
    <row r="14" spans="1:8" ht="13.5" customHeight="1" x14ac:dyDescent="0.15">
      <c r="A14" s="730"/>
      <c r="B14" s="98"/>
      <c r="C14" s="95"/>
      <c r="D14" s="95"/>
      <c r="E14" s="95"/>
      <c r="F14" s="95"/>
      <c r="G14" s="95"/>
      <c r="H14" s="733"/>
    </row>
    <row r="15" spans="1:8" ht="13.5" customHeight="1" x14ac:dyDescent="0.15">
      <c r="A15" s="731"/>
      <c r="B15" s="104"/>
      <c r="C15" s="94"/>
      <c r="D15" s="94"/>
      <c r="E15" s="94"/>
      <c r="F15" s="94"/>
      <c r="G15" s="94"/>
      <c r="H15" s="734"/>
    </row>
    <row r="16" spans="1:8" s="95" customFormat="1" x14ac:dyDescent="0.15">
      <c r="A16" s="735" t="s">
        <v>448</v>
      </c>
      <c r="B16" s="96"/>
      <c r="C16" s="97"/>
      <c r="D16" s="97"/>
      <c r="E16" s="97"/>
      <c r="F16" s="97"/>
      <c r="G16" s="105"/>
      <c r="H16" s="738" t="s">
        <v>68</v>
      </c>
    </row>
    <row r="17" spans="1:8" x14ac:dyDescent="0.15">
      <c r="A17" s="736"/>
      <c r="B17" s="98"/>
      <c r="C17" s="95"/>
      <c r="D17" s="95"/>
      <c r="E17" s="95"/>
      <c r="F17" s="95"/>
      <c r="G17" s="106"/>
      <c r="H17" s="739"/>
    </row>
    <row r="18" spans="1:8" ht="53.1" customHeight="1" x14ac:dyDescent="0.15">
      <c r="A18" s="736"/>
      <c r="B18" s="98"/>
      <c r="C18" s="107"/>
      <c r="D18" s="103"/>
      <c r="E18" s="102"/>
      <c r="F18" s="102"/>
      <c r="G18" s="106"/>
      <c r="H18" s="739"/>
    </row>
    <row r="19" spans="1:8" ht="53.1" customHeight="1" x14ac:dyDescent="0.15">
      <c r="A19" s="736"/>
      <c r="B19" s="98"/>
      <c r="C19" s="107"/>
      <c r="D19" s="103"/>
      <c r="E19" s="102"/>
      <c r="F19" s="102"/>
      <c r="G19" s="108"/>
      <c r="H19" s="739"/>
    </row>
    <row r="20" spans="1:8" x14ac:dyDescent="0.15">
      <c r="A20" s="736"/>
      <c r="B20" s="98"/>
      <c r="C20" s="95"/>
      <c r="D20" s="95"/>
      <c r="E20" s="95"/>
      <c r="F20" s="95"/>
      <c r="G20" s="106"/>
      <c r="H20" s="739"/>
    </row>
    <row r="21" spans="1:8" x14ac:dyDescent="0.15">
      <c r="A21" s="737"/>
      <c r="B21" s="104"/>
      <c r="C21" s="94"/>
      <c r="D21" s="94"/>
      <c r="E21" s="94"/>
      <c r="F21" s="94"/>
      <c r="G21" s="109"/>
      <c r="H21" s="740"/>
    </row>
    <row r="23" spans="1:8" ht="17.25" customHeight="1" x14ac:dyDescent="0.15">
      <c r="A23" s="715" t="s">
        <v>124</v>
      </c>
      <c r="B23" s="715"/>
      <c r="C23" s="715"/>
      <c r="D23" s="715"/>
      <c r="E23" s="715"/>
      <c r="F23" s="715"/>
      <c r="G23" s="715"/>
      <c r="H23" s="715"/>
    </row>
    <row r="24" spans="1:8" ht="16.5" customHeight="1" x14ac:dyDescent="0.15">
      <c r="A24" s="715" t="s">
        <v>449</v>
      </c>
      <c r="B24" s="715"/>
      <c r="C24" s="715"/>
      <c r="D24" s="715"/>
      <c r="E24" s="715"/>
      <c r="F24" s="715"/>
      <c r="G24" s="715"/>
      <c r="H24" s="715"/>
    </row>
    <row r="25" spans="1:8" ht="17.25" customHeight="1" x14ac:dyDescent="0.15">
      <c r="A25" s="715" t="s">
        <v>536</v>
      </c>
      <c r="B25" s="715"/>
      <c r="C25" s="715"/>
      <c r="D25" s="715"/>
      <c r="E25" s="715"/>
      <c r="F25" s="715"/>
      <c r="G25" s="715"/>
      <c r="H25" s="715"/>
    </row>
    <row r="26" spans="1:8" ht="17.25" customHeight="1" x14ac:dyDescent="0.15">
      <c r="A26" s="715" t="s">
        <v>450</v>
      </c>
      <c r="B26" s="715"/>
      <c r="C26" s="715"/>
      <c r="D26" s="715"/>
      <c r="E26" s="715"/>
      <c r="F26" s="715"/>
      <c r="G26" s="715"/>
      <c r="H26" s="715"/>
    </row>
    <row r="27" spans="1:8" ht="17.25" customHeight="1" x14ac:dyDescent="0.15">
      <c r="A27" s="715" t="s">
        <v>451</v>
      </c>
      <c r="B27" s="715"/>
      <c r="C27" s="715"/>
      <c r="D27" s="715"/>
      <c r="E27" s="715"/>
      <c r="F27" s="715"/>
      <c r="G27" s="715"/>
      <c r="H27" s="715"/>
    </row>
    <row r="28" spans="1:8" ht="17.25" customHeight="1" x14ac:dyDescent="0.15">
      <c r="A28" s="715" t="s">
        <v>452</v>
      </c>
      <c r="B28" s="715"/>
      <c r="C28" s="715"/>
      <c r="D28" s="715"/>
      <c r="E28" s="715"/>
      <c r="F28" s="715"/>
      <c r="G28" s="715"/>
      <c r="H28" s="715"/>
    </row>
    <row r="29" spans="1:8" ht="17.25" customHeight="1" x14ac:dyDescent="0.15">
      <c r="A29" s="716" t="s">
        <v>537</v>
      </c>
      <c r="B29" s="716"/>
      <c r="C29" s="716"/>
      <c r="D29" s="716"/>
      <c r="E29" s="716"/>
      <c r="F29" s="716"/>
      <c r="G29" s="716"/>
      <c r="H29" s="716"/>
    </row>
    <row r="30" spans="1:8" ht="17.25" customHeight="1" x14ac:dyDescent="0.15">
      <c r="A30" s="716" t="s">
        <v>526</v>
      </c>
      <c r="B30" s="716"/>
      <c r="C30" s="716"/>
      <c r="D30" s="716"/>
      <c r="E30" s="716"/>
      <c r="F30" s="716"/>
      <c r="G30" s="716"/>
      <c r="H30" s="716"/>
    </row>
    <row r="31" spans="1:8" ht="17.25" customHeight="1" x14ac:dyDescent="0.15">
      <c r="A31" s="110"/>
      <c r="B31" s="110"/>
      <c r="C31" s="110"/>
      <c r="D31" s="110"/>
      <c r="E31" s="110"/>
      <c r="F31" s="110"/>
      <c r="G31" s="110"/>
      <c r="H31" s="110"/>
    </row>
    <row r="32" spans="1:8" ht="17.25" customHeight="1" x14ac:dyDescent="0.15">
      <c r="A32" s="110"/>
      <c r="B32" s="110"/>
      <c r="C32" s="110"/>
      <c r="D32" s="110"/>
      <c r="E32" s="110"/>
      <c r="F32" s="110"/>
      <c r="G32" s="110"/>
      <c r="H32" s="110"/>
    </row>
    <row r="33" spans="1:8" ht="17.25" customHeight="1" x14ac:dyDescent="0.15">
      <c r="A33" s="110"/>
      <c r="B33" s="110"/>
      <c r="C33" s="110"/>
      <c r="D33" s="110"/>
      <c r="E33" s="110"/>
      <c r="F33" s="110"/>
      <c r="G33" s="110"/>
      <c r="H33" s="110"/>
    </row>
    <row r="34" spans="1:8" ht="17.25" customHeight="1" x14ac:dyDescent="0.15">
      <c r="A34" s="110"/>
      <c r="B34" s="110"/>
      <c r="C34" s="110"/>
      <c r="D34" s="110"/>
      <c r="E34" s="110"/>
      <c r="F34" s="110"/>
      <c r="G34" s="110"/>
      <c r="H34" s="110"/>
    </row>
    <row r="35" spans="1:8" ht="17.25" customHeight="1" x14ac:dyDescent="0.15">
      <c r="A35" s="715"/>
      <c r="B35" s="715"/>
      <c r="C35" s="715"/>
      <c r="D35" s="715"/>
      <c r="E35" s="715"/>
      <c r="F35" s="715"/>
      <c r="G35" s="715"/>
      <c r="H35" s="715"/>
    </row>
    <row r="36" spans="1:8" x14ac:dyDescent="0.15">
      <c r="A36" s="715"/>
      <c r="B36" s="715"/>
      <c r="C36" s="715"/>
      <c r="D36" s="715"/>
      <c r="E36" s="715"/>
      <c r="F36" s="715"/>
      <c r="G36" s="715"/>
      <c r="H36" s="715"/>
    </row>
    <row r="37" spans="1:8" x14ac:dyDescent="0.15">
      <c r="A37" s="715"/>
      <c r="B37" s="715"/>
      <c r="C37" s="715"/>
      <c r="D37" s="715"/>
      <c r="E37" s="715"/>
      <c r="F37" s="715"/>
      <c r="G37" s="715"/>
      <c r="H37" s="715"/>
    </row>
    <row r="38" spans="1:8" x14ac:dyDescent="0.15">
      <c r="A38" s="715"/>
      <c r="B38" s="715"/>
      <c r="C38" s="715"/>
      <c r="D38" s="715"/>
      <c r="E38" s="715"/>
      <c r="F38" s="715"/>
      <c r="G38" s="715"/>
      <c r="H38" s="715"/>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19"/>
  <printOptions horizontalCentered="1" verticalCentered="1"/>
  <pageMargins left="0.7" right="0.7" top="0.75" bottom="0.75" header="0.3" footer="0.3"/>
  <pageSetup paperSize="9" scale="77"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Normal="100" zoomScaleSheetLayoutView="100" workbookViewId="0">
      <selection activeCell="B2" sqref="B2"/>
    </sheetView>
  </sheetViews>
  <sheetFormatPr defaultRowHeight="13.5" x14ac:dyDescent="0.15"/>
  <cols>
    <col min="1" max="1" width="2.25" style="204" customWidth="1"/>
    <col min="2" max="2" width="24.25" style="204" customWidth="1"/>
    <col min="3" max="3" width="4" style="204" customWidth="1"/>
    <col min="4" max="6" width="20.125" style="204" customWidth="1"/>
    <col min="7" max="7" width="3.125" style="204" customWidth="1"/>
    <col min="8" max="8" width="1.875" style="204" customWidth="1"/>
    <col min="9" max="9" width="2.5" style="204" customWidth="1"/>
    <col min="10" max="256" width="9" style="204"/>
    <col min="257" max="257" width="2.25" style="204" customWidth="1"/>
    <col min="258" max="258" width="24.25" style="204" customWidth="1"/>
    <col min="259" max="259" width="4" style="204" customWidth="1"/>
    <col min="260" max="262" width="20.125" style="204" customWidth="1"/>
    <col min="263" max="263" width="3.125" style="204" customWidth="1"/>
    <col min="264" max="264" width="4.375" style="204" customWidth="1"/>
    <col min="265" max="265" width="2.5" style="204" customWidth="1"/>
    <col min="266" max="512" width="9" style="204"/>
    <col min="513" max="513" width="2.25" style="204" customWidth="1"/>
    <col min="514" max="514" width="24.25" style="204" customWidth="1"/>
    <col min="515" max="515" width="4" style="204" customWidth="1"/>
    <col min="516" max="518" width="20.125" style="204" customWidth="1"/>
    <col min="519" max="519" width="3.125" style="204" customWidth="1"/>
    <col min="520" max="520" width="4.375" style="204" customWidth="1"/>
    <col min="521" max="521" width="2.5" style="204" customWidth="1"/>
    <col min="522" max="768" width="9" style="204"/>
    <col min="769" max="769" width="2.25" style="204" customWidth="1"/>
    <col min="770" max="770" width="24.25" style="204" customWidth="1"/>
    <col min="771" max="771" width="4" style="204" customWidth="1"/>
    <col min="772" max="774" width="20.125" style="204" customWidth="1"/>
    <col min="775" max="775" width="3.125" style="204" customWidth="1"/>
    <col min="776" max="776" width="4.375" style="204" customWidth="1"/>
    <col min="777" max="777" width="2.5" style="204" customWidth="1"/>
    <col min="778" max="1024" width="9" style="204"/>
    <col min="1025" max="1025" width="2.25" style="204" customWidth="1"/>
    <col min="1026" max="1026" width="24.25" style="204" customWidth="1"/>
    <col min="1027" max="1027" width="4" style="204" customWidth="1"/>
    <col min="1028" max="1030" width="20.125" style="204" customWidth="1"/>
    <col min="1031" max="1031" width="3.125" style="204" customWidth="1"/>
    <col min="1032" max="1032" width="4.375" style="204" customWidth="1"/>
    <col min="1033" max="1033" width="2.5" style="204" customWidth="1"/>
    <col min="1034" max="1280" width="9" style="204"/>
    <col min="1281" max="1281" width="2.25" style="204" customWidth="1"/>
    <col min="1282" max="1282" width="24.25" style="204" customWidth="1"/>
    <col min="1283" max="1283" width="4" style="204" customWidth="1"/>
    <col min="1284" max="1286" width="20.125" style="204" customWidth="1"/>
    <col min="1287" max="1287" width="3.125" style="204" customWidth="1"/>
    <col min="1288" max="1288" width="4.375" style="204" customWidth="1"/>
    <col min="1289" max="1289" width="2.5" style="204" customWidth="1"/>
    <col min="1290" max="1536" width="9" style="204"/>
    <col min="1537" max="1537" width="2.25" style="204" customWidth="1"/>
    <col min="1538" max="1538" width="24.25" style="204" customWidth="1"/>
    <col min="1539" max="1539" width="4" style="204" customWidth="1"/>
    <col min="1540" max="1542" width="20.125" style="204" customWidth="1"/>
    <col min="1543" max="1543" width="3.125" style="204" customWidth="1"/>
    <col min="1544" max="1544" width="4.375" style="204" customWidth="1"/>
    <col min="1545" max="1545" width="2.5" style="204" customWidth="1"/>
    <col min="1546" max="1792" width="9" style="204"/>
    <col min="1793" max="1793" width="2.25" style="204" customWidth="1"/>
    <col min="1794" max="1794" width="24.25" style="204" customWidth="1"/>
    <col min="1795" max="1795" width="4" style="204" customWidth="1"/>
    <col min="1796" max="1798" width="20.125" style="204" customWidth="1"/>
    <col min="1799" max="1799" width="3.125" style="204" customWidth="1"/>
    <col min="1800" max="1800" width="4.375" style="204" customWidth="1"/>
    <col min="1801" max="1801" width="2.5" style="204" customWidth="1"/>
    <col min="1802" max="2048" width="9" style="204"/>
    <col min="2049" max="2049" width="2.25" style="204" customWidth="1"/>
    <col min="2050" max="2050" width="24.25" style="204" customWidth="1"/>
    <col min="2051" max="2051" width="4" style="204" customWidth="1"/>
    <col min="2052" max="2054" width="20.125" style="204" customWidth="1"/>
    <col min="2055" max="2055" width="3.125" style="204" customWidth="1"/>
    <col min="2056" max="2056" width="4.375" style="204" customWidth="1"/>
    <col min="2057" max="2057" width="2.5" style="204" customWidth="1"/>
    <col min="2058" max="2304" width="9" style="204"/>
    <col min="2305" max="2305" width="2.25" style="204" customWidth="1"/>
    <col min="2306" max="2306" width="24.25" style="204" customWidth="1"/>
    <col min="2307" max="2307" width="4" style="204" customWidth="1"/>
    <col min="2308" max="2310" width="20.125" style="204" customWidth="1"/>
    <col min="2311" max="2311" width="3.125" style="204" customWidth="1"/>
    <col min="2312" max="2312" width="4.375" style="204" customWidth="1"/>
    <col min="2313" max="2313" width="2.5" style="204" customWidth="1"/>
    <col min="2314" max="2560" width="9" style="204"/>
    <col min="2561" max="2561" width="2.25" style="204" customWidth="1"/>
    <col min="2562" max="2562" width="24.25" style="204" customWidth="1"/>
    <col min="2563" max="2563" width="4" style="204" customWidth="1"/>
    <col min="2564" max="2566" width="20.125" style="204" customWidth="1"/>
    <col min="2567" max="2567" width="3.125" style="204" customWidth="1"/>
    <col min="2568" max="2568" width="4.375" style="204" customWidth="1"/>
    <col min="2569" max="2569" width="2.5" style="204" customWidth="1"/>
    <col min="2570" max="2816" width="9" style="204"/>
    <col min="2817" max="2817" width="2.25" style="204" customWidth="1"/>
    <col min="2818" max="2818" width="24.25" style="204" customWidth="1"/>
    <col min="2819" max="2819" width="4" style="204" customWidth="1"/>
    <col min="2820" max="2822" width="20.125" style="204" customWidth="1"/>
    <col min="2823" max="2823" width="3.125" style="204" customWidth="1"/>
    <col min="2824" max="2824" width="4.375" style="204" customWidth="1"/>
    <col min="2825" max="2825" width="2.5" style="204" customWidth="1"/>
    <col min="2826" max="3072" width="9" style="204"/>
    <col min="3073" max="3073" width="2.25" style="204" customWidth="1"/>
    <col min="3074" max="3074" width="24.25" style="204" customWidth="1"/>
    <col min="3075" max="3075" width="4" style="204" customWidth="1"/>
    <col min="3076" max="3078" width="20.125" style="204" customWidth="1"/>
    <col min="3079" max="3079" width="3.125" style="204" customWidth="1"/>
    <col min="3080" max="3080" width="4.375" style="204" customWidth="1"/>
    <col min="3081" max="3081" width="2.5" style="204" customWidth="1"/>
    <col min="3082" max="3328" width="9" style="204"/>
    <col min="3329" max="3329" width="2.25" style="204" customWidth="1"/>
    <col min="3330" max="3330" width="24.25" style="204" customWidth="1"/>
    <col min="3331" max="3331" width="4" style="204" customWidth="1"/>
    <col min="3332" max="3334" width="20.125" style="204" customWidth="1"/>
    <col min="3335" max="3335" width="3.125" style="204" customWidth="1"/>
    <col min="3336" max="3336" width="4.375" style="204" customWidth="1"/>
    <col min="3337" max="3337" width="2.5" style="204" customWidth="1"/>
    <col min="3338" max="3584" width="9" style="204"/>
    <col min="3585" max="3585" width="2.25" style="204" customWidth="1"/>
    <col min="3586" max="3586" width="24.25" style="204" customWidth="1"/>
    <col min="3587" max="3587" width="4" style="204" customWidth="1"/>
    <col min="3588" max="3590" width="20.125" style="204" customWidth="1"/>
    <col min="3591" max="3591" width="3.125" style="204" customWidth="1"/>
    <col min="3592" max="3592" width="4.375" style="204" customWidth="1"/>
    <col min="3593" max="3593" width="2.5" style="204" customWidth="1"/>
    <col min="3594" max="3840" width="9" style="204"/>
    <col min="3841" max="3841" width="2.25" style="204" customWidth="1"/>
    <col min="3842" max="3842" width="24.25" style="204" customWidth="1"/>
    <col min="3843" max="3843" width="4" style="204" customWidth="1"/>
    <col min="3844" max="3846" width="20.125" style="204" customWidth="1"/>
    <col min="3847" max="3847" width="3.125" style="204" customWidth="1"/>
    <col min="3848" max="3848" width="4.375" style="204" customWidth="1"/>
    <col min="3849" max="3849" width="2.5" style="204" customWidth="1"/>
    <col min="3850" max="4096" width="9" style="204"/>
    <col min="4097" max="4097" width="2.25" style="204" customWidth="1"/>
    <col min="4098" max="4098" width="24.25" style="204" customWidth="1"/>
    <col min="4099" max="4099" width="4" style="204" customWidth="1"/>
    <col min="4100" max="4102" width="20.125" style="204" customWidth="1"/>
    <col min="4103" max="4103" width="3.125" style="204" customWidth="1"/>
    <col min="4104" max="4104" width="4.375" style="204" customWidth="1"/>
    <col min="4105" max="4105" width="2.5" style="204" customWidth="1"/>
    <col min="4106" max="4352" width="9" style="204"/>
    <col min="4353" max="4353" width="2.25" style="204" customWidth="1"/>
    <col min="4354" max="4354" width="24.25" style="204" customWidth="1"/>
    <col min="4355" max="4355" width="4" style="204" customWidth="1"/>
    <col min="4356" max="4358" width="20.125" style="204" customWidth="1"/>
    <col min="4359" max="4359" width="3.125" style="204" customWidth="1"/>
    <col min="4360" max="4360" width="4.375" style="204" customWidth="1"/>
    <col min="4361" max="4361" width="2.5" style="204" customWidth="1"/>
    <col min="4362" max="4608" width="9" style="204"/>
    <col min="4609" max="4609" width="2.25" style="204" customWidth="1"/>
    <col min="4610" max="4610" width="24.25" style="204" customWidth="1"/>
    <col min="4611" max="4611" width="4" style="204" customWidth="1"/>
    <col min="4612" max="4614" width="20.125" style="204" customWidth="1"/>
    <col min="4615" max="4615" width="3.125" style="204" customWidth="1"/>
    <col min="4616" max="4616" width="4.375" style="204" customWidth="1"/>
    <col min="4617" max="4617" width="2.5" style="204" customWidth="1"/>
    <col min="4618" max="4864" width="9" style="204"/>
    <col min="4865" max="4865" width="2.25" style="204" customWidth="1"/>
    <col min="4866" max="4866" width="24.25" style="204" customWidth="1"/>
    <col min="4867" max="4867" width="4" style="204" customWidth="1"/>
    <col min="4868" max="4870" width="20.125" style="204" customWidth="1"/>
    <col min="4871" max="4871" width="3.125" style="204" customWidth="1"/>
    <col min="4872" max="4872" width="4.375" style="204" customWidth="1"/>
    <col min="4873" max="4873" width="2.5" style="204" customWidth="1"/>
    <col min="4874" max="5120" width="9" style="204"/>
    <col min="5121" max="5121" width="2.25" style="204" customWidth="1"/>
    <col min="5122" max="5122" width="24.25" style="204" customWidth="1"/>
    <col min="5123" max="5123" width="4" style="204" customWidth="1"/>
    <col min="5124" max="5126" width="20.125" style="204" customWidth="1"/>
    <col min="5127" max="5127" width="3.125" style="204" customWidth="1"/>
    <col min="5128" max="5128" width="4.375" style="204" customWidth="1"/>
    <col min="5129" max="5129" width="2.5" style="204" customWidth="1"/>
    <col min="5130" max="5376" width="9" style="204"/>
    <col min="5377" max="5377" width="2.25" style="204" customWidth="1"/>
    <col min="5378" max="5378" width="24.25" style="204" customWidth="1"/>
    <col min="5379" max="5379" width="4" style="204" customWidth="1"/>
    <col min="5380" max="5382" width="20.125" style="204" customWidth="1"/>
    <col min="5383" max="5383" width="3.125" style="204" customWidth="1"/>
    <col min="5384" max="5384" width="4.375" style="204" customWidth="1"/>
    <col min="5385" max="5385" width="2.5" style="204" customWidth="1"/>
    <col min="5386" max="5632" width="9" style="204"/>
    <col min="5633" max="5633" width="2.25" style="204" customWidth="1"/>
    <col min="5634" max="5634" width="24.25" style="204" customWidth="1"/>
    <col min="5635" max="5635" width="4" style="204" customWidth="1"/>
    <col min="5636" max="5638" width="20.125" style="204" customWidth="1"/>
    <col min="5639" max="5639" width="3.125" style="204" customWidth="1"/>
    <col min="5640" max="5640" width="4.375" style="204" customWidth="1"/>
    <col min="5641" max="5641" width="2.5" style="204" customWidth="1"/>
    <col min="5642" max="5888" width="9" style="204"/>
    <col min="5889" max="5889" width="2.25" style="204" customWidth="1"/>
    <col min="5890" max="5890" width="24.25" style="204" customWidth="1"/>
    <col min="5891" max="5891" width="4" style="204" customWidth="1"/>
    <col min="5892" max="5894" width="20.125" style="204" customWidth="1"/>
    <col min="5895" max="5895" width="3.125" style="204" customWidth="1"/>
    <col min="5896" max="5896" width="4.375" style="204" customWidth="1"/>
    <col min="5897" max="5897" width="2.5" style="204" customWidth="1"/>
    <col min="5898" max="6144" width="9" style="204"/>
    <col min="6145" max="6145" width="2.25" style="204" customWidth="1"/>
    <col min="6146" max="6146" width="24.25" style="204" customWidth="1"/>
    <col min="6147" max="6147" width="4" style="204" customWidth="1"/>
    <col min="6148" max="6150" width="20.125" style="204" customWidth="1"/>
    <col min="6151" max="6151" width="3.125" style="204" customWidth="1"/>
    <col min="6152" max="6152" width="4.375" style="204" customWidth="1"/>
    <col min="6153" max="6153" width="2.5" style="204" customWidth="1"/>
    <col min="6154" max="6400" width="9" style="204"/>
    <col min="6401" max="6401" width="2.25" style="204" customWidth="1"/>
    <col min="6402" max="6402" width="24.25" style="204" customWidth="1"/>
    <col min="6403" max="6403" width="4" style="204" customWidth="1"/>
    <col min="6404" max="6406" width="20.125" style="204" customWidth="1"/>
    <col min="6407" max="6407" width="3.125" style="204" customWidth="1"/>
    <col min="6408" max="6408" width="4.375" style="204" customWidth="1"/>
    <col min="6409" max="6409" width="2.5" style="204" customWidth="1"/>
    <col min="6410" max="6656" width="9" style="204"/>
    <col min="6657" max="6657" width="2.25" style="204" customWidth="1"/>
    <col min="6658" max="6658" width="24.25" style="204" customWidth="1"/>
    <col min="6659" max="6659" width="4" style="204" customWidth="1"/>
    <col min="6660" max="6662" width="20.125" style="204" customWidth="1"/>
    <col min="6663" max="6663" width="3.125" style="204" customWidth="1"/>
    <col min="6664" max="6664" width="4.375" style="204" customWidth="1"/>
    <col min="6665" max="6665" width="2.5" style="204" customWidth="1"/>
    <col min="6666" max="6912" width="9" style="204"/>
    <col min="6913" max="6913" width="2.25" style="204" customWidth="1"/>
    <col min="6914" max="6914" width="24.25" style="204" customWidth="1"/>
    <col min="6915" max="6915" width="4" style="204" customWidth="1"/>
    <col min="6916" max="6918" width="20.125" style="204" customWidth="1"/>
    <col min="6919" max="6919" width="3.125" style="204" customWidth="1"/>
    <col min="6920" max="6920" width="4.375" style="204" customWidth="1"/>
    <col min="6921" max="6921" width="2.5" style="204" customWidth="1"/>
    <col min="6922" max="7168" width="9" style="204"/>
    <col min="7169" max="7169" width="2.25" style="204" customWidth="1"/>
    <col min="7170" max="7170" width="24.25" style="204" customWidth="1"/>
    <col min="7171" max="7171" width="4" style="204" customWidth="1"/>
    <col min="7172" max="7174" width="20.125" style="204" customWidth="1"/>
    <col min="7175" max="7175" width="3.125" style="204" customWidth="1"/>
    <col min="7176" max="7176" width="4.375" style="204" customWidth="1"/>
    <col min="7177" max="7177" width="2.5" style="204" customWidth="1"/>
    <col min="7178" max="7424" width="9" style="204"/>
    <col min="7425" max="7425" width="2.25" style="204" customWidth="1"/>
    <col min="7426" max="7426" width="24.25" style="204" customWidth="1"/>
    <col min="7427" max="7427" width="4" style="204" customWidth="1"/>
    <col min="7428" max="7430" width="20.125" style="204" customWidth="1"/>
    <col min="7431" max="7431" width="3.125" style="204" customWidth="1"/>
    <col min="7432" max="7432" width="4.375" style="204" customWidth="1"/>
    <col min="7433" max="7433" width="2.5" style="204" customWidth="1"/>
    <col min="7434" max="7680" width="9" style="204"/>
    <col min="7681" max="7681" width="2.25" style="204" customWidth="1"/>
    <col min="7682" max="7682" width="24.25" style="204" customWidth="1"/>
    <col min="7683" max="7683" width="4" style="204" customWidth="1"/>
    <col min="7684" max="7686" width="20.125" style="204" customWidth="1"/>
    <col min="7687" max="7687" width="3.125" style="204" customWidth="1"/>
    <col min="7688" max="7688" width="4.375" style="204" customWidth="1"/>
    <col min="7689" max="7689" width="2.5" style="204" customWidth="1"/>
    <col min="7690" max="7936" width="9" style="204"/>
    <col min="7937" max="7937" width="2.25" style="204" customWidth="1"/>
    <col min="7938" max="7938" width="24.25" style="204" customWidth="1"/>
    <col min="7939" max="7939" width="4" style="204" customWidth="1"/>
    <col min="7940" max="7942" width="20.125" style="204" customWidth="1"/>
    <col min="7943" max="7943" width="3.125" style="204" customWidth="1"/>
    <col min="7944" max="7944" width="4.375" style="204" customWidth="1"/>
    <col min="7945" max="7945" width="2.5" style="204" customWidth="1"/>
    <col min="7946" max="8192" width="9" style="204"/>
    <col min="8193" max="8193" width="2.25" style="204" customWidth="1"/>
    <col min="8194" max="8194" width="24.25" style="204" customWidth="1"/>
    <col min="8195" max="8195" width="4" style="204" customWidth="1"/>
    <col min="8196" max="8198" width="20.125" style="204" customWidth="1"/>
    <col min="8199" max="8199" width="3.125" style="204" customWidth="1"/>
    <col min="8200" max="8200" width="4.375" style="204" customWidth="1"/>
    <col min="8201" max="8201" width="2.5" style="204" customWidth="1"/>
    <col min="8202" max="8448" width="9" style="204"/>
    <col min="8449" max="8449" width="2.25" style="204" customWidth="1"/>
    <col min="8450" max="8450" width="24.25" style="204" customWidth="1"/>
    <col min="8451" max="8451" width="4" style="204" customWidth="1"/>
    <col min="8452" max="8454" width="20.125" style="204" customWidth="1"/>
    <col min="8455" max="8455" width="3.125" style="204" customWidth="1"/>
    <col min="8456" max="8456" width="4.375" style="204" customWidth="1"/>
    <col min="8457" max="8457" width="2.5" style="204" customWidth="1"/>
    <col min="8458" max="8704" width="9" style="204"/>
    <col min="8705" max="8705" width="2.25" style="204" customWidth="1"/>
    <col min="8706" max="8706" width="24.25" style="204" customWidth="1"/>
    <col min="8707" max="8707" width="4" style="204" customWidth="1"/>
    <col min="8708" max="8710" width="20.125" style="204" customWidth="1"/>
    <col min="8711" max="8711" width="3.125" style="204" customWidth="1"/>
    <col min="8712" max="8712" width="4.375" style="204" customWidth="1"/>
    <col min="8713" max="8713" width="2.5" style="204" customWidth="1"/>
    <col min="8714" max="8960" width="9" style="204"/>
    <col min="8961" max="8961" width="2.25" style="204" customWidth="1"/>
    <col min="8962" max="8962" width="24.25" style="204" customWidth="1"/>
    <col min="8963" max="8963" width="4" style="204" customWidth="1"/>
    <col min="8964" max="8966" width="20.125" style="204" customWidth="1"/>
    <col min="8967" max="8967" width="3.125" style="204" customWidth="1"/>
    <col min="8968" max="8968" width="4.375" style="204" customWidth="1"/>
    <col min="8969" max="8969" width="2.5" style="204" customWidth="1"/>
    <col min="8970" max="9216" width="9" style="204"/>
    <col min="9217" max="9217" width="2.25" style="204" customWidth="1"/>
    <col min="9218" max="9218" width="24.25" style="204" customWidth="1"/>
    <col min="9219" max="9219" width="4" style="204" customWidth="1"/>
    <col min="9220" max="9222" width="20.125" style="204" customWidth="1"/>
    <col min="9223" max="9223" width="3.125" style="204" customWidth="1"/>
    <col min="9224" max="9224" width="4.375" style="204" customWidth="1"/>
    <col min="9225" max="9225" width="2.5" style="204" customWidth="1"/>
    <col min="9226" max="9472" width="9" style="204"/>
    <col min="9473" max="9473" width="2.25" style="204" customWidth="1"/>
    <col min="9474" max="9474" width="24.25" style="204" customWidth="1"/>
    <col min="9475" max="9475" width="4" style="204" customWidth="1"/>
    <col min="9476" max="9478" width="20.125" style="204" customWidth="1"/>
    <col min="9479" max="9479" width="3.125" style="204" customWidth="1"/>
    <col min="9480" max="9480" width="4.375" style="204" customWidth="1"/>
    <col min="9481" max="9481" width="2.5" style="204" customWidth="1"/>
    <col min="9482" max="9728" width="9" style="204"/>
    <col min="9729" max="9729" width="2.25" style="204" customWidth="1"/>
    <col min="9730" max="9730" width="24.25" style="204" customWidth="1"/>
    <col min="9731" max="9731" width="4" style="204" customWidth="1"/>
    <col min="9732" max="9734" width="20.125" style="204" customWidth="1"/>
    <col min="9735" max="9735" width="3.125" style="204" customWidth="1"/>
    <col min="9736" max="9736" width="4.375" style="204" customWidth="1"/>
    <col min="9737" max="9737" width="2.5" style="204" customWidth="1"/>
    <col min="9738" max="9984" width="9" style="204"/>
    <col min="9985" max="9985" width="2.25" style="204" customWidth="1"/>
    <col min="9986" max="9986" width="24.25" style="204" customWidth="1"/>
    <col min="9987" max="9987" width="4" style="204" customWidth="1"/>
    <col min="9988" max="9990" width="20.125" style="204" customWidth="1"/>
    <col min="9991" max="9991" width="3.125" style="204" customWidth="1"/>
    <col min="9992" max="9992" width="4.375" style="204" customWidth="1"/>
    <col min="9993" max="9993" width="2.5" style="204" customWidth="1"/>
    <col min="9994" max="10240" width="9" style="204"/>
    <col min="10241" max="10241" width="2.25" style="204" customWidth="1"/>
    <col min="10242" max="10242" width="24.25" style="204" customWidth="1"/>
    <col min="10243" max="10243" width="4" style="204" customWidth="1"/>
    <col min="10244" max="10246" width="20.125" style="204" customWidth="1"/>
    <col min="10247" max="10247" width="3.125" style="204" customWidth="1"/>
    <col min="10248" max="10248" width="4.375" style="204" customWidth="1"/>
    <col min="10249" max="10249" width="2.5" style="204" customWidth="1"/>
    <col min="10250" max="10496" width="9" style="204"/>
    <col min="10497" max="10497" width="2.25" style="204" customWidth="1"/>
    <col min="10498" max="10498" width="24.25" style="204" customWidth="1"/>
    <col min="10499" max="10499" width="4" style="204" customWidth="1"/>
    <col min="10500" max="10502" width="20.125" style="204" customWidth="1"/>
    <col min="10503" max="10503" width="3.125" style="204" customWidth="1"/>
    <col min="10504" max="10504" width="4.375" style="204" customWidth="1"/>
    <col min="10505" max="10505" width="2.5" style="204" customWidth="1"/>
    <col min="10506" max="10752" width="9" style="204"/>
    <col min="10753" max="10753" width="2.25" style="204" customWidth="1"/>
    <col min="10754" max="10754" width="24.25" style="204" customWidth="1"/>
    <col min="10755" max="10755" width="4" style="204" customWidth="1"/>
    <col min="10756" max="10758" width="20.125" style="204" customWidth="1"/>
    <col min="10759" max="10759" width="3.125" style="204" customWidth="1"/>
    <col min="10760" max="10760" width="4.375" style="204" customWidth="1"/>
    <col min="10761" max="10761" width="2.5" style="204" customWidth="1"/>
    <col min="10762" max="11008" width="9" style="204"/>
    <col min="11009" max="11009" width="2.25" style="204" customWidth="1"/>
    <col min="11010" max="11010" width="24.25" style="204" customWidth="1"/>
    <col min="11011" max="11011" width="4" style="204" customWidth="1"/>
    <col min="11012" max="11014" width="20.125" style="204" customWidth="1"/>
    <col min="11015" max="11015" width="3.125" style="204" customWidth="1"/>
    <col min="11016" max="11016" width="4.375" style="204" customWidth="1"/>
    <col min="11017" max="11017" width="2.5" style="204" customWidth="1"/>
    <col min="11018" max="11264" width="9" style="204"/>
    <col min="11265" max="11265" width="2.25" style="204" customWidth="1"/>
    <col min="11266" max="11266" width="24.25" style="204" customWidth="1"/>
    <col min="11267" max="11267" width="4" style="204" customWidth="1"/>
    <col min="11268" max="11270" width="20.125" style="204" customWidth="1"/>
    <col min="11271" max="11271" width="3.125" style="204" customWidth="1"/>
    <col min="11272" max="11272" width="4.375" style="204" customWidth="1"/>
    <col min="11273" max="11273" width="2.5" style="204" customWidth="1"/>
    <col min="11274" max="11520" width="9" style="204"/>
    <col min="11521" max="11521" width="2.25" style="204" customWidth="1"/>
    <col min="11522" max="11522" width="24.25" style="204" customWidth="1"/>
    <col min="11523" max="11523" width="4" style="204" customWidth="1"/>
    <col min="11524" max="11526" width="20.125" style="204" customWidth="1"/>
    <col min="11527" max="11527" width="3.125" style="204" customWidth="1"/>
    <col min="11528" max="11528" width="4.375" style="204" customWidth="1"/>
    <col min="11529" max="11529" width="2.5" style="204" customWidth="1"/>
    <col min="11530" max="11776" width="9" style="204"/>
    <col min="11777" max="11777" width="2.25" style="204" customWidth="1"/>
    <col min="11778" max="11778" width="24.25" style="204" customWidth="1"/>
    <col min="11779" max="11779" width="4" style="204" customWidth="1"/>
    <col min="11780" max="11782" width="20.125" style="204" customWidth="1"/>
    <col min="11783" max="11783" width="3.125" style="204" customWidth="1"/>
    <col min="11784" max="11784" width="4.375" style="204" customWidth="1"/>
    <col min="11785" max="11785" width="2.5" style="204" customWidth="1"/>
    <col min="11786" max="12032" width="9" style="204"/>
    <col min="12033" max="12033" width="2.25" style="204" customWidth="1"/>
    <col min="12034" max="12034" width="24.25" style="204" customWidth="1"/>
    <col min="12035" max="12035" width="4" style="204" customWidth="1"/>
    <col min="12036" max="12038" width="20.125" style="204" customWidth="1"/>
    <col min="12039" max="12039" width="3.125" style="204" customWidth="1"/>
    <col min="12040" max="12040" width="4.375" style="204" customWidth="1"/>
    <col min="12041" max="12041" width="2.5" style="204" customWidth="1"/>
    <col min="12042" max="12288" width="9" style="204"/>
    <col min="12289" max="12289" width="2.25" style="204" customWidth="1"/>
    <col min="12290" max="12290" width="24.25" style="204" customWidth="1"/>
    <col min="12291" max="12291" width="4" style="204" customWidth="1"/>
    <col min="12292" max="12294" width="20.125" style="204" customWidth="1"/>
    <col min="12295" max="12295" width="3.125" style="204" customWidth="1"/>
    <col min="12296" max="12296" width="4.375" style="204" customWidth="1"/>
    <col min="12297" max="12297" width="2.5" style="204" customWidth="1"/>
    <col min="12298" max="12544" width="9" style="204"/>
    <col min="12545" max="12545" width="2.25" style="204" customWidth="1"/>
    <col min="12546" max="12546" width="24.25" style="204" customWidth="1"/>
    <col min="12547" max="12547" width="4" style="204" customWidth="1"/>
    <col min="12548" max="12550" width="20.125" style="204" customWidth="1"/>
    <col min="12551" max="12551" width="3.125" style="204" customWidth="1"/>
    <col min="12552" max="12552" width="4.375" style="204" customWidth="1"/>
    <col min="12553" max="12553" width="2.5" style="204" customWidth="1"/>
    <col min="12554" max="12800" width="9" style="204"/>
    <col min="12801" max="12801" width="2.25" style="204" customWidth="1"/>
    <col min="12802" max="12802" width="24.25" style="204" customWidth="1"/>
    <col min="12803" max="12803" width="4" style="204" customWidth="1"/>
    <col min="12804" max="12806" width="20.125" style="204" customWidth="1"/>
    <col min="12807" max="12807" width="3.125" style="204" customWidth="1"/>
    <col min="12808" max="12808" width="4.375" style="204" customWidth="1"/>
    <col min="12809" max="12809" width="2.5" style="204" customWidth="1"/>
    <col min="12810" max="13056" width="9" style="204"/>
    <col min="13057" max="13057" width="2.25" style="204" customWidth="1"/>
    <col min="13058" max="13058" width="24.25" style="204" customWidth="1"/>
    <col min="13059" max="13059" width="4" style="204" customWidth="1"/>
    <col min="13060" max="13062" width="20.125" style="204" customWidth="1"/>
    <col min="13063" max="13063" width="3.125" style="204" customWidth="1"/>
    <col min="13064" max="13064" width="4.375" style="204" customWidth="1"/>
    <col min="13065" max="13065" width="2.5" style="204" customWidth="1"/>
    <col min="13066" max="13312" width="9" style="204"/>
    <col min="13313" max="13313" width="2.25" style="204" customWidth="1"/>
    <col min="13314" max="13314" width="24.25" style="204" customWidth="1"/>
    <col min="13315" max="13315" width="4" style="204" customWidth="1"/>
    <col min="13316" max="13318" width="20.125" style="204" customWidth="1"/>
    <col min="13319" max="13319" width="3.125" style="204" customWidth="1"/>
    <col min="13320" max="13320" width="4.375" style="204" customWidth="1"/>
    <col min="13321" max="13321" width="2.5" style="204" customWidth="1"/>
    <col min="13322" max="13568" width="9" style="204"/>
    <col min="13569" max="13569" width="2.25" style="204" customWidth="1"/>
    <col min="13570" max="13570" width="24.25" style="204" customWidth="1"/>
    <col min="13571" max="13571" width="4" style="204" customWidth="1"/>
    <col min="13572" max="13574" width="20.125" style="204" customWidth="1"/>
    <col min="13575" max="13575" width="3.125" style="204" customWidth="1"/>
    <col min="13576" max="13576" width="4.375" style="204" customWidth="1"/>
    <col min="13577" max="13577" width="2.5" style="204" customWidth="1"/>
    <col min="13578" max="13824" width="9" style="204"/>
    <col min="13825" max="13825" width="2.25" style="204" customWidth="1"/>
    <col min="13826" max="13826" width="24.25" style="204" customWidth="1"/>
    <col min="13827" max="13827" width="4" style="204" customWidth="1"/>
    <col min="13828" max="13830" width="20.125" style="204" customWidth="1"/>
    <col min="13831" max="13831" width="3.125" style="204" customWidth="1"/>
    <col min="13832" max="13832" width="4.375" style="204" customWidth="1"/>
    <col min="13833" max="13833" width="2.5" style="204" customWidth="1"/>
    <col min="13834" max="14080" width="9" style="204"/>
    <col min="14081" max="14081" width="2.25" style="204" customWidth="1"/>
    <col min="14082" max="14082" width="24.25" style="204" customWidth="1"/>
    <col min="14083" max="14083" width="4" style="204" customWidth="1"/>
    <col min="14084" max="14086" width="20.125" style="204" customWidth="1"/>
    <col min="14087" max="14087" width="3.125" style="204" customWidth="1"/>
    <col min="14088" max="14088" width="4.375" style="204" customWidth="1"/>
    <col min="14089" max="14089" width="2.5" style="204" customWidth="1"/>
    <col min="14090" max="14336" width="9" style="204"/>
    <col min="14337" max="14337" width="2.25" style="204" customWidth="1"/>
    <col min="14338" max="14338" width="24.25" style="204" customWidth="1"/>
    <col min="14339" max="14339" width="4" style="204" customWidth="1"/>
    <col min="14340" max="14342" width="20.125" style="204" customWidth="1"/>
    <col min="14343" max="14343" width="3.125" style="204" customWidth="1"/>
    <col min="14344" max="14344" width="4.375" style="204" customWidth="1"/>
    <col min="14345" max="14345" width="2.5" style="204" customWidth="1"/>
    <col min="14346" max="14592" width="9" style="204"/>
    <col min="14593" max="14593" width="2.25" style="204" customWidth="1"/>
    <col min="14594" max="14594" width="24.25" style="204" customWidth="1"/>
    <col min="14595" max="14595" width="4" style="204" customWidth="1"/>
    <col min="14596" max="14598" width="20.125" style="204" customWidth="1"/>
    <col min="14599" max="14599" width="3.125" style="204" customWidth="1"/>
    <col min="14600" max="14600" width="4.375" style="204" customWidth="1"/>
    <col min="14601" max="14601" width="2.5" style="204" customWidth="1"/>
    <col min="14602" max="14848" width="9" style="204"/>
    <col min="14849" max="14849" width="2.25" style="204" customWidth="1"/>
    <col min="14850" max="14850" width="24.25" style="204" customWidth="1"/>
    <col min="14851" max="14851" width="4" style="204" customWidth="1"/>
    <col min="14852" max="14854" width="20.125" style="204" customWidth="1"/>
    <col min="14855" max="14855" width="3.125" style="204" customWidth="1"/>
    <col min="14856" max="14856" width="4.375" style="204" customWidth="1"/>
    <col min="14857" max="14857" width="2.5" style="204" customWidth="1"/>
    <col min="14858" max="15104" width="9" style="204"/>
    <col min="15105" max="15105" width="2.25" style="204" customWidth="1"/>
    <col min="15106" max="15106" width="24.25" style="204" customWidth="1"/>
    <col min="15107" max="15107" width="4" style="204" customWidth="1"/>
    <col min="15108" max="15110" width="20.125" style="204" customWidth="1"/>
    <col min="15111" max="15111" width="3.125" style="204" customWidth="1"/>
    <col min="15112" max="15112" width="4.375" style="204" customWidth="1"/>
    <col min="15113" max="15113" width="2.5" style="204" customWidth="1"/>
    <col min="15114" max="15360" width="9" style="204"/>
    <col min="15361" max="15361" width="2.25" style="204" customWidth="1"/>
    <col min="15362" max="15362" width="24.25" style="204" customWidth="1"/>
    <col min="15363" max="15363" width="4" style="204" customWidth="1"/>
    <col min="15364" max="15366" width="20.125" style="204" customWidth="1"/>
    <col min="15367" max="15367" width="3.125" style="204" customWidth="1"/>
    <col min="15368" max="15368" width="4.375" style="204" customWidth="1"/>
    <col min="15369" max="15369" width="2.5" style="204" customWidth="1"/>
    <col min="15370" max="15616" width="9" style="204"/>
    <col min="15617" max="15617" width="2.25" style="204" customWidth="1"/>
    <col min="15618" max="15618" width="24.25" style="204" customWidth="1"/>
    <col min="15619" max="15619" width="4" style="204" customWidth="1"/>
    <col min="15620" max="15622" width="20.125" style="204" customWidth="1"/>
    <col min="15623" max="15623" width="3.125" style="204" customWidth="1"/>
    <col min="15624" max="15624" width="4.375" style="204" customWidth="1"/>
    <col min="15625" max="15625" width="2.5" style="204" customWidth="1"/>
    <col min="15626" max="15872" width="9" style="204"/>
    <col min="15873" max="15873" width="2.25" style="204" customWidth="1"/>
    <col min="15874" max="15874" width="24.25" style="204" customWidth="1"/>
    <col min="15875" max="15875" width="4" style="204" customWidth="1"/>
    <col min="15876" max="15878" width="20.125" style="204" customWidth="1"/>
    <col min="15879" max="15879" width="3.125" style="204" customWidth="1"/>
    <col min="15880" max="15880" width="4.375" style="204" customWidth="1"/>
    <col min="15881" max="15881" width="2.5" style="204" customWidth="1"/>
    <col min="15882" max="16128" width="9" style="204"/>
    <col min="16129" max="16129" width="2.25" style="204" customWidth="1"/>
    <col min="16130" max="16130" width="24.25" style="204" customWidth="1"/>
    <col min="16131" max="16131" width="4" style="204" customWidth="1"/>
    <col min="16132" max="16134" width="20.125" style="204" customWidth="1"/>
    <col min="16135" max="16135" width="3.125" style="204" customWidth="1"/>
    <col min="16136" max="16136" width="4.375" style="204" customWidth="1"/>
    <col min="16137" max="16137" width="2.5" style="204" customWidth="1"/>
    <col min="16138" max="16384" width="9" style="204"/>
  </cols>
  <sheetData>
    <row r="1" spans="1:8" ht="20.100000000000001" customHeight="1" x14ac:dyDescent="0.15">
      <c r="A1" s="344"/>
      <c r="B1" s="345"/>
      <c r="C1" s="345"/>
      <c r="D1" s="345"/>
      <c r="E1" s="345"/>
      <c r="F1" s="345"/>
      <c r="G1" s="345"/>
      <c r="H1" s="345"/>
    </row>
    <row r="2" spans="1:8" ht="20.100000000000001" customHeight="1" x14ac:dyDescent="0.15">
      <c r="A2" s="344"/>
      <c r="B2" s="345" t="s">
        <v>789</v>
      </c>
      <c r="C2" s="345"/>
      <c r="D2" s="345"/>
      <c r="E2" s="345"/>
      <c r="F2" s="750" t="s">
        <v>454</v>
      </c>
      <c r="G2" s="750"/>
      <c r="H2" s="345"/>
    </row>
    <row r="3" spans="1:8" ht="20.100000000000001" customHeight="1" x14ac:dyDescent="0.15">
      <c r="A3" s="344"/>
      <c r="B3" s="345"/>
      <c r="C3" s="345"/>
      <c r="D3" s="345"/>
      <c r="E3" s="345"/>
      <c r="F3" s="420"/>
      <c r="G3" s="420"/>
      <c r="H3" s="345"/>
    </row>
    <row r="4" spans="1:8" ht="20.100000000000001" customHeight="1" x14ac:dyDescent="0.15">
      <c r="A4" s="751" t="s">
        <v>785</v>
      </c>
      <c r="B4" s="751"/>
      <c r="C4" s="751"/>
      <c r="D4" s="751"/>
      <c r="E4" s="751"/>
      <c r="F4" s="751"/>
      <c r="G4" s="751"/>
      <c r="H4" s="751"/>
    </row>
    <row r="5" spans="1:8" ht="20.100000000000001" customHeight="1" x14ac:dyDescent="0.15">
      <c r="A5" s="346"/>
      <c r="B5" s="346"/>
      <c r="C5" s="346"/>
      <c r="D5" s="346"/>
      <c r="E5" s="346"/>
      <c r="F5" s="346"/>
      <c r="G5" s="346"/>
      <c r="H5" s="345"/>
    </row>
    <row r="6" spans="1:8" ht="39.950000000000003" customHeight="1" x14ac:dyDescent="0.15">
      <c r="A6" s="346"/>
      <c r="B6" s="347" t="s">
        <v>678</v>
      </c>
      <c r="C6" s="752"/>
      <c r="D6" s="753"/>
      <c r="E6" s="753"/>
      <c r="F6" s="753"/>
      <c r="G6" s="754"/>
      <c r="H6" s="345"/>
    </row>
    <row r="7" spans="1:8" ht="39.950000000000003" customHeight="1" x14ac:dyDescent="0.15">
      <c r="A7" s="345"/>
      <c r="B7" s="421" t="s">
        <v>66</v>
      </c>
      <c r="C7" s="755" t="s">
        <v>679</v>
      </c>
      <c r="D7" s="755"/>
      <c r="E7" s="755"/>
      <c r="F7" s="755"/>
      <c r="G7" s="756"/>
      <c r="H7" s="345"/>
    </row>
    <row r="8" spans="1:8" ht="39.950000000000003" customHeight="1" x14ac:dyDescent="0.15">
      <c r="A8" s="345"/>
      <c r="B8" s="348" t="s">
        <v>680</v>
      </c>
      <c r="C8" s="757"/>
      <c r="D8" s="758"/>
      <c r="E8" s="758"/>
      <c r="F8" s="758"/>
      <c r="G8" s="759"/>
      <c r="H8" s="345"/>
    </row>
    <row r="9" spans="1:8" ht="39.950000000000003" customHeight="1" x14ac:dyDescent="0.15">
      <c r="A9" s="345"/>
      <c r="B9" s="347" t="s">
        <v>681</v>
      </c>
      <c r="C9" s="757" t="s">
        <v>788</v>
      </c>
      <c r="D9" s="758"/>
      <c r="E9" s="758"/>
      <c r="F9" s="758"/>
      <c r="G9" s="759"/>
      <c r="H9" s="345"/>
    </row>
    <row r="10" spans="1:8" ht="18.75" customHeight="1" x14ac:dyDescent="0.15">
      <c r="A10" s="345"/>
      <c r="B10" s="743" t="s">
        <v>682</v>
      </c>
      <c r="C10" s="349"/>
      <c r="D10" s="345"/>
      <c r="E10" s="345"/>
      <c r="F10" s="345"/>
      <c r="G10" s="350"/>
      <c r="H10" s="345"/>
    </row>
    <row r="11" spans="1:8" ht="40.5" customHeight="1" x14ac:dyDescent="0.15">
      <c r="A11" s="345"/>
      <c r="B11" s="743"/>
      <c r="C11" s="349"/>
      <c r="D11" s="351" t="s">
        <v>63</v>
      </c>
      <c r="E11" s="352" t="s">
        <v>139</v>
      </c>
      <c r="F11" s="353"/>
      <c r="G11" s="350"/>
      <c r="H11" s="345"/>
    </row>
    <row r="12" spans="1:8" ht="25.5" customHeight="1" x14ac:dyDescent="0.15">
      <c r="A12" s="345"/>
      <c r="B12" s="744"/>
      <c r="C12" s="354"/>
      <c r="D12" s="355"/>
      <c r="E12" s="355"/>
      <c r="F12" s="355"/>
      <c r="G12" s="356"/>
      <c r="H12" s="345"/>
    </row>
    <row r="13" spans="1:8" x14ac:dyDescent="0.15">
      <c r="A13" s="345"/>
      <c r="B13" s="745" t="s">
        <v>683</v>
      </c>
      <c r="C13" s="357"/>
      <c r="D13" s="357"/>
      <c r="E13" s="357"/>
      <c r="F13" s="357"/>
      <c r="G13" s="358"/>
      <c r="H13" s="345"/>
    </row>
    <row r="14" spans="1:8" ht="29.25" customHeight="1" x14ac:dyDescent="0.15">
      <c r="A14" s="345"/>
      <c r="B14" s="746"/>
      <c r="C14" s="345"/>
      <c r="D14" s="359" t="s">
        <v>23</v>
      </c>
      <c r="E14" s="359" t="s">
        <v>24</v>
      </c>
      <c r="F14" s="359" t="s">
        <v>143</v>
      </c>
      <c r="G14" s="350"/>
      <c r="H14" s="345"/>
    </row>
    <row r="15" spans="1:8" ht="29.25" customHeight="1" x14ac:dyDescent="0.15">
      <c r="A15" s="345"/>
      <c r="B15" s="746"/>
      <c r="C15" s="345"/>
      <c r="D15" s="352" t="s">
        <v>139</v>
      </c>
      <c r="E15" s="352" t="s">
        <v>139</v>
      </c>
      <c r="F15" s="352" t="s">
        <v>139</v>
      </c>
      <c r="G15" s="350"/>
      <c r="H15" s="345"/>
    </row>
    <row r="16" spans="1:8" x14ac:dyDescent="0.15">
      <c r="A16" s="345"/>
      <c r="B16" s="747"/>
      <c r="C16" s="355"/>
      <c r="D16" s="355"/>
      <c r="E16" s="355"/>
      <c r="F16" s="355"/>
      <c r="G16" s="356"/>
      <c r="H16" s="345"/>
    </row>
    <row r="17" spans="1:8" ht="38.25" customHeight="1" x14ac:dyDescent="0.15">
      <c r="A17" s="345"/>
      <c r="B17" s="348" t="s">
        <v>684</v>
      </c>
      <c r="C17" s="360"/>
      <c r="D17" s="748" t="s">
        <v>787</v>
      </c>
      <c r="E17" s="748"/>
      <c r="F17" s="748"/>
      <c r="G17" s="749"/>
      <c r="H17" s="345"/>
    </row>
    <row r="18" spans="1:8" x14ac:dyDescent="0.15">
      <c r="A18" s="345"/>
      <c r="B18" s="345"/>
      <c r="C18" s="345"/>
      <c r="D18" s="345"/>
      <c r="E18" s="345"/>
      <c r="F18" s="345"/>
      <c r="G18" s="345"/>
      <c r="H18" s="345"/>
    </row>
    <row r="19" spans="1:8" x14ac:dyDescent="0.15">
      <c r="A19" s="345"/>
      <c r="B19" s="345"/>
      <c r="C19" s="345"/>
      <c r="D19" s="345"/>
      <c r="E19" s="345"/>
      <c r="F19" s="345"/>
      <c r="G19" s="345"/>
      <c r="H19" s="345"/>
    </row>
    <row r="20" spans="1:8" ht="17.25" customHeight="1" x14ac:dyDescent="0.15">
      <c r="A20" s="345"/>
      <c r="B20" s="345" t="s">
        <v>685</v>
      </c>
      <c r="C20" s="345"/>
      <c r="D20" s="345"/>
      <c r="E20" s="345"/>
      <c r="F20" s="345"/>
      <c r="G20" s="345"/>
      <c r="H20" s="345"/>
    </row>
    <row r="21" spans="1:8" ht="32.25" customHeight="1" x14ac:dyDescent="0.15">
      <c r="A21" s="345"/>
      <c r="B21" s="741" t="s">
        <v>786</v>
      </c>
      <c r="C21" s="741"/>
      <c r="D21" s="741"/>
      <c r="E21" s="741"/>
      <c r="F21" s="741"/>
      <c r="G21" s="741"/>
      <c r="H21" s="345"/>
    </row>
    <row r="22" spans="1:8" ht="32.25" customHeight="1" x14ac:dyDescent="0.15">
      <c r="A22" s="345"/>
      <c r="B22" s="741" t="s">
        <v>686</v>
      </c>
      <c r="C22" s="741"/>
      <c r="D22" s="741"/>
      <c r="E22" s="741"/>
      <c r="F22" s="741"/>
      <c r="G22" s="741"/>
      <c r="H22" s="345"/>
    </row>
    <row r="23" spans="1:8" ht="17.25" customHeight="1" x14ac:dyDescent="0.15">
      <c r="A23" s="345"/>
      <c r="B23" s="361" t="s">
        <v>687</v>
      </c>
      <c r="C23" s="345"/>
      <c r="D23" s="345"/>
      <c r="E23" s="345"/>
      <c r="F23" s="345"/>
      <c r="G23" s="345"/>
      <c r="H23" s="345"/>
    </row>
    <row r="24" spans="1:8" ht="17.25" customHeight="1" x14ac:dyDescent="0.15">
      <c r="A24" s="345"/>
      <c r="B24" s="345" t="s">
        <v>688</v>
      </c>
      <c r="C24" s="345"/>
      <c r="D24" s="345"/>
      <c r="E24" s="345"/>
      <c r="F24" s="345"/>
      <c r="G24" s="345"/>
      <c r="H24" s="345"/>
    </row>
    <row r="25" spans="1:8" ht="64.5" customHeight="1" x14ac:dyDescent="0.15">
      <c r="A25" s="345"/>
      <c r="B25" s="741" t="s">
        <v>689</v>
      </c>
      <c r="C25" s="741"/>
      <c r="D25" s="741"/>
      <c r="E25" s="741"/>
      <c r="F25" s="741"/>
      <c r="G25" s="741"/>
      <c r="H25" s="345"/>
    </row>
    <row r="26" spans="1:8" x14ac:dyDescent="0.15">
      <c r="B26" s="741" t="s">
        <v>790</v>
      </c>
      <c r="C26" s="742"/>
      <c r="D26" s="742"/>
      <c r="E26" s="742"/>
      <c r="F26" s="742"/>
      <c r="G26" s="742"/>
    </row>
    <row r="27" spans="1:8" ht="28.5" customHeight="1" x14ac:dyDescent="0.15">
      <c r="B27" s="742"/>
      <c r="C27" s="742"/>
      <c r="D27" s="742"/>
      <c r="E27" s="742"/>
      <c r="F27" s="742"/>
      <c r="G27" s="742"/>
    </row>
  </sheetData>
  <mergeCells count="13">
    <mergeCell ref="C9:G9"/>
    <mergeCell ref="F2:G2"/>
    <mergeCell ref="A4:H4"/>
    <mergeCell ref="C6:G6"/>
    <mergeCell ref="C7:G7"/>
    <mergeCell ref="C8:G8"/>
    <mergeCell ref="B26:G27"/>
    <mergeCell ref="B10:B12"/>
    <mergeCell ref="B13:B16"/>
    <mergeCell ref="D17:G17"/>
    <mergeCell ref="B21:G21"/>
    <mergeCell ref="B22:G22"/>
    <mergeCell ref="B25:G25"/>
  </mergeCells>
  <phoneticPr fontId="19"/>
  <pageMargins left="0.7" right="0.7" top="0.75" bottom="0.75" header="0.3" footer="0.3"/>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31"/>
  <sheetViews>
    <sheetView view="pageBreakPreview" zoomScaleNormal="100" zoomScaleSheetLayoutView="100" workbookViewId="0"/>
  </sheetViews>
  <sheetFormatPr defaultRowHeight="21.2" customHeight="1" x14ac:dyDescent="0.15"/>
  <cols>
    <col min="1" max="1" width="17.125" style="1" customWidth="1"/>
    <col min="2" max="8" width="9" style="1"/>
    <col min="9" max="9" width="6.75" style="1" customWidth="1"/>
    <col min="10" max="16384" width="9" style="1"/>
  </cols>
  <sheetData>
    <row r="1" spans="1:8" ht="21.2" customHeight="1" x14ac:dyDescent="0.15">
      <c r="A1" s="51" t="s">
        <v>26</v>
      </c>
    </row>
    <row r="3" spans="1:8" ht="21.2" customHeight="1" x14ac:dyDescent="0.15">
      <c r="A3" s="2" t="s">
        <v>149</v>
      </c>
      <c r="B3" s="3"/>
      <c r="C3" s="3"/>
      <c r="D3" s="3"/>
      <c r="E3" s="3"/>
      <c r="F3" s="3"/>
      <c r="G3" s="3"/>
      <c r="H3" s="3"/>
    </row>
    <row r="4" spans="1:8" ht="21.2" customHeight="1" x14ac:dyDescent="0.15">
      <c r="A4" s="2"/>
      <c r="B4" s="2"/>
      <c r="C4" s="2"/>
      <c r="D4" s="2"/>
      <c r="E4" s="2"/>
      <c r="F4" s="2"/>
      <c r="G4" s="2"/>
      <c r="H4" s="2"/>
    </row>
    <row r="5" spans="1:8" ht="21.2" customHeight="1" x14ac:dyDescent="0.15">
      <c r="H5" s="4" t="s">
        <v>455</v>
      </c>
    </row>
    <row r="6" spans="1:8" ht="21.2" customHeight="1" x14ac:dyDescent="0.15">
      <c r="A6" s="5" t="s">
        <v>439</v>
      </c>
    </row>
    <row r="8" spans="1:8" ht="21.2" customHeight="1" x14ac:dyDescent="0.15">
      <c r="C8" s="1" t="s">
        <v>144</v>
      </c>
      <c r="D8" s="5" t="s">
        <v>150</v>
      </c>
    </row>
    <row r="10" spans="1:8" ht="21.2" customHeight="1" x14ac:dyDescent="0.15">
      <c r="D10" s="5" t="s">
        <v>151</v>
      </c>
    </row>
    <row r="12" spans="1:8" ht="21.2" customHeight="1" x14ac:dyDescent="0.15">
      <c r="D12" s="1" t="s">
        <v>152</v>
      </c>
    </row>
    <row r="14" spans="1:8" ht="21.2" customHeight="1" x14ac:dyDescent="0.15">
      <c r="A14" s="1" t="s">
        <v>148</v>
      </c>
    </row>
    <row r="16" spans="1:8" ht="31.5" customHeight="1" x14ac:dyDescent="0.15">
      <c r="A16" s="6" t="s">
        <v>153</v>
      </c>
      <c r="B16" s="6"/>
      <c r="C16" s="7"/>
      <c r="D16" s="7"/>
      <c r="E16" s="7"/>
      <c r="F16" s="7"/>
      <c r="G16" s="7"/>
      <c r="H16" s="8"/>
    </row>
    <row r="17" spans="1:8" ht="31.5" customHeight="1" x14ac:dyDescent="0.15">
      <c r="A17" s="6" t="s">
        <v>168</v>
      </c>
      <c r="B17" s="6" t="s">
        <v>154</v>
      </c>
      <c r="C17" s="7"/>
      <c r="D17" s="7"/>
      <c r="E17" s="7"/>
      <c r="F17" s="9" t="s">
        <v>155</v>
      </c>
      <c r="G17" s="10"/>
      <c r="H17" s="11"/>
    </row>
    <row r="18" spans="1:8" ht="31.5" customHeight="1" x14ac:dyDescent="0.15">
      <c r="A18" s="12" t="s">
        <v>156</v>
      </c>
      <c r="B18" s="13" t="s">
        <v>157</v>
      </c>
      <c r="C18" s="14"/>
      <c r="D18" s="14"/>
      <c r="E18" s="14"/>
      <c r="F18" s="9" t="s">
        <v>155</v>
      </c>
      <c r="G18" s="10"/>
      <c r="H18" s="11"/>
    </row>
    <row r="19" spans="1:8" ht="31.5" customHeight="1" x14ac:dyDescent="0.15">
      <c r="A19" s="12"/>
      <c r="B19" s="12" t="s">
        <v>158</v>
      </c>
      <c r="C19" s="15"/>
      <c r="D19" s="15"/>
      <c r="E19" s="15"/>
      <c r="F19" s="9" t="s">
        <v>159</v>
      </c>
      <c r="G19" s="10"/>
      <c r="H19" s="11"/>
    </row>
    <row r="20" spans="1:8" ht="31.5" customHeight="1" x14ac:dyDescent="0.15">
      <c r="A20" s="12"/>
      <c r="B20" s="6" t="s">
        <v>160</v>
      </c>
      <c r="C20" s="7"/>
      <c r="D20" s="7"/>
      <c r="E20" s="7"/>
      <c r="F20" s="7"/>
      <c r="G20" s="7"/>
      <c r="H20" s="8"/>
    </row>
    <row r="21" spans="1:8" ht="31.5" customHeight="1" x14ac:dyDescent="0.15">
      <c r="A21" s="12"/>
      <c r="B21" s="12"/>
      <c r="C21" s="15"/>
      <c r="D21" s="15"/>
      <c r="E21" s="15"/>
      <c r="F21" s="15"/>
      <c r="G21" s="15"/>
      <c r="H21" s="16"/>
    </row>
    <row r="22" spans="1:8" ht="31.5" customHeight="1" x14ac:dyDescent="0.15">
      <c r="A22" s="12"/>
      <c r="B22" s="12"/>
      <c r="C22" s="15"/>
      <c r="D22" s="15"/>
      <c r="E22" s="15"/>
      <c r="F22" s="15"/>
      <c r="G22" s="15"/>
      <c r="H22" s="16"/>
    </row>
    <row r="23" spans="1:8" ht="31.5" customHeight="1" x14ac:dyDescent="0.15">
      <c r="A23" s="17"/>
      <c r="B23" s="17"/>
      <c r="C23" s="18"/>
      <c r="D23" s="18"/>
      <c r="E23" s="18"/>
      <c r="F23" s="18"/>
      <c r="G23" s="18"/>
      <c r="H23" s="19"/>
    </row>
    <row r="24" spans="1:8" ht="31.5" customHeight="1" x14ac:dyDescent="0.15">
      <c r="A24" s="12" t="s">
        <v>169</v>
      </c>
      <c r="B24" s="17" t="s">
        <v>161</v>
      </c>
      <c r="C24" s="18"/>
      <c r="D24" s="18"/>
      <c r="E24" s="18"/>
      <c r="F24" s="20" t="s">
        <v>162</v>
      </c>
      <c r="G24" s="21"/>
      <c r="H24" s="22"/>
    </row>
    <row r="25" spans="1:8" ht="31.5" customHeight="1" x14ac:dyDescent="0.15">
      <c r="A25" s="12" t="s">
        <v>165</v>
      </c>
      <c r="B25" s="12" t="s">
        <v>163</v>
      </c>
      <c r="C25" s="15"/>
      <c r="D25" s="15"/>
      <c r="E25" s="15"/>
      <c r="F25" s="15"/>
      <c r="G25" s="15"/>
      <c r="H25" s="16"/>
    </row>
    <row r="26" spans="1:8" ht="31.5" customHeight="1" x14ac:dyDescent="0.15">
      <c r="A26" s="12" t="s">
        <v>166</v>
      </c>
      <c r="B26" s="12"/>
      <c r="C26" s="15"/>
      <c r="D26" s="15"/>
      <c r="E26" s="15"/>
      <c r="F26" s="15"/>
      <c r="G26" s="15"/>
      <c r="H26" s="16"/>
    </row>
    <row r="27" spans="1:8" ht="31.5" customHeight="1" x14ac:dyDescent="0.15">
      <c r="A27" s="12"/>
      <c r="B27" s="12"/>
      <c r="C27" s="15"/>
      <c r="D27" s="15"/>
      <c r="E27" s="15"/>
      <c r="F27" s="15"/>
      <c r="G27" s="15"/>
      <c r="H27" s="16"/>
    </row>
    <row r="28" spans="1:8" ht="31.5" customHeight="1" x14ac:dyDescent="0.15">
      <c r="A28" s="17"/>
      <c r="B28" s="17"/>
      <c r="C28" s="18"/>
      <c r="D28" s="18"/>
      <c r="E28" s="18"/>
      <c r="F28" s="18"/>
      <c r="G28" s="18"/>
      <c r="H28" s="19"/>
    </row>
    <row r="29" spans="1:8" ht="31.5" customHeight="1" x14ac:dyDescent="0.15">
      <c r="A29" s="15" t="s">
        <v>571</v>
      </c>
      <c r="B29" s="15"/>
      <c r="C29" s="15"/>
      <c r="D29" s="15"/>
      <c r="E29" s="15"/>
      <c r="F29" s="15"/>
      <c r="G29" s="15"/>
      <c r="H29" s="15"/>
    </row>
    <row r="30" spans="1:8" ht="21.2" customHeight="1" x14ac:dyDescent="0.15">
      <c r="A30" s="1" t="s">
        <v>538</v>
      </c>
    </row>
    <row r="31" spans="1:8" ht="21.2" customHeight="1" x14ac:dyDescent="0.15">
      <c r="A31" s="1" t="s">
        <v>570</v>
      </c>
    </row>
  </sheetData>
  <phoneticPr fontId="19"/>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0"/>
  <sheetViews>
    <sheetView view="pageBreakPreview" zoomScaleSheetLayoutView="100" workbookViewId="0"/>
  </sheetViews>
  <sheetFormatPr defaultColWidth="8.625" defaultRowHeight="21" customHeight="1" x14ac:dyDescent="0.15"/>
  <cols>
    <col min="1" max="1" width="7.875" style="336" customWidth="1"/>
    <col min="2" max="23" width="2.625" style="336" customWidth="1"/>
    <col min="24" max="24" width="5.5" style="336" customWidth="1"/>
    <col min="25" max="25" width="4.375" style="336" customWidth="1"/>
    <col min="26" max="37" width="2.625" style="336" customWidth="1"/>
    <col min="38" max="38" width="2.5" style="336" customWidth="1"/>
    <col min="39" max="39" width="9" style="336" customWidth="1"/>
    <col min="40" max="40" width="2.5" style="336" customWidth="1"/>
    <col min="41" max="16384" width="8.625" style="336"/>
  </cols>
  <sheetData>
    <row r="1" spans="1:39" ht="20.100000000000001" customHeight="1" x14ac:dyDescent="0.15">
      <c r="A1" s="336" t="s">
        <v>778</v>
      </c>
    </row>
    <row r="2" spans="1:39" ht="20.100000000000001" customHeight="1" x14ac:dyDescent="0.15">
      <c r="AA2" s="784" t="s">
        <v>626</v>
      </c>
      <c r="AB2" s="784"/>
      <c r="AC2" s="784"/>
      <c r="AD2" s="784"/>
      <c r="AE2" s="784"/>
      <c r="AF2" s="784"/>
      <c r="AG2" s="784"/>
      <c r="AH2" s="784"/>
      <c r="AI2" s="784"/>
      <c r="AJ2" s="784"/>
    </row>
    <row r="3" spans="1:39" ht="20.100000000000001" customHeight="1" x14ac:dyDescent="0.15"/>
    <row r="4" spans="1:39" ht="21" customHeight="1" x14ac:dyDescent="0.15">
      <c r="B4" s="760" t="s">
        <v>627</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row>
    <row r="5" spans="1:39" s="407" customFormat="1" ht="18" customHeight="1" x14ac:dyDescent="0.15">
      <c r="A5" s="406"/>
      <c r="B5" s="406"/>
      <c r="C5" s="406"/>
      <c r="D5" s="406"/>
      <c r="E5" s="406"/>
      <c r="F5" s="406"/>
      <c r="G5" s="406"/>
      <c r="H5" s="406"/>
    </row>
    <row r="6" spans="1:39" s="407" customFormat="1" ht="29.25" customHeight="1" x14ac:dyDescent="0.15">
      <c r="A6" s="406"/>
      <c r="B6" s="761" t="s">
        <v>628</v>
      </c>
      <c r="C6" s="761"/>
      <c r="D6" s="761"/>
      <c r="E6" s="761"/>
      <c r="F6" s="761"/>
      <c r="G6" s="761"/>
      <c r="H6" s="761"/>
      <c r="I6" s="761"/>
      <c r="J6" s="761"/>
      <c r="K6" s="761"/>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row>
    <row r="7" spans="1:39" s="407" customFormat="1" ht="31.5" customHeight="1" x14ac:dyDescent="0.15">
      <c r="A7" s="406"/>
      <c r="B7" s="761" t="s">
        <v>629</v>
      </c>
      <c r="C7" s="761"/>
      <c r="D7" s="761"/>
      <c r="E7" s="761"/>
      <c r="F7" s="761"/>
      <c r="G7" s="761"/>
      <c r="H7" s="761"/>
      <c r="I7" s="761"/>
      <c r="J7" s="761"/>
      <c r="K7" s="761"/>
      <c r="L7" s="763"/>
      <c r="M7" s="763"/>
      <c r="N7" s="763"/>
      <c r="O7" s="763"/>
      <c r="P7" s="763"/>
      <c r="Q7" s="763"/>
      <c r="R7" s="763"/>
      <c r="S7" s="763"/>
      <c r="T7" s="763"/>
      <c r="U7" s="763"/>
      <c r="V7" s="763"/>
      <c r="W7" s="763"/>
      <c r="X7" s="763"/>
      <c r="Y7" s="763"/>
      <c r="Z7" s="764" t="s">
        <v>779</v>
      </c>
      <c r="AA7" s="764"/>
      <c r="AB7" s="764"/>
      <c r="AC7" s="764"/>
      <c r="AD7" s="764"/>
      <c r="AE7" s="764"/>
      <c r="AF7" s="764"/>
      <c r="AG7" s="765" t="s">
        <v>661</v>
      </c>
      <c r="AH7" s="765"/>
      <c r="AI7" s="765"/>
      <c r="AJ7" s="765"/>
    </row>
    <row r="8" spans="1:39" s="407" customFormat="1" ht="29.25" customHeight="1" x14ac:dyDescent="0.15">
      <c r="B8" s="775" t="s">
        <v>780</v>
      </c>
      <c r="C8" s="775"/>
      <c r="D8" s="775"/>
      <c r="E8" s="775"/>
      <c r="F8" s="775"/>
      <c r="G8" s="775"/>
      <c r="H8" s="775"/>
      <c r="I8" s="775"/>
      <c r="J8" s="775"/>
      <c r="K8" s="775"/>
      <c r="L8" s="762" t="s">
        <v>630</v>
      </c>
      <c r="M8" s="762"/>
      <c r="N8" s="762"/>
      <c r="O8" s="762"/>
      <c r="P8" s="762"/>
      <c r="Q8" s="762"/>
      <c r="R8" s="762"/>
      <c r="S8" s="762"/>
      <c r="T8" s="762"/>
      <c r="U8" s="762"/>
      <c r="V8" s="762"/>
      <c r="W8" s="762"/>
      <c r="X8" s="762"/>
      <c r="Y8" s="762"/>
      <c r="Z8" s="762"/>
      <c r="AA8" s="762"/>
      <c r="AB8" s="762"/>
      <c r="AC8" s="762"/>
      <c r="AD8" s="762"/>
      <c r="AE8" s="762"/>
      <c r="AF8" s="762"/>
      <c r="AG8" s="762"/>
      <c r="AH8" s="762"/>
      <c r="AI8" s="762"/>
      <c r="AJ8" s="762"/>
    </row>
    <row r="9" spans="1:39" ht="9.75" customHeight="1" x14ac:dyDescent="0.15"/>
    <row r="10" spans="1:39" ht="21" customHeight="1" x14ac:dyDescent="0.15">
      <c r="B10" s="776" t="s">
        <v>631</v>
      </c>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row>
    <row r="11" spans="1:39" ht="21" customHeight="1" x14ac:dyDescent="0.15">
      <c r="B11" s="772" t="s">
        <v>632</v>
      </c>
      <c r="C11" s="772"/>
      <c r="D11" s="772"/>
      <c r="E11" s="772"/>
      <c r="F11" s="772"/>
      <c r="G11" s="772"/>
      <c r="H11" s="772"/>
      <c r="I11" s="772"/>
      <c r="J11" s="772"/>
      <c r="K11" s="772"/>
      <c r="L11" s="772"/>
      <c r="M11" s="772"/>
      <c r="N11" s="772"/>
      <c r="O11" s="772"/>
      <c r="P11" s="772"/>
      <c r="Q11" s="772"/>
      <c r="R11" s="772"/>
      <c r="S11" s="773"/>
      <c r="T11" s="773"/>
      <c r="U11" s="773"/>
      <c r="V11" s="773"/>
      <c r="W11" s="773"/>
      <c r="X11" s="773"/>
      <c r="Y11" s="773"/>
      <c r="Z11" s="773"/>
      <c r="AA11" s="773"/>
      <c r="AB11" s="773"/>
      <c r="AC11" s="408" t="s">
        <v>633</v>
      </c>
      <c r="AD11" s="409"/>
      <c r="AE11" s="774"/>
      <c r="AF11" s="774"/>
      <c r="AG11" s="774"/>
      <c r="AH11" s="774"/>
      <c r="AI11" s="774"/>
      <c r="AJ11" s="774"/>
      <c r="AM11" s="340"/>
    </row>
    <row r="12" spans="1:39" ht="21" customHeight="1" thickBot="1" x14ac:dyDescent="0.2">
      <c r="B12" s="410"/>
      <c r="C12" s="766" t="s">
        <v>634</v>
      </c>
      <c r="D12" s="766"/>
      <c r="E12" s="766"/>
      <c r="F12" s="766"/>
      <c r="G12" s="766"/>
      <c r="H12" s="766"/>
      <c r="I12" s="766"/>
      <c r="J12" s="766"/>
      <c r="K12" s="766"/>
      <c r="L12" s="766"/>
      <c r="M12" s="766"/>
      <c r="N12" s="766"/>
      <c r="O12" s="766"/>
      <c r="P12" s="766"/>
      <c r="Q12" s="766"/>
      <c r="R12" s="766"/>
      <c r="S12" s="767">
        <f>ROUNDUP(S11*50%,1)</f>
        <v>0</v>
      </c>
      <c r="T12" s="767"/>
      <c r="U12" s="767"/>
      <c r="V12" s="767"/>
      <c r="W12" s="767"/>
      <c r="X12" s="767"/>
      <c r="Y12" s="767"/>
      <c r="Z12" s="767"/>
      <c r="AA12" s="767"/>
      <c r="AB12" s="767"/>
      <c r="AC12" s="411" t="s">
        <v>633</v>
      </c>
      <c r="AD12" s="411"/>
      <c r="AE12" s="768"/>
      <c r="AF12" s="768"/>
      <c r="AG12" s="768"/>
      <c r="AH12" s="768"/>
      <c r="AI12" s="768"/>
      <c r="AJ12" s="768"/>
    </row>
    <row r="13" spans="1:39" ht="21" customHeight="1" thickTop="1" x14ac:dyDescent="0.15">
      <c r="B13" s="769" t="s">
        <v>635</v>
      </c>
      <c r="C13" s="769"/>
      <c r="D13" s="769"/>
      <c r="E13" s="769"/>
      <c r="F13" s="769"/>
      <c r="G13" s="769"/>
      <c r="H13" s="769"/>
      <c r="I13" s="769"/>
      <c r="J13" s="769"/>
      <c r="K13" s="769"/>
      <c r="L13" s="769"/>
      <c r="M13" s="769"/>
      <c r="N13" s="769"/>
      <c r="O13" s="769"/>
      <c r="P13" s="769"/>
      <c r="Q13" s="769"/>
      <c r="R13" s="769"/>
      <c r="S13" s="770" t="e">
        <f>ROUNDUP(AE25/L25,1)</f>
        <v>#DIV/0!</v>
      </c>
      <c r="T13" s="770"/>
      <c r="U13" s="770"/>
      <c r="V13" s="770"/>
      <c r="W13" s="770"/>
      <c r="X13" s="770"/>
      <c r="Y13" s="770"/>
      <c r="Z13" s="770"/>
      <c r="AA13" s="770"/>
      <c r="AB13" s="770"/>
      <c r="AC13" s="412" t="s">
        <v>633</v>
      </c>
      <c r="AD13" s="412"/>
      <c r="AE13" s="771" t="s">
        <v>636</v>
      </c>
      <c r="AF13" s="771"/>
      <c r="AG13" s="771"/>
      <c r="AH13" s="771"/>
      <c r="AI13" s="771"/>
      <c r="AJ13" s="771"/>
    </row>
    <row r="14" spans="1:39" ht="21" customHeight="1" x14ac:dyDescent="0.15">
      <c r="B14" s="777" t="s">
        <v>637</v>
      </c>
      <c r="C14" s="777"/>
      <c r="D14" s="777"/>
      <c r="E14" s="777"/>
      <c r="F14" s="777"/>
      <c r="G14" s="777"/>
      <c r="H14" s="777"/>
      <c r="I14" s="777"/>
      <c r="J14" s="777"/>
      <c r="K14" s="777"/>
      <c r="L14" s="777" t="s">
        <v>638</v>
      </c>
      <c r="M14" s="777"/>
      <c r="N14" s="777"/>
      <c r="O14" s="777"/>
      <c r="P14" s="777"/>
      <c r="Q14" s="777"/>
      <c r="R14" s="777"/>
      <c r="S14" s="777"/>
      <c r="T14" s="777"/>
      <c r="U14" s="777"/>
      <c r="V14" s="777"/>
      <c r="W14" s="777"/>
      <c r="X14" s="777"/>
      <c r="Y14" s="777" t="s">
        <v>639</v>
      </c>
      <c r="Z14" s="777"/>
      <c r="AA14" s="777"/>
      <c r="AB14" s="777"/>
      <c r="AC14" s="777"/>
      <c r="AD14" s="777"/>
      <c r="AE14" s="777" t="s">
        <v>640</v>
      </c>
      <c r="AF14" s="777"/>
      <c r="AG14" s="777"/>
      <c r="AH14" s="777"/>
      <c r="AI14" s="777"/>
      <c r="AJ14" s="777"/>
    </row>
    <row r="15" spans="1:39" ht="21" customHeight="1" x14ac:dyDescent="0.15">
      <c r="B15" s="413">
        <v>1</v>
      </c>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row>
    <row r="16" spans="1:39" ht="21" customHeight="1" x14ac:dyDescent="0.15">
      <c r="B16" s="413">
        <v>2</v>
      </c>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row>
    <row r="17" spans="2:36" ht="21" customHeight="1" x14ac:dyDescent="0.15">
      <c r="B17" s="413">
        <v>3</v>
      </c>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row>
    <row r="18" spans="2:36" ht="21" customHeight="1" x14ac:dyDescent="0.15">
      <c r="B18" s="413">
        <v>4</v>
      </c>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row>
    <row r="19" spans="2:36" ht="21" customHeight="1" x14ac:dyDescent="0.15">
      <c r="B19" s="413">
        <v>5</v>
      </c>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row>
    <row r="20" spans="2:36" ht="21" customHeight="1" x14ac:dyDescent="0.15">
      <c r="B20" s="413">
        <v>6</v>
      </c>
      <c r="C20" s="778"/>
      <c r="D20" s="77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row>
    <row r="21" spans="2:36" ht="21" customHeight="1" x14ac:dyDescent="0.15">
      <c r="B21" s="413">
        <v>7</v>
      </c>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row>
    <row r="22" spans="2:36" ht="21" customHeight="1" x14ac:dyDescent="0.15">
      <c r="B22" s="413">
        <v>8</v>
      </c>
      <c r="C22" s="778"/>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row>
    <row r="23" spans="2:36" ht="21" customHeight="1" x14ac:dyDescent="0.15">
      <c r="B23" s="413">
        <v>9</v>
      </c>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row>
    <row r="24" spans="2:36" ht="21" customHeight="1" x14ac:dyDescent="0.15">
      <c r="B24" s="413">
        <v>10</v>
      </c>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row>
    <row r="25" spans="2:36" ht="21" customHeight="1" x14ac:dyDescent="0.15">
      <c r="B25" s="779" t="s">
        <v>641</v>
      </c>
      <c r="C25" s="779"/>
      <c r="D25" s="779"/>
      <c r="E25" s="779"/>
      <c r="F25" s="779"/>
      <c r="G25" s="779"/>
      <c r="H25" s="779"/>
      <c r="I25" s="779"/>
      <c r="J25" s="779"/>
      <c r="K25" s="779"/>
      <c r="L25" s="780"/>
      <c r="M25" s="780"/>
      <c r="N25" s="780"/>
      <c r="O25" s="780"/>
      <c r="P25" s="780"/>
      <c r="Q25" s="781" t="s">
        <v>642</v>
      </c>
      <c r="R25" s="781"/>
      <c r="S25" s="777" t="s">
        <v>643</v>
      </c>
      <c r="T25" s="777"/>
      <c r="U25" s="777"/>
      <c r="V25" s="777"/>
      <c r="W25" s="777"/>
      <c r="X25" s="777"/>
      <c r="Y25" s="777"/>
      <c r="Z25" s="777"/>
      <c r="AA25" s="777"/>
      <c r="AB25" s="777"/>
      <c r="AC25" s="777"/>
      <c r="AD25" s="777"/>
      <c r="AE25" s="783">
        <f>SUM(AE15:AJ24)</f>
        <v>0</v>
      </c>
      <c r="AF25" s="783"/>
      <c r="AG25" s="783"/>
      <c r="AH25" s="783"/>
      <c r="AI25" s="783"/>
      <c r="AJ25" s="783"/>
    </row>
    <row r="26" spans="2:36" ht="9" customHeight="1" x14ac:dyDescent="0.15">
      <c r="B26" s="414"/>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row>
    <row r="27" spans="2:36" ht="21" customHeight="1" x14ac:dyDescent="0.15">
      <c r="B27" s="776" t="s">
        <v>644</v>
      </c>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row>
    <row r="28" spans="2:36" ht="21" customHeight="1" thickBot="1" x14ac:dyDescent="0.2">
      <c r="B28" s="782" t="s">
        <v>645</v>
      </c>
      <c r="C28" s="782"/>
      <c r="D28" s="782"/>
      <c r="E28" s="782"/>
      <c r="F28" s="782"/>
      <c r="G28" s="782"/>
      <c r="H28" s="782"/>
      <c r="I28" s="782"/>
      <c r="J28" s="782"/>
      <c r="K28" s="782"/>
      <c r="L28" s="782"/>
      <c r="M28" s="782"/>
      <c r="N28" s="782"/>
      <c r="O28" s="782"/>
      <c r="P28" s="782"/>
      <c r="Q28" s="782"/>
      <c r="R28" s="782"/>
      <c r="S28" s="767">
        <f>ROUNDUP(S11/40,1)</f>
        <v>0</v>
      </c>
      <c r="T28" s="767"/>
      <c r="U28" s="767"/>
      <c r="V28" s="767"/>
      <c r="W28" s="767"/>
      <c r="X28" s="767"/>
      <c r="Y28" s="767"/>
      <c r="Z28" s="767"/>
      <c r="AA28" s="767"/>
      <c r="AB28" s="767"/>
      <c r="AC28" s="416" t="s">
        <v>633</v>
      </c>
      <c r="AD28" s="417"/>
      <c r="AE28" s="768"/>
      <c r="AF28" s="768"/>
      <c r="AG28" s="768"/>
      <c r="AH28" s="768"/>
      <c r="AI28" s="768"/>
      <c r="AJ28" s="768"/>
    </row>
    <row r="29" spans="2:36" ht="21" customHeight="1" thickTop="1" x14ac:dyDescent="0.15">
      <c r="B29" s="769" t="s">
        <v>646</v>
      </c>
      <c r="C29" s="769"/>
      <c r="D29" s="769"/>
      <c r="E29" s="769"/>
      <c r="F29" s="769"/>
      <c r="G29" s="769"/>
      <c r="H29" s="769"/>
      <c r="I29" s="769"/>
      <c r="J29" s="769"/>
      <c r="K29" s="769"/>
      <c r="L29" s="769"/>
      <c r="M29" s="769"/>
      <c r="N29" s="769"/>
      <c r="O29" s="769"/>
      <c r="P29" s="769"/>
      <c r="Q29" s="769"/>
      <c r="R29" s="769"/>
      <c r="S29" s="791"/>
      <c r="T29" s="791"/>
      <c r="U29" s="791"/>
      <c r="V29" s="791"/>
      <c r="W29" s="791"/>
      <c r="X29" s="791"/>
      <c r="Y29" s="791"/>
      <c r="Z29" s="791"/>
      <c r="AA29" s="791"/>
      <c r="AB29" s="791"/>
      <c r="AC29" s="418" t="s">
        <v>633</v>
      </c>
      <c r="AD29" s="419"/>
      <c r="AE29" s="771" t="s">
        <v>647</v>
      </c>
      <c r="AF29" s="771"/>
      <c r="AG29" s="771"/>
      <c r="AH29" s="771"/>
      <c r="AI29" s="771"/>
      <c r="AJ29" s="771"/>
    </row>
    <row r="30" spans="2:36" ht="21" customHeight="1" x14ac:dyDescent="0.15">
      <c r="B30" s="790" t="s">
        <v>648</v>
      </c>
      <c r="C30" s="790"/>
      <c r="D30" s="790"/>
      <c r="E30" s="790"/>
      <c r="F30" s="790"/>
      <c r="G30" s="790"/>
      <c r="H30" s="790"/>
      <c r="I30" s="790"/>
      <c r="J30" s="790"/>
      <c r="K30" s="790"/>
      <c r="L30" s="790"/>
      <c r="M30" s="790"/>
      <c r="N30" s="790"/>
      <c r="O30" s="790"/>
      <c r="P30" s="790"/>
      <c r="Q30" s="790"/>
      <c r="R30" s="790"/>
      <c r="S30" s="790" t="s">
        <v>649</v>
      </c>
      <c r="T30" s="790"/>
      <c r="U30" s="790"/>
      <c r="V30" s="790"/>
      <c r="W30" s="790"/>
      <c r="X30" s="790"/>
      <c r="Y30" s="790"/>
      <c r="Z30" s="790"/>
      <c r="AA30" s="790"/>
      <c r="AB30" s="790"/>
      <c r="AC30" s="790"/>
      <c r="AD30" s="790"/>
      <c r="AE30" s="790"/>
      <c r="AF30" s="790"/>
      <c r="AG30" s="790"/>
      <c r="AH30" s="790"/>
      <c r="AI30" s="790"/>
      <c r="AJ30" s="790"/>
    </row>
    <row r="31" spans="2:36" ht="21" customHeight="1" x14ac:dyDescent="0.15">
      <c r="B31" s="413">
        <v>1</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row>
    <row r="32" spans="2:36" ht="21" customHeight="1" x14ac:dyDescent="0.15">
      <c r="B32" s="413">
        <v>2</v>
      </c>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row>
    <row r="33" spans="2:38" ht="21" customHeight="1" x14ac:dyDescent="0.15">
      <c r="B33" s="413">
        <v>3</v>
      </c>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row>
    <row r="34" spans="2:38" ht="8.25" customHeight="1" x14ac:dyDescent="0.15">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row>
    <row r="35" spans="2:38" ht="22.5" customHeight="1" x14ac:dyDescent="0.15">
      <c r="B35" s="787" t="s">
        <v>650</v>
      </c>
      <c r="C35" s="787"/>
      <c r="D35" s="787"/>
      <c r="E35" s="787"/>
      <c r="F35" s="787"/>
      <c r="G35" s="787"/>
      <c r="H35" s="788" t="s">
        <v>662</v>
      </c>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row>
    <row r="36" spans="2:38" ht="8.25" customHeight="1" x14ac:dyDescent="0.15">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row>
    <row r="37" spans="2:38" ht="18.75" customHeight="1" x14ac:dyDescent="0.15">
      <c r="B37" s="789" t="s">
        <v>651</v>
      </c>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339"/>
    </row>
    <row r="38" spans="2:38" ht="18.75" customHeight="1" x14ac:dyDescent="0.15">
      <c r="B38" s="789"/>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339"/>
    </row>
    <row r="39" spans="2:38" ht="18.75" customHeight="1" x14ac:dyDescent="0.15">
      <c r="B39" s="789"/>
      <c r="C39" s="789"/>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339"/>
    </row>
    <row r="40" spans="2:38" ht="18.75" customHeight="1" x14ac:dyDescent="0.15">
      <c r="B40" s="789"/>
      <c r="C40" s="789"/>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339"/>
    </row>
    <row r="41" spans="2:38" ht="80.25" customHeight="1" x14ac:dyDescent="0.15">
      <c r="B41" s="789"/>
      <c r="C41" s="789"/>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339"/>
    </row>
    <row r="42" spans="2:38" ht="15" customHeight="1" x14ac:dyDescent="0.15">
      <c r="B42" s="786" t="s">
        <v>652</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339"/>
    </row>
    <row r="43" spans="2:38" ht="15" customHeight="1" x14ac:dyDescent="0.1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339"/>
    </row>
    <row r="44" spans="2:38" ht="15" customHeight="1" x14ac:dyDescent="0.15">
      <c r="B44" s="786"/>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339"/>
    </row>
    <row r="45" spans="2:38" ht="15" customHeight="1" x14ac:dyDescent="0.15">
      <c r="B45" s="786"/>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339"/>
    </row>
    <row r="46" spans="2:38" ht="37.5" customHeight="1" x14ac:dyDescent="0.15">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339"/>
    </row>
    <row r="47" spans="2:38" s="337" customFormat="1" ht="36.75" customHeight="1" x14ac:dyDescent="0.15">
      <c r="B47" s="785" t="s">
        <v>653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row>
    <row r="48" spans="2:38" s="337" customFormat="1" ht="36" customHeight="1" x14ac:dyDescent="0.15">
      <c r="B48" s="786" t="s">
        <v>654</v>
      </c>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row>
    <row r="49" spans="2:37" s="337" customFormat="1" ht="21" customHeight="1" x14ac:dyDescent="0.15">
      <c r="B49" s="337" t="s">
        <v>655</v>
      </c>
      <c r="AK49" s="338"/>
    </row>
    <row r="50" spans="2:37" s="337" customFormat="1" ht="21" customHeight="1" x14ac:dyDescent="0.15">
      <c r="B50" s="337" t="s">
        <v>655</v>
      </c>
      <c r="AK50" s="338"/>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S29:AB29"/>
    <mergeCell ref="AE29:AJ29"/>
    <mergeCell ref="C24:K24"/>
    <mergeCell ref="L24:X24"/>
    <mergeCell ref="Y24:AD24"/>
    <mergeCell ref="AE24:AJ24"/>
    <mergeCell ref="B25:K25"/>
    <mergeCell ref="L25:P25"/>
    <mergeCell ref="Q25:R25"/>
    <mergeCell ref="S25:AD25"/>
    <mergeCell ref="B27:AJ27"/>
    <mergeCell ref="B28:R28"/>
    <mergeCell ref="S28:AB28"/>
    <mergeCell ref="AE28:AJ28"/>
    <mergeCell ref="B29:R29"/>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19"/>
  <pageMargins left="0.62986111111111109" right="0.62986111111111109" top="0.55138888888888893" bottom="0.31527777777777777" header="0.51180555555555551" footer="0.51180555555555551"/>
  <pageSetup paperSize="9" scale="79" firstPageNumber="0" fitToWidth="0" orientation="portrait" cellComments="atEnd"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zoomScaleSheetLayoutView="100" workbookViewId="0"/>
  </sheetViews>
  <sheetFormatPr defaultColWidth="8.625" defaultRowHeight="21" customHeight="1" x14ac:dyDescent="0.15"/>
  <cols>
    <col min="1" max="1" width="7.875" style="336" customWidth="1"/>
    <col min="2" max="23" width="2.625" style="336" customWidth="1"/>
    <col min="24" max="24" width="5.5" style="336" customWidth="1"/>
    <col min="25" max="25" width="4.375" style="336" customWidth="1"/>
    <col min="26" max="37" width="2.625" style="336" customWidth="1"/>
    <col min="38" max="38" width="2.5" style="336" customWidth="1"/>
    <col min="39" max="39" width="9" style="336" customWidth="1"/>
    <col min="40" max="40" width="2.5" style="336" customWidth="1"/>
    <col min="41" max="16384" width="8.625" style="336"/>
  </cols>
  <sheetData>
    <row r="1" spans="1:39" ht="20.100000000000001" customHeight="1" x14ac:dyDescent="0.15">
      <c r="A1" s="336" t="s">
        <v>777</v>
      </c>
    </row>
    <row r="2" spans="1:39" ht="20.100000000000001" customHeight="1" x14ac:dyDescent="0.15">
      <c r="AA2" s="784" t="s">
        <v>626</v>
      </c>
      <c r="AB2" s="784"/>
      <c r="AC2" s="784"/>
      <c r="AD2" s="784"/>
      <c r="AE2" s="784"/>
      <c r="AF2" s="784"/>
      <c r="AG2" s="784"/>
      <c r="AH2" s="784"/>
      <c r="AI2" s="784"/>
      <c r="AJ2" s="784"/>
    </row>
    <row r="3" spans="1:39" ht="20.100000000000001" customHeight="1" x14ac:dyDescent="0.15"/>
    <row r="4" spans="1:39" ht="20.100000000000001" customHeight="1" x14ac:dyDescent="0.15">
      <c r="B4" s="760" t="s">
        <v>660</v>
      </c>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row>
    <row r="5" spans="1:39" s="407" customFormat="1" ht="20.100000000000001" customHeight="1" x14ac:dyDescent="0.15">
      <c r="A5" s="406"/>
      <c r="B5" s="406"/>
      <c r="C5" s="406"/>
      <c r="D5" s="406"/>
      <c r="E5" s="406"/>
      <c r="F5" s="406"/>
      <c r="G5" s="406"/>
      <c r="H5" s="406"/>
    </row>
    <row r="6" spans="1:39" s="407" customFormat="1" ht="29.25" customHeight="1" x14ac:dyDescent="0.15">
      <c r="A6" s="406"/>
      <c r="B6" s="761" t="s">
        <v>628</v>
      </c>
      <c r="C6" s="761"/>
      <c r="D6" s="761"/>
      <c r="E6" s="761"/>
      <c r="F6" s="761"/>
      <c r="G6" s="761"/>
      <c r="H6" s="761"/>
      <c r="I6" s="761"/>
      <c r="J6" s="761"/>
      <c r="K6" s="761"/>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row>
    <row r="7" spans="1:39" s="407" customFormat="1" ht="31.5" customHeight="1" x14ac:dyDescent="0.15">
      <c r="A7" s="406"/>
      <c r="B7" s="761" t="s">
        <v>629</v>
      </c>
      <c r="C7" s="761"/>
      <c r="D7" s="761"/>
      <c r="E7" s="761"/>
      <c r="F7" s="761"/>
      <c r="G7" s="761"/>
      <c r="H7" s="761"/>
      <c r="I7" s="761"/>
      <c r="J7" s="761"/>
      <c r="K7" s="761"/>
      <c r="L7" s="763"/>
      <c r="M7" s="763"/>
      <c r="N7" s="763"/>
      <c r="O7" s="763"/>
      <c r="P7" s="763"/>
      <c r="Q7" s="763"/>
      <c r="R7" s="763"/>
      <c r="S7" s="763"/>
      <c r="T7" s="763"/>
      <c r="U7" s="763"/>
      <c r="V7" s="763"/>
      <c r="W7" s="763"/>
      <c r="X7" s="763"/>
      <c r="Y7" s="763"/>
      <c r="Z7" s="764" t="s">
        <v>779</v>
      </c>
      <c r="AA7" s="764"/>
      <c r="AB7" s="764"/>
      <c r="AC7" s="764"/>
      <c r="AD7" s="764"/>
      <c r="AE7" s="764"/>
      <c r="AF7" s="764"/>
      <c r="AG7" s="765" t="s">
        <v>659</v>
      </c>
      <c r="AH7" s="765"/>
      <c r="AI7" s="765"/>
      <c r="AJ7" s="765"/>
    </row>
    <row r="8" spans="1:39" s="407" customFormat="1" ht="29.25" customHeight="1" x14ac:dyDescent="0.15">
      <c r="B8" s="775" t="s">
        <v>780</v>
      </c>
      <c r="C8" s="775"/>
      <c r="D8" s="775"/>
      <c r="E8" s="775"/>
      <c r="F8" s="775"/>
      <c r="G8" s="775"/>
      <c r="H8" s="775"/>
      <c r="I8" s="775"/>
      <c r="J8" s="775"/>
      <c r="K8" s="775"/>
      <c r="L8" s="762" t="s">
        <v>630</v>
      </c>
      <c r="M8" s="762"/>
      <c r="N8" s="762"/>
      <c r="O8" s="762"/>
      <c r="P8" s="762"/>
      <c r="Q8" s="762"/>
      <c r="R8" s="762"/>
      <c r="S8" s="762"/>
      <c r="T8" s="762"/>
      <c r="U8" s="762"/>
      <c r="V8" s="762"/>
      <c r="W8" s="762"/>
      <c r="X8" s="762"/>
      <c r="Y8" s="762"/>
      <c r="Z8" s="762"/>
      <c r="AA8" s="762"/>
      <c r="AB8" s="762"/>
      <c r="AC8" s="762"/>
      <c r="AD8" s="762"/>
      <c r="AE8" s="762"/>
      <c r="AF8" s="762"/>
      <c r="AG8" s="762"/>
      <c r="AH8" s="762"/>
      <c r="AI8" s="762"/>
      <c r="AJ8" s="762"/>
    </row>
    <row r="9" spans="1:39" ht="9.75" customHeight="1" x14ac:dyDescent="0.15"/>
    <row r="10" spans="1:39" ht="21" customHeight="1" x14ac:dyDescent="0.15">
      <c r="B10" s="776" t="s">
        <v>631</v>
      </c>
      <c r="C10" s="776"/>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row>
    <row r="11" spans="1:39" ht="21" customHeight="1" x14ac:dyDescent="0.15">
      <c r="B11" s="772" t="s">
        <v>632</v>
      </c>
      <c r="C11" s="772"/>
      <c r="D11" s="772"/>
      <c r="E11" s="772"/>
      <c r="F11" s="772"/>
      <c r="G11" s="772"/>
      <c r="H11" s="772"/>
      <c r="I11" s="772"/>
      <c r="J11" s="772"/>
      <c r="K11" s="772"/>
      <c r="L11" s="772"/>
      <c r="M11" s="772"/>
      <c r="N11" s="772"/>
      <c r="O11" s="772"/>
      <c r="P11" s="772"/>
      <c r="Q11" s="772"/>
      <c r="R11" s="772"/>
      <c r="S11" s="773"/>
      <c r="T11" s="773"/>
      <c r="U11" s="773"/>
      <c r="V11" s="773"/>
      <c r="W11" s="773"/>
      <c r="X11" s="773"/>
      <c r="Y11" s="773"/>
      <c r="Z11" s="773"/>
      <c r="AA11" s="773"/>
      <c r="AB11" s="773"/>
      <c r="AC11" s="408" t="s">
        <v>633</v>
      </c>
      <c r="AD11" s="409"/>
      <c r="AE11" s="774"/>
      <c r="AF11" s="774"/>
      <c r="AG11" s="774"/>
      <c r="AH11" s="774"/>
      <c r="AI11" s="774"/>
      <c r="AJ11" s="774"/>
      <c r="AM11" s="340"/>
    </row>
    <row r="12" spans="1:39" ht="21" customHeight="1" thickBot="1" x14ac:dyDescent="0.2">
      <c r="B12" s="410"/>
      <c r="C12" s="766" t="s">
        <v>658</v>
      </c>
      <c r="D12" s="766"/>
      <c r="E12" s="766"/>
      <c r="F12" s="766"/>
      <c r="G12" s="766"/>
      <c r="H12" s="766"/>
      <c r="I12" s="766"/>
      <c r="J12" s="766"/>
      <c r="K12" s="766"/>
      <c r="L12" s="766"/>
      <c r="M12" s="766"/>
      <c r="N12" s="766"/>
      <c r="O12" s="766"/>
      <c r="P12" s="766"/>
      <c r="Q12" s="766"/>
      <c r="R12" s="766"/>
      <c r="S12" s="767">
        <f>ROUNDUP(S11*30%,1)</f>
        <v>0</v>
      </c>
      <c r="T12" s="767"/>
      <c r="U12" s="767"/>
      <c r="V12" s="767"/>
      <c r="W12" s="767"/>
      <c r="X12" s="767"/>
      <c r="Y12" s="767"/>
      <c r="Z12" s="767"/>
      <c r="AA12" s="767"/>
      <c r="AB12" s="767"/>
      <c r="AC12" s="411" t="s">
        <v>633</v>
      </c>
      <c r="AD12" s="411"/>
      <c r="AE12" s="768"/>
      <c r="AF12" s="768"/>
      <c r="AG12" s="768"/>
      <c r="AH12" s="768"/>
      <c r="AI12" s="768"/>
      <c r="AJ12" s="768"/>
    </row>
    <row r="13" spans="1:39" ht="21" customHeight="1" thickTop="1" x14ac:dyDescent="0.15">
      <c r="B13" s="769" t="s">
        <v>635</v>
      </c>
      <c r="C13" s="769"/>
      <c r="D13" s="769"/>
      <c r="E13" s="769"/>
      <c r="F13" s="769"/>
      <c r="G13" s="769"/>
      <c r="H13" s="769"/>
      <c r="I13" s="769"/>
      <c r="J13" s="769"/>
      <c r="K13" s="769"/>
      <c r="L13" s="769"/>
      <c r="M13" s="769"/>
      <c r="N13" s="769"/>
      <c r="O13" s="769"/>
      <c r="P13" s="769"/>
      <c r="Q13" s="769"/>
      <c r="R13" s="769"/>
      <c r="S13" s="770" t="e">
        <f>ROUNDUP(AE25/L25,1)</f>
        <v>#DIV/0!</v>
      </c>
      <c r="T13" s="770"/>
      <c r="U13" s="770"/>
      <c r="V13" s="770"/>
      <c r="W13" s="770"/>
      <c r="X13" s="770"/>
      <c r="Y13" s="770"/>
      <c r="Z13" s="770"/>
      <c r="AA13" s="770"/>
      <c r="AB13" s="770"/>
      <c r="AC13" s="412" t="s">
        <v>633</v>
      </c>
      <c r="AD13" s="412"/>
      <c r="AE13" s="771" t="s">
        <v>636</v>
      </c>
      <c r="AF13" s="771"/>
      <c r="AG13" s="771"/>
      <c r="AH13" s="771"/>
      <c r="AI13" s="771"/>
      <c r="AJ13" s="771"/>
    </row>
    <row r="14" spans="1:39" ht="21" customHeight="1" x14ac:dyDescent="0.15">
      <c r="B14" s="777" t="s">
        <v>637</v>
      </c>
      <c r="C14" s="777"/>
      <c r="D14" s="777"/>
      <c r="E14" s="777"/>
      <c r="F14" s="777"/>
      <c r="G14" s="777"/>
      <c r="H14" s="777"/>
      <c r="I14" s="777"/>
      <c r="J14" s="777"/>
      <c r="K14" s="777"/>
      <c r="L14" s="777" t="s">
        <v>638</v>
      </c>
      <c r="M14" s="777"/>
      <c r="N14" s="777"/>
      <c r="O14" s="777"/>
      <c r="P14" s="777"/>
      <c r="Q14" s="777"/>
      <c r="R14" s="777"/>
      <c r="S14" s="777"/>
      <c r="T14" s="777"/>
      <c r="U14" s="777"/>
      <c r="V14" s="777"/>
      <c r="W14" s="777"/>
      <c r="X14" s="777"/>
      <c r="Y14" s="777" t="s">
        <v>639</v>
      </c>
      <c r="Z14" s="777"/>
      <c r="AA14" s="777"/>
      <c r="AB14" s="777"/>
      <c r="AC14" s="777"/>
      <c r="AD14" s="777"/>
      <c r="AE14" s="777" t="s">
        <v>640</v>
      </c>
      <c r="AF14" s="777"/>
      <c r="AG14" s="777"/>
      <c r="AH14" s="777"/>
      <c r="AI14" s="777"/>
      <c r="AJ14" s="777"/>
    </row>
    <row r="15" spans="1:39" ht="21" customHeight="1" x14ac:dyDescent="0.15">
      <c r="B15" s="413">
        <v>1</v>
      </c>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row>
    <row r="16" spans="1:39" ht="21" customHeight="1" x14ac:dyDescent="0.15">
      <c r="B16" s="413">
        <v>2</v>
      </c>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row>
    <row r="17" spans="2:36" ht="21" customHeight="1" x14ac:dyDescent="0.15">
      <c r="B17" s="413">
        <v>3</v>
      </c>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row>
    <row r="18" spans="2:36" ht="21" customHeight="1" x14ac:dyDescent="0.15">
      <c r="B18" s="413">
        <v>4</v>
      </c>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row>
    <row r="19" spans="2:36" ht="21" customHeight="1" x14ac:dyDescent="0.15">
      <c r="B19" s="413">
        <v>5</v>
      </c>
      <c r="C19" s="778"/>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row>
    <row r="20" spans="2:36" ht="21" customHeight="1" x14ac:dyDescent="0.15">
      <c r="B20" s="413">
        <v>6</v>
      </c>
      <c r="C20" s="778"/>
      <c r="D20" s="778"/>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row>
    <row r="21" spans="2:36" ht="21" customHeight="1" x14ac:dyDescent="0.15">
      <c r="B21" s="413">
        <v>7</v>
      </c>
      <c r="C21" s="778"/>
      <c r="D21" s="778"/>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row>
    <row r="22" spans="2:36" ht="21" customHeight="1" x14ac:dyDescent="0.15">
      <c r="B22" s="413">
        <v>8</v>
      </c>
      <c r="C22" s="778"/>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row>
    <row r="23" spans="2:36" ht="21" customHeight="1" x14ac:dyDescent="0.15">
      <c r="B23" s="413">
        <v>9</v>
      </c>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row>
    <row r="24" spans="2:36" ht="21" customHeight="1" x14ac:dyDescent="0.15">
      <c r="B24" s="413">
        <v>10</v>
      </c>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row>
    <row r="25" spans="2:36" ht="21" customHeight="1" x14ac:dyDescent="0.15">
      <c r="B25" s="779" t="s">
        <v>641</v>
      </c>
      <c r="C25" s="779"/>
      <c r="D25" s="779"/>
      <c r="E25" s="779"/>
      <c r="F25" s="779"/>
      <c r="G25" s="779"/>
      <c r="H25" s="779"/>
      <c r="I25" s="779"/>
      <c r="J25" s="779"/>
      <c r="K25" s="779"/>
      <c r="L25" s="780"/>
      <c r="M25" s="780"/>
      <c r="N25" s="780"/>
      <c r="O25" s="780"/>
      <c r="P25" s="780"/>
      <c r="Q25" s="781" t="s">
        <v>642</v>
      </c>
      <c r="R25" s="781"/>
      <c r="S25" s="777" t="s">
        <v>643</v>
      </c>
      <c r="T25" s="777"/>
      <c r="U25" s="777"/>
      <c r="V25" s="777"/>
      <c r="W25" s="777"/>
      <c r="X25" s="777"/>
      <c r="Y25" s="777"/>
      <c r="Z25" s="777"/>
      <c r="AA25" s="777"/>
      <c r="AB25" s="777"/>
      <c r="AC25" s="777"/>
      <c r="AD25" s="777"/>
      <c r="AE25" s="783">
        <f>SUM(AE15:AJ24)</f>
        <v>0</v>
      </c>
      <c r="AF25" s="783"/>
      <c r="AG25" s="783"/>
      <c r="AH25" s="783"/>
      <c r="AI25" s="783"/>
      <c r="AJ25" s="783"/>
    </row>
    <row r="26" spans="2:36" ht="9" customHeight="1" x14ac:dyDescent="0.15">
      <c r="B26" s="414"/>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row>
    <row r="27" spans="2:36" ht="21" customHeight="1" x14ac:dyDescent="0.15">
      <c r="B27" s="776" t="s">
        <v>644</v>
      </c>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row>
    <row r="28" spans="2:36" ht="21" customHeight="1" thickBot="1" x14ac:dyDescent="0.2">
      <c r="B28" s="782" t="s">
        <v>657</v>
      </c>
      <c r="C28" s="782"/>
      <c r="D28" s="782"/>
      <c r="E28" s="782"/>
      <c r="F28" s="782"/>
      <c r="G28" s="782"/>
      <c r="H28" s="782"/>
      <c r="I28" s="782"/>
      <c r="J28" s="782"/>
      <c r="K28" s="782"/>
      <c r="L28" s="782"/>
      <c r="M28" s="782"/>
      <c r="N28" s="782"/>
      <c r="O28" s="782"/>
      <c r="P28" s="782"/>
      <c r="Q28" s="782"/>
      <c r="R28" s="782"/>
      <c r="S28" s="767">
        <f>ROUNDUP(S11/50,1)</f>
        <v>0</v>
      </c>
      <c r="T28" s="767"/>
      <c r="U28" s="767"/>
      <c r="V28" s="767"/>
      <c r="W28" s="767"/>
      <c r="X28" s="767"/>
      <c r="Y28" s="767"/>
      <c r="Z28" s="767"/>
      <c r="AA28" s="767"/>
      <c r="AB28" s="767"/>
      <c r="AC28" s="416" t="s">
        <v>633</v>
      </c>
      <c r="AD28" s="417"/>
      <c r="AE28" s="768"/>
      <c r="AF28" s="768"/>
      <c r="AG28" s="768"/>
      <c r="AH28" s="768"/>
      <c r="AI28" s="768"/>
      <c r="AJ28" s="768"/>
    </row>
    <row r="29" spans="2:36" ht="21" customHeight="1" thickTop="1" x14ac:dyDescent="0.15">
      <c r="B29" s="769" t="s">
        <v>646</v>
      </c>
      <c r="C29" s="769"/>
      <c r="D29" s="769"/>
      <c r="E29" s="769"/>
      <c r="F29" s="769"/>
      <c r="G29" s="769"/>
      <c r="H29" s="769"/>
      <c r="I29" s="769"/>
      <c r="J29" s="769"/>
      <c r="K29" s="769"/>
      <c r="L29" s="769"/>
      <c r="M29" s="769"/>
      <c r="N29" s="769"/>
      <c r="O29" s="769"/>
      <c r="P29" s="769"/>
      <c r="Q29" s="769"/>
      <c r="R29" s="769"/>
      <c r="S29" s="791"/>
      <c r="T29" s="791"/>
      <c r="U29" s="791"/>
      <c r="V29" s="791"/>
      <c r="W29" s="791"/>
      <c r="X29" s="791"/>
      <c r="Y29" s="791"/>
      <c r="Z29" s="791"/>
      <c r="AA29" s="791"/>
      <c r="AB29" s="791"/>
      <c r="AC29" s="418" t="s">
        <v>633</v>
      </c>
      <c r="AD29" s="419"/>
      <c r="AE29" s="771" t="s">
        <v>656</v>
      </c>
      <c r="AF29" s="771"/>
      <c r="AG29" s="771"/>
      <c r="AH29" s="771"/>
      <c r="AI29" s="771"/>
      <c r="AJ29" s="771"/>
    </row>
    <row r="30" spans="2:36" ht="21" customHeight="1" x14ac:dyDescent="0.15">
      <c r="B30" s="790" t="s">
        <v>648</v>
      </c>
      <c r="C30" s="790"/>
      <c r="D30" s="790"/>
      <c r="E30" s="790"/>
      <c r="F30" s="790"/>
      <c r="G30" s="790"/>
      <c r="H30" s="790"/>
      <c r="I30" s="790"/>
      <c r="J30" s="790"/>
      <c r="K30" s="790"/>
      <c r="L30" s="790"/>
      <c r="M30" s="790"/>
      <c r="N30" s="790"/>
      <c r="O30" s="790"/>
      <c r="P30" s="790"/>
      <c r="Q30" s="790"/>
      <c r="R30" s="790"/>
      <c r="S30" s="790" t="s">
        <v>649</v>
      </c>
      <c r="T30" s="790"/>
      <c r="U30" s="790"/>
      <c r="V30" s="790"/>
      <c r="W30" s="790"/>
      <c r="X30" s="790"/>
      <c r="Y30" s="790"/>
      <c r="Z30" s="790"/>
      <c r="AA30" s="790"/>
      <c r="AB30" s="790"/>
      <c r="AC30" s="790"/>
      <c r="AD30" s="790"/>
      <c r="AE30" s="790"/>
      <c r="AF30" s="790"/>
      <c r="AG30" s="790"/>
      <c r="AH30" s="790"/>
      <c r="AI30" s="790"/>
      <c r="AJ30" s="790"/>
    </row>
    <row r="31" spans="2:36" ht="21" customHeight="1" x14ac:dyDescent="0.15">
      <c r="B31" s="413">
        <v>1</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row>
    <row r="32" spans="2:36" ht="21" customHeight="1" x14ac:dyDescent="0.15">
      <c r="B32" s="413">
        <v>2</v>
      </c>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c r="AB32" s="778"/>
      <c r="AC32" s="778"/>
      <c r="AD32" s="778"/>
      <c r="AE32" s="778"/>
      <c r="AF32" s="778"/>
      <c r="AG32" s="778"/>
      <c r="AH32" s="778"/>
      <c r="AI32" s="778"/>
      <c r="AJ32" s="778"/>
    </row>
    <row r="33" spans="2:38" ht="21" customHeight="1" x14ac:dyDescent="0.15">
      <c r="B33" s="413">
        <v>3</v>
      </c>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row>
    <row r="34" spans="2:38" ht="8.25" customHeight="1" x14ac:dyDescent="0.15">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row>
    <row r="35" spans="2:38" ht="22.5" customHeight="1" x14ac:dyDescent="0.15">
      <c r="B35" s="787" t="s">
        <v>650</v>
      </c>
      <c r="C35" s="787"/>
      <c r="D35" s="787"/>
      <c r="E35" s="787"/>
      <c r="F35" s="787"/>
      <c r="G35" s="787"/>
      <c r="H35" s="788" t="s">
        <v>662</v>
      </c>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row>
    <row r="36" spans="2:38" ht="8.25" customHeight="1" x14ac:dyDescent="0.15">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row>
    <row r="37" spans="2:38" ht="18.75" customHeight="1" x14ac:dyDescent="0.15">
      <c r="B37" s="789" t="s">
        <v>651</v>
      </c>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339"/>
    </row>
    <row r="38" spans="2:38" ht="18.75" customHeight="1" x14ac:dyDescent="0.15">
      <c r="B38" s="789"/>
      <c r="C38" s="789"/>
      <c r="D38" s="789"/>
      <c r="E38" s="789"/>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339"/>
    </row>
    <row r="39" spans="2:38" ht="18.75" customHeight="1" x14ac:dyDescent="0.15">
      <c r="B39" s="789"/>
      <c r="C39" s="789"/>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339"/>
    </row>
    <row r="40" spans="2:38" ht="18.75" customHeight="1" x14ac:dyDescent="0.15">
      <c r="B40" s="789"/>
      <c r="C40" s="789"/>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339"/>
    </row>
    <row r="41" spans="2:38" ht="81.75" customHeight="1" x14ac:dyDescent="0.15">
      <c r="B41" s="789"/>
      <c r="C41" s="789"/>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339"/>
    </row>
    <row r="42" spans="2:38" ht="15" customHeight="1" x14ac:dyDescent="0.15">
      <c r="B42" s="786" t="s">
        <v>652</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339"/>
    </row>
    <row r="43" spans="2:38" ht="15" customHeight="1" x14ac:dyDescent="0.15">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339"/>
    </row>
    <row r="44" spans="2:38" ht="15" customHeight="1" x14ac:dyDescent="0.15">
      <c r="B44" s="786"/>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339"/>
    </row>
    <row r="45" spans="2:38" ht="15" customHeight="1" x14ac:dyDescent="0.15">
      <c r="B45" s="786"/>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339"/>
    </row>
    <row r="46" spans="2:38" ht="36" customHeight="1" x14ac:dyDescent="0.15">
      <c r="B46" s="786"/>
      <c r="C46" s="786"/>
      <c r="D46" s="786"/>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339"/>
    </row>
    <row r="47" spans="2:38" s="337" customFormat="1" ht="32.25" customHeight="1" x14ac:dyDescent="0.15">
      <c r="B47" s="785" t="s">
        <v>653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row>
    <row r="48" spans="2:38" s="337" customFormat="1" ht="36" customHeight="1" x14ac:dyDescent="0.15">
      <c r="B48" s="786" t="s">
        <v>654</v>
      </c>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row>
    <row r="49" spans="2:37" s="337" customFormat="1" ht="21" customHeight="1" x14ac:dyDescent="0.15">
      <c r="B49" s="337" t="s">
        <v>655</v>
      </c>
      <c r="AK49" s="338"/>
    </row>
    <row r="50" spans="2:37" s="337" customFormat="1" ht="21" customHeight="1" x14ac:dyDescent="0.15">
      <c r="B50" s="337" t="s">
        <v>655</v>
      </c>
      <c r="AK50" s="338"/>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47:AK47"/>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AA2:AJ2"/>
    <mergeCell ref="B7:K7"/>
    <mergeCell ref="L7:Y7"/>
    <mergeCell ref="Z7:AF7"/>
    <mergeCell ref="AG7:AJ7"/>
    <mergeCell ref="B4:AJ4"/>
    <mergeCell ref="B6:K6"/>
    <mergeCell ref="L6:AJ6"/>
    <mergeCell ref="B8:K8"/>
    <mergeCell ref="L8:AJ8"/>
    <mergeCell ref="B10:AJ10"/>
    <mergeCell ref="S13:AB13"/>
    <mergeCell ref="AE13:AJ13"/>
    <mergeCell ref="B11:R11"/>
    <mergeCell ref="S11:AB11"/>
    <mergeCell ref="AE11:AJ11"/>
    <mergeCell ref="C12:R12"/>
    <mergeCell ref="S12:AB12"/>
    <mergeCell ref="AE12:AJ12"/>
    <mergeCell ref="B13:R13"/>
  </mergeCells>
  <phoneticPr fontId="19"/>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I80"/>
  <sheetViews>
    <sheetView view="pageBreakPreview" zoomScaleNormal="100" zoomScaleSheetLayoutView="100" workbookViewId="0">
      <selection activeCell="T47" sqref="T47"/>
    </sheetView>
  </sheetViews>
  <sheetFormatPr defaultRowHeight="21.2" customHeight="1" x14ac:dyDescent="0.15"/>
  <cols>
    <col min="1" max="19" width="2.5" style="1" customWidth="1"/>
    <col min="20" max="20" width="4.375" style="1" customWidth="1"/>
    <col min="21" max="34" width="2.5" style="1" customWidth="1"/>
    <col min="35" max="38" width="2.625" style="1" customWidth="1"/>
    <col min="39" max="16384" width="9" style="1"/>
  </cols>
  <sheetData>
    <row r="1" spans="1:35" ht="21.2" customHeight="1" x14ac:dyDescent="0.15">
      <c r="A1" s="51" t="s">
        <v>27</v>
      </c>
    </row>
    <row r="2" spans="1:35" ht="21.2" customHeight="1" x14ac:dyDescent="0.15">
      <c r="A2" s="802" t="s">
        <v>125</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row>
    <row r="3" spans="1:35" ht="21.2" customHeight="1" thickBot="1" x14ac:dyDescent="0.2"/>
    <row r="4" spans="1:35" ht="21.2" customHeight="1" thickBot="1" x14ac:dyDescent="0.2">
      <c r="A4" s="806" t="s">
        <v>21</v>
      </c>
      <c r="B4" s="807"/>
      <c r="C4" s="807"/>
      <c r="D4" s="807"/>
      <c r="E4" s="807"/>
      <c r="F4" s="807"/>
      <c r="G4" s="807"/>
      <c r="H4" s="807"/>
      <c r="I4" s="807"/>
      <c r="J4" s="807"/>
      <c r="K4" s="803"/>
      <c r="L4" s="804"/>
      <c r="M4" s="804"/>
      <c r="N4" s="804"/>
      <c r="O4" s="804"/>
      <c r="P4" s="804"/>
      <c r="Q4" s="804"/>
      <c r="R4" s="804"/>
      <c r="S4" s="804"/>
      <c r="T4" s="804"/>
      <c r="U4" s="804"/>
      <c r="V4" s="804"/>
      <c r="W4" s="804"/>
      <c r="X4" s="804"/>
      <c r="Y4" s="804"/>
      <c r="Z4" s="804"/>
      <c r="AA4" s="804"/>
      <c r="AB4" s="804"/>
      <c r="AC4" s="804"/>
      <c r="AD4" s="804"/>
      <c r="AE4" s="804"/>
      <c r="AF4" s="804"/>
      <c r="AG4" s="804"/>
      <c r="AH4" s="805"/>
    </row>
    <row r="5" spans="1:35" ht="21.2" customHeight="1" thickBot="1" x14ac:dyDescent="0.2">
      <c r="A5" s="808" t="s">
        <v>22</v>
      </c>
      <c r="B5" s="809"/>
      <c r="C5" s="809"/>
      <c r="D5" s="809"/>
      <c r="E5" s="809"/>
      <c r="F5" s="809"/>
      <c r="G5" s="809"/>
      <c r="H5" s="809"/>
      <c r="I5" s="809"/>
      <c r="J5" s="809"/>
      <c r="K5" s="810"/>
      <c r="L5" s="811"/>
      <c r="M5" s="811"/>
      <c r="N5" s="811"/>
      <c r="O5" s="811"/>
      <c r="P5" s="811"/>
      <c r="Q5" s="811"/>
      <c r="R5" s="811"/>
      <c r="S5" s="811"/>
      <c r="T5" s="811"/>
      <c r="U5" s="811"/>
      <c r="V5" s="811"/>
      <c r="W5" s="811"/>
      <c r="X5" s="811"/>
      <c r="Y5" s="811"/>
      <c r="Z5" s="811"/>
      <c r="AA5" s="811"/>
      <c r="AB5" s="811"/>
      <c r="AC5" s="811"/>
      <c r="AD5" s="811"/>
      <c r="AE5" s="811"/>
      <c r="AF5" s="811"/>
      <c r="AG5" s="811"/>
      <c r="AH5" s="812"/>
    </row>
    <row r="6" spans="1:35" ht="18.75" customHeight="1" x14ac:dyDescent="0.15">
      <c r="A6" s="333"/>
      <c r="B6" s="333"/>
      <c r="C6" s="333"/>
      <c r="D6" s="333"/>
      <c r="E6" s="333"/>
      <c r="F6" s="333"/>
      <c r="G6" s="333"/>
      <c r="H6" s="333"/>
      <c r="I6" s="333"/>
      <c r="J6" s="333"/>
      <c r="K6" s="334"/>
      <c r="L6" s="334"/>
      <c r="M6" s="334"/>
      <c r="N6" s="334"/>
      <c r="O6" s="334"/>
      <c r="P6" s="334"/>
      <c r="Q6" s="334"/>
      <c r="R6" s="334"/>
      <c r="S6" s="334"/>
      <c r="T6" s="334"/>
      <c r="U6" s="334"/>
      <c r="V6" s="334"/>
      <c r="W6" s="334"/>
      <c r="X6" s="334"/>
      <c r="Y6" s="334"/>
      <c r="Z6" s="334"/>
      <c r="AA6" s="334"/>
      <c r="AB6" s="334"/>
      <c r="AC6" s="334"/>
      <c r="AD6" s="334"/>
      <c r="AE6" s="334"/>
      <c r="AF6" s="334"/>
      <c r="AG6" s="334"/>
      <c r="AH6" s="334"/>
    </row>
    <row r="7" spans="1:35" ht="21.2" customHeight="1" x14ac:dyDescent="0.15">
      <c r="A7" s="795" t="s">
        <v>622</v>
      </c>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row>
    <row r="8" spans="1:35" ht="21.2" customHeight="1" x14ac:dyDescent="0.15">
      <c r="A8" s="813" t="s">
        <v>624</v>
      </c>
      <c r="B8" s="813"/>
      <c r="C8" s="813"/>
      <c r="D8" s="813"/>
      <c r="E8" s="813"/>
      <c r="F8" s="813"/>
      <c r="G8" s="813"/>
      <c r="H8" s="813"/>
      <c r="I8" s="813"/>
      <c r="J8" s="813"/>
      <c r="K8" s="814" t="s">
        <v>616</v>
      </c>
      <c r="L8" s="815"/>
      <c r="M8" s="815"/>
      <c r="N8" s="815"/>
      <c r="O8" s="815"/>
      <c r="P8" s="815"/>
      <c r="Q8" s="815"/>
      <c r="R8" s="815"/>
      <c r="S8" s="815"/>
      <c r="T8" s="815"/>
      <c r="U8" s="815"/>
      <c r="V8" s="815"/>
      <c r="W8" s="815"/>
      <c r="X8" s="815"/>
      <c r="Y8" s="815"/>
      <c r="Z8" s="815"/>
      <c r="AA8" s="815"/>
      <c r="AB8" s="815"/>
      <c r="AC8" s="815"/>
      <c r="AD8" s="815"/>
      <c r="AE8" s="815"/>
      <c r="AF8" s="815"/>
      <c r="AG8" s="815"/>
      <c r="AH8" s="816"/>
    </row>
    <row r="9" spans="1:35" ht="21.2" customHeight="1" x14ac:dyDescent="0.15">
      <c r="A9" s="813"/>
      <c r="B9" s="813"/>
      <c r="C9" s="813"/>
      <c r="D9" s="813"/>
      <c r="E9" s="813"/>
      <c r="F9" s="813"/>
      <c r="G9" s="813"/>
      <c r="H9" s="813"/>
      <c r="I9" s="813"/>
      <c r="J9" s="813"/>
      <c r="K9" s="792" t="s">
        <v>623</v>
      </c>
      <c r="L9" s="823"/>
      <c r="M9" s="823"/>
      <c r="N9" s="823"/>
      <c r="O9" s="823"/>
      <c r="P9" s="823"/>
      <c r="Q9" s="823"/>
      <c r="R9" s="823"/>
      <c r="S9" s="823"/>
      <c r="T9" s="823"/>
      <c r="U9" s="823"/>
      <c r="V9" s="823"/>
      <c r="W9" s="823"/>
      <c r="X9" s="823"/>
      <c r="Y9" s="823"/>
      <c r="Z9" s="823"/>
      <c r="AA9" s="823"/>
      <c r="AB9" s="823"/>
      <c r="AC9" s="823"/>
      <c r="AD9" s="823"/>
      <c r="AE9" s="823"/>
      <c r="AF9" s="823"/>
      <c r="AG9" s="823"/>
      <c r="AH9" s="794"/>
    </row>
    <row r="10" spans="1:35" ht="21.2" customHeight="1" x14ac:dyDescent="0.15">
      <c r="A10" s="813"/>
      <c r="B10" s="813"/>
      <c r="C10" s="813"/>
      <c r="D10" s="813"/>
      <c r="E10" s="813"/>
      <c r="F10" s="813"/>
      <c r="G10" s="813"/>
      <c r="H10" s="813"/>
      <c r="I10" s="813"/>
      <c r="J10" s="813"/>
      <c r="K10" s="792" t="s">
        <v>618</v>
      </c>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4"/>
    </row>
    <row r="11" spans="1:35" ht="21.2" customHeight="1" x14ac:dyDescent="0.15">
      <c r="A11" s="813"/>
      <c r="B11" s="813"/>
      <c r="C11" s="813"/>
      <c r="D11" s="813"/>
      <c r="E11" s="813"/>
      <c r="F11" s="813"/>
      <c r="G11" s="813"/>
      <c r="H11" s="813"/>
      <c r="I11" s="813"/>
      <c r="J11" s="813"/>
      <c r="K11" s="817" t="s">
        <v>625</v>
      </c>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9"/>
    </row>
    <row r="12" spans="1:35" ht="56.25" customHeight="1" x14ac:dyDescent="0.15">
      <c r="A12" s="821" t="s">
        <v>782</v>
      </c>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row>
    <row r="13" spans="1:35" ht="10.5" customHeight="1" x14ac:dyDescent="0.15">
      <c r="A13" s="425"/>
      <c r="B13" s="820"/>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15"/>
    </row>
    <row r="14" spans="1:35" ht="21.2" customHeight="1" x14ac:dyDescent="0.15">
      <c r="A14" s="795" t="s">
        <v>617</v>
      </c>
      <c r="B14" s="795"/>
      <c r="C14" s="795"/>
      <c r="D14" s="795"/>
      <c r="E14" s="795"/>
      <c r="F14" s="795"/>
      <c r="G14" s="795"/>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15"/>
    </row>
    <row r="15" spans="1:35" ht="21" customHeight="1" x14ac:dyDescent="0.15">
      <c r="A15" s="796" t="s">
        <v>591</v>
      </c>
      <c r="B15" s="797"/>
      <c r="C15" s="797"/>
      <c r="D15" s="797"/>
      <c r="E15" s="797"/>
      <c r="F15" s="797"/>
      <c r="G15" s="797"/>
      <c r="H15" s="797"/>
      <c r="I15" s="797"/>
      <c r="J15" s="798"/>
      <c r="K15" s="426" t="s">
        <v>592</v>
      </c>
      <c r="L15" s="426"/>
      <c r="M15" s="426"/>
      <c r="N15" s="426"/>
      <c r="O15" s="426"/>
      <c r="P15" s="426"/>
      <c r="Q15" s="426"/>
      <c r="R15" s="426"/>
      <c r="S15" s="426"/>
      <c r="T15" s="426"/>
      <c r="U15" s="427"/>
      <c r="V15" s="427"/>
      <c r="W15" s="427"/>
      <c r="X15" s="427"/>
      <c r="Y15" s="427"/>
      <c r="Z15" s="427"/>
      <c r="AA15" s="427"/>
      <c r="AB15" s="427"/>
      <c r="AC15" s="427"/>
      <c r="AD15" s="427"/>
      <c r="AE15" s="427"/>
      <c r="AF15" s="427"/>
      <c r="AG15" s="427"/>
      <c r="AH15" s="428"/>
      <c r="AI15" s="15"/>
    </row>
    <row r="16" spans="1:35" ht="7.5" hidden="1" customHeight="1" x14ac:dyDescent="0.15">
      <c r="A16" s="799"/>
      <c r="B16" s="800"/>
      <c r="C16" s="800"/>
      <c r="D16" s="800"/>
      <c r="E16" s="800"/>
      <c r="F16" s="800"/>
      <c r="G16" s="800"/>
      <c r="H16" s="800"/>
      <c r="I16" s="800"/>
      <c r="J16" s="801"/>
      <c r="K16" s="429" t="s">
        <v>355</v>
      </c>
      <c r="L16" s="429"/>
      <c r="M16" s="429"/>
      <c r="N16" s="429"/>
      <c r="O16" s="429"/>
      <c r="P16" s="429"/>
      <c r="Q16" s="429"/>
      <c r="R16" s="429"/>
      <c r="S16" s="429"/>
      <c r="T16" s="429"/>
      <c r="U16" s="430"/>
      <c r="V16" s="430"/>
      <c r="W16" s="430"/>
      <c r="X16" s="430"/>
      <c r="Y16" s="430"/>
      <c r="Z16" s="430"/>
      <c r="AA16" s="430"/>
      <c r="AB16" s="430"/>
      <c r="AC16" s="430"/>
      <c r="AD16" s="430"/>
      <c r="AE16" s="430"/>
      <c r="AF16" s="430"/>
      <c r="AG16" s="430"/>
      <c r="AH16" s="431"/>
      <c r="AI16" s="15"/>
    </row>
    <row r="17" spans="1:35" ht="16.5" customHeight="1" x14ac:dyDescent="0.15">
      <c r="A17" s="878"/>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15"/>
    </row>
    <row r="18" spans="1:35" ht="21.2" customHeight="1" x14ac:dyDescent="0.15">
      <c r="A18" s="795" t="s">
        <v>594</v>
      </c>
      <c r="B18" s="795"/>
      <c r="C18" s="795"/>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15"/>
    </row>
    <row r="19" spans="1:35" ht="21.2" customHeight="1" x14ac:dyDescent="0.15">
      <c r="A19" s="814" t="s">
        <v>620</v>
      </c>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432"/>
      <c r="AI19" s="15"/>
    </row>
    <row r="20" spans="1:35" ht="21.2" customHeight="1" x14ac:dyDescent="0.15">
      <c r="A20" s="792" t="s">
        <v>621</v>
      </c>
      <c r="B20" s="793"/>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4"/>
      <c r="AI20" s="15"/>
    </row>
    <row r="21" spans="1:35" ht="26.25" customHeight="1" x14ac:dyDescent="0.15">
      <c r="A21" s="883" t="s">
        <v>663</v>
      </c>
      <c r="B21" s="884"/>
      <c r="C21" s="884"/>
      <c r="D21" s="884"/>
      <c r="E21" s="884"/>
      <c r="F21" s="884"/>
      <c r="G21" s="884"/>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15"/>
    </row>
    <row r="22" spans="1:35" ht="14.25" customHeight="1" x14ac:dyDescent="0.15">
      <c r="A22" s="433"/>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15"/>
    </row>
    <row r="23" spans="1:35" ht="21.2" customHeight="1" x14ac:dyDescent="0.15">
      <c r="A23" s="434" t="s">
        <v>595</v>
      </c>
      <c r="B23" s="434"/>
      <c r="C23" s="434"/>
      <c r="D23" s="434"/>
      <c r="E23" s="434"/>
      <c r="F23" s="434"/>
      <c r="G23" s="434"/>
      <c r="H23" s="434"/>
      <c r="I23" s="434"/>
      <c r="J23" s="434"/>
      <c r="K23" s="434"/>
      <c r="L23" s="434"/>
      <c r="M23" s="434"/>
      <c r="N23" s="434"/>
      <c r="O23" s="434"/>
      <c r="P23" s="434"/>
      <c r="Q23" s="434"/>
      <c r="R23" s="434"/>
      <c r="S23" s="434"/>
      <c r="T23" s="434"/>
      <c r="U23" s="434"/>
      <c r="V23" s="434"/>
      <c r="W23" s="433"/>
      <c r="X23" s="433"/>
      <c r="Y23" s="433"/>
      <c r="Z23" s="433"/>
      <c r="AA23" s="433"/>
      <c r="AB23" s="433"/>
      <c r="AC23" s="433"/>
      <c r="AD23" s="433"/>
      <c r="AE23" s="433"/>
      <c r="AF23" s="433"/>
      <c r="AG23" s="433"/>
      <c r="AH23" s="433"/>
      <c r="AI23" s="15"/>
    </row>
    <row r="24" spans="1:35" ht="21.2" customHeight="1" x14ac:dyDescent="0.15">
      <c r="A24" s="435"/>
      <c r="B24" s="433"/>
      <c r="C24" s="433"/>
      <c r="D24" s="433"/>
      <c r="E24" s="433"/>
      <c r="F24" s="433"/>
      <c r="G24" s="433"/>
      <c r="H24" s="433"/>
      <c r="I24" s="433"/>
      <c r="J24" s="433"/>
      <c r="K24" s="870" t="s">
        <v>596</v>
      </c>
      <c r="L24" s="871"/>
      <c r="M24" s="871"/>
      <c r="N24" s="871"/>
      <c r="O24" s="871"/>
      <c r="P24" s="871"/>
      <c r="Q24" s="871"/>
      <c r="R24" s="871"/>
      <c r="S24" s="871"/>
      <c r="T24" s="872"/>
      <c r="U24" s="870" t="s">
        <v>597</v>
      </c>
      <c r="V24" s="871"/>
      <c r="W24" s="871"/>
      <c r="X24" s="871"/>
      <c r="Y24" s="871"/>
      <c r="Z24" s="871"/>
      <c r="AA24" s="871"/>
      <c r="AB24" s="871"/>
      <c r="AC24" s="871"/>
      <c r="AD24" s="871"/>
      <c r="AE24" s="871"/>
      <c r="AF24" s="871"/>
      <c r="AG24" s="871"/>
      <c r="AH24" s="872"/>
      <c r="AI24" s="15"/>
    </row>
    <row r="25" spans="1:35" ht="26.25" customHeight="1" x14ac:dyDescent="0.15">
      <c r="A25" s="849" t="s">
        <v>126</v>
      </c>
      <c r="B25" s="850"/>
      <c r="C25" s="866" t="s">
        <v>127</v>
      </c>
      <c r="D25" s="867"/>
      <c r="E25" s="867"/>
      <c r="F25" s="867"/>
      <c r="G25" s="867"/>
      <c r="H25" s="867"/>
      <c r="I25" s="867"/>
      <c r="J25" s="867"/>
      <c r="K25" s="870" t="s">
        <v>619</v>
      </c>
      <c r="L25" s="871"/>
      <c r="M25" s="871"/>
      <c r="N25" s="871"/>
      <c r="O25" s="871"/>
      <c r="P25" s="871"/>
      <c r="Q25" s="871"/>
      <c r="R25" s="871"/>
      <c r="S25" s="871"/>
      <c r="T25" s="872"/>
      <c r="U25" s="870"/>
      <c r="V25" s="871"/>
      <c r="W25" s="871"/>
      <c r="X25" s="871"/>
      <c r="Y25" s="871"/>
      <c r="Z25" s="871"/>
      <c r="AA25" s="871"/>
      <c r="AB25" s="871"/>
      <c r="AC25" s="871"/>
      <c r="AD25" s="871"/>
      <c r="AE25" s="871"/>
      <c r="AF25" s="871"/>
      <c r="AG25" s="871"/>
      <c r="AH25" s="872"/>
    </row>
    <row r="26" spans="1:35" ht="24.75" customHeight="1" x14ac:dyDescent="0.15">
      <c r="A26" s="851"/>
      <c r="B26" s="852"/>
      <c r="C26" s="868"/>
      <c r="D26" s="869"/>
      <c r="E26" s="869"/>
      <c r="F26" s="869"/>
      <c r="G26" s="869"/>
      <c r="H26" s="869"/>
      <c r="I26" s="869"/>
      <c r="J26" s="869"/>
      <c r="K26" s="873" t="s">
        <v>664</v>
      </c>
      <c r="L26" s="873"/>
      <c r="M26" s="873"/>
      <c r="N26" s="873"/>
      <c r="O26" s="873"/>
      <c r="P26" s="873"/>
      <c r="Q26" s="873"/>
      <c r="R26" s="873"/>
      <c r="S26" s="873"/>
      <c r="T26" s="873"/>
      <c r="U26" s="870"/>
      <c r="V26" s="871"/>
      <c r="W26" s="871"/>
      <c r="X26" s="871"/>
      <c r="Y26" s="871"/>
      <c r="Z26" s="871"/>
      <c r="AA26" s="871"/>
      <c r="AB26" s="871"/>
      <c r="AC26" s="871"/>
      <c r="AD26" s="871"/>
      <c r="AE26" s="871"/>
      <c r="AF26" s="871"/>
      <c r="AG26" s="871"/>
      <c r="AH26" s="872"/>
    </row>
    <row r="27" spans="1:35" ht="29.25" customHeight="1" x14ac:dyDescent="0.15">
      <c r="A27" s="851"/>
      <c r="B27" s="852"/>
      <c r="C27" s="874" t="s">
        <v>668</v>
      </c>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6"/>
    </row>
    <row r="28" spans="1:35" ht="21.2" customHeight="1" x14ac:dyDescent="0.15">
      <c r="A28" s="851"/>
      <c r="B28" s="852"/>
      <c r="C28" s="855" t="s">
        <v>130</v>
      </c>
      <c r="D28" s="856"/>
      <c r="E28" s="796" t="s">
        <v>131</v>
      </c>
      <c r="F28" s="797"/>
      <c r="G28" s="797"/>
      <c r="H28" s="797"/>
      <c r="I28" s="797"/>
      <c r="J28" s="797"/>
      <c r="K28" s="844" t="s">
        <v>598</v>
      </c>
      <c r="L28" s="845"/>
      <c r="M28" s="845"/>
      <c r="N28" s="845"/>
      <c r="O28" s="845"/>
      <c r="P28" s="845"/>
      <c r="Q28" s="845"/>
      <c r="R28" s="845"/>
      <c r="S28" s="845"/>
      <c r="T28" s="846"/>
      <c r="U28" s="826"/>
      <c r="V28" s="827"/>
      <c r="W28" s="827"/>
      <c r="X28" s="827"/>
      <c r="Y28" s="827"/>
      <c r="Z28" s="827"/>
      <c r="AA28" s="827"/>
      <c r="AB28" s="827"/>
      <c r="AC28" s="827"/>
      <c r="AD28" s="827"/>
      <c r="AE28" s="827"/>
      <c r="AF28" s="827"/>
      <c r="AG28" s="827"/>
      <c r="AH28" s="828"/>
    </row>
    <row r="29" spans="1:35" ht="21.2" customHeight="1" x14ac:dyDescent="0.15">
      <c r="A29" s="851"/>
      <c r="B29" s="852"/>
      <c r="C29" s="857"/>
      <c r="D29" s="858"/>
      <c r="E29" s="881"/>
      <c r="F29" s="882"/>
      <c r="G29" s="882"/>
      <c r="H29" s="882"/>
      <c r="I29" s="882"/>
      <c r="J29" s="882"/>
      <c r="K29" s="829" t="s">
        <v>132</v>
      </c>
      <c r="L29" s="830"/>
      <c r="M29" s="830"/>
      <c r="N29" s="830"/>
      <c r="O29" s="830"/>
      <c r="P29" s="830"/>
      <c r="Q29" s="830"/>
      <c r="R29" s="830"/>
      <c r="S29" s="830"/>
      <c r="T29" s="831"/>
      <c r="U29" s="838"/>
      <c r="V29" s="839"/>
      <c r="W29" s="839"/>
      <c r="X29" s="839"/>
      <c r="Y29" s="839"/>
      <c r="Z29" s="839"/>
      <c r="AA29" s="839"/>
      <c r="AB29" s="839"/>
      <c r="AC29" s="839"/>
      <c r="AD29" s="839"/>
      <c r="AE29" s="839"/>
      <c r="AF29" s="839"/>
      <c r="AG29" s="839"/>
      <c r="AH29" s="840"/>
    </row>
    <row r="30" spans="1:35" ht="21.2" customHeight="1" x14ac:dyDescent="0.15">
      <c r="A30" s="851"/>
      <c r="B30" s="852"/>
      <c r="C30" s="857"/>
      <c r="D30" s="858"/>
      <c r="E30" s="881"/>
      <c r="F30" s="882"/>
      <c r="G30" s="882"/>
      <c r="H30" s="882"/>
      <c r="I30" s="882"/>
      <c r="J30" s="882"/>
      <c r="K30" s="832"/>
      <c r="L30" s="833"/>
      <c r="M30" s="833"/>
      <c r="N30" s="833"/>
      <c r="O30" s="833"/>
      <c r="P30" s="833"/>
      <c r="Q30" s="833"/>
      <c r="R30" s="833"/>
      <c r="S30" s="833"/>
      <c r="T30" s="834"/>
      <c r="U30" s="841"/>
      <c r="V30" s="842"/>
      <c r="W30" s="842"/>
      <c r="X30" s="842"/>
      <c r="Y30" s="842"/>
      <c r="Z30" s="842"/>
      <c r="AA30" s="842"/>
      <c r="AB30" s="842"/>
      <c r="AC30" s="842"/>
      <c r="AD30" s="842"/>
      <c r="AE30" s="842"/>
      <c r="AF30" s="842"/>
      <c r="AG30" s="842"/>
      <c r="AH30" s="843"/>
    </row>
    <row r="31" spans="1:35" ht="21.2" customHeight="1" x14ac:dyDescent="0.15">
      <c r="A31" s="851"/>
      <c r="B31" s="852"/>
      <c r="C31" s="857"/>
      <c r="D31" s="858"/>
      <c r="E31" s="799"/>
      <c r="F31" s="800"/>
      <c r="G31" s="800"/>
      <c r="H31" s="800"/>
      <c r="I31" s="800"/>
      <c r="J31" s="800"/>
      <c r="K31" s="835"/>
      <c r="L31" s="836"/>
      <c r="M31" s="836"/>
      <c r="N31" s="836"/>
      <c r="O31" s="836"/>
      <c r="P31" s="836"/>
      <c r="Q31" s="836"/>
      <c r="R31" s="836"/>
      <c r="S31" s="836"/>
      <c r="T31" s="837"/>
      <c r="U31" s="863"/>
      <c r="V31" s="864"/>
      <c r="W31" s="864"/>
      <c r="X31" s="864"/>
      <c r="Y31" s="864"/>
      <c r="Z31" s="864"/>
      <c r="AA31" s="864"/>
      <c r="AB31" s="864"/>
      <c r="AC31" s="864"/>
      <c r="AD31" s="864"/>
      <c r="AE31" s="864"/>
      <c r="AF31" s="864"/>
      <c r="AG31" s="864"/>
      <c r="AH31" s="865"/>
    </row>
    <row r="32" spans="1:35" ht="21.2" customHeight="1" x14ac:dyDescent="0.15">
      <c r="A32" s="851"/>
      <c r="B32" s="852"/>
      <c r="C32" s="857"/>
      <c r="D32" s="858"/>
      <c r="E32" s="879" t="s">
        <v>133</v>
      </c>
      <c r="F32" s="880"/>
      <c r="G32" s="880"/>
      <c r="H32" s="880"/>
      <c r="I32" s="880"/>
      <c r="J32" s="880"/>
      <c r="K32" s="838"/>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40"/>
    </row>
    <row r="33" spans="1:34" ht="21.2" customHeight="1" x14ac:dyDescent="0.15">
      <c r="A33" s="851"/>
      <c r="B33" s="852"/>
      <c r="C33" s="857"/>
      <c r="D33" s="858"/>
      <c r="E33" s="879"/>
      <c r="F33" s="880"/>
      <c r="G33" s="880"/>
      <c r="H33" s="880"/>
      <c r="I33" s="880"/>
      <c r="J33" s="880"/>
      <c r="K33" s="841"/>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3"/>
    </row>
    <row r="34" spans="1:34" ht="42.75" customHeight="1" x14ac:dyDescent="0.15">
      <c r="A34" s="851"/>
      <c r="B34" s="852"/>
      <c r="C34" s="857"/>
      <c r="D34" s="858"/>
      <c r="E34" s="879"/>
      <c r="F34" s="880"/>
      <c r="G34" s="880"/>
      <c r="H34" s="880"/>
      <c r="I34" s="880"/>
      <c r="J34" s="880"/>
      <c r="K34" s="841"/>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3"/>
    </row>
    <row r="35" spans="1:34" ht="21.2" customHeight="1" x14ac:dyDescent="0.15">
      <c r="A35" s="851"/>
      <c r="B35" s="852"/>
      <c r="C35" s="857"/>
      <c r="D35" s="858"/>
      <c r="E35" s="861" t="s">
        <v>134</v>
      </c>
      <c r="F35" s="862"/>
      <c r="G35" s="862"/>
      <c r="H35" s="862"/>
      <c r="I35" s="862"/>
      <c r="J35" s="862"/>
      <c r="K35" s="838" t="s">
        <v>783</v>
      </c>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40"/>
    </row>
    <row r="36" spans="1:34" ht="21.2" customHeight="1" x14ac:dyDescent="0.15">
      <c r="A36" s="851"/>
      <c r="B36" s="852"/>
      <c r="C36" s="857"/>
      <c r="D36" s="858"/>
      <c r="E36" s="861"/>
      <c r="F36" s="862"/>
      <c r="G36" s="862"/>
      <c r="H36" s="862"/>
      <c r="I36" s="862"/>
      <c r="J36" s="862"/>
      <c r="K36" s="841"/>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843"/>
    </row>
    <row r="37" spans="1:34" ht="21.2" customHeight="1" x14ac:dyDescent="0.15">
      <c r="A37" s="851"/>
      <c r="B37" s="852"/>
      <c r="C37" s="857"/>
      <c r="D37" s="858"/>
      <c r="E37" s="861"/>
      <c r="F37" s="862"/>
      <c r="G37" s="862"/>
      <c r="H37" s="862"/>
      <c r="I37" s="862"/>
      <c r="J37" s="862"/>
      <c r="K37" s="841"/>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3"/>
    </row>
    <row r="38" spans="1:34" ht="54.75" customHeight="1" x14ac:dyDescent="0.15">
      <c r="A38" s="853"/>
      <c r="B38" s="854"/>
      <c r="C38" s="859"/>
      <c r="D38" s="860"/>
      <c r="E38" s="861"/>
      <c r="F38" s="862"/>
      <c r="G38" s="862"/>
      <c r="H38" s="862"/>
      <c r="I38" s="862"/>
      <c r="J38" s="862"/>
      <c r="K38" s="863"/>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5"/>
    </row>
    <row r="39" spans="1:34" ht="21.2" customHeight="1" x14ac:dyDescent="0.15">
      <c r="A39" s="877" t="s">
        <v>599</v>
      </c>
      <c r="B39" s="877"/>
      <c r="C39" s="877"/>
      <c r="D39" s="877"/>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row>
    <row r="40" spans="1:34" ht="21.2" customHeight="1" x14ac:dyDescent="0.15">
      <c r="A40" s="848" t="s">
        <v>600</v>
      </c>
      <c r="B40" s="848"/>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row>
    <row r="41" spans="1:34" ht="21.2" customHeight="1" x14ac:dyDescent="0.15">
      <c r="A41" s="848"/>
      <c r="B41" s="848"/>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row>
    <row r="42" spans="1:34" ht="21.2" customHeight="1" x14ac:dyDescent="0.15">
      <c r="A42" s="436" t="s">
        <v>666</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row>
    <row r="43" spans="1:34" ht="21.2" customHeight="1" x14ac:dyDescent="0.15">
      <c r="A43" s="436" t="s">
        <v>665</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row>
    <row r="44" spans="1:34" ht="21.2" customHeight="1" x14ac:dyDescent="0.15">
      <c r="A44" s="436" t="s">
        <v>667</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row>
    <row r="45" spans="1:34" ht="21.2" customHeight="1" x14ac:dyDescent="0.15">
      <c r="A45" s="436" t="s">
        <v>135</v>
      </c>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row>
    <row r="46" spans="1:34" ht="21.2" customHeight="1" x14ac:dyDescent="0.15">
      <c r="A46" s="436" t="s">
        <v>136</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row>
    <row r="47" spans="1:34" ht="21.2" customHeight="1" x14ac:dyDescent="0.15">
      <c r="A47" s="436" t="s">
        <v>137</v>
      </c>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row>
    <row r="48" spans="1:34" ht="21.2" customHeight="1" x14ac:dyDescent="0.15">
      <c r="A48" s="436" t="s">
        <v>138</v>
      </c>
      <c r="B48" s="438"/>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row>
    <row r="49" spans="1:34" ht="21.2" customHeight="1" x14ac:dyDescent="0.15">
      <c r="A49" s="436" t="s">
        <v>19</v>
      </c>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row>
    <row r="50" spans="1:34" ht="21.2" customHeight="1" x14ac:dyDescent="0.15">
      <c r="A50" s="436" t="s">
        <v>669</v>
      </c>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row>
    <row r="51" spans="1:34" ht="21.2" customHeight="1" x14ac:dyDescent="0.15">
      <c r="A51" s="436" t="s">
        <v>593</v>
      </c>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row>
    <row r="55" spans="1:34" ht="21.2" customHeight="1" x14ac:dyDescent="0.15">
      <c r="A55" s="825"/>
      <c r="B55" s="825"/>
      <c r="C55" s="825"/>
      <c r="D55" s="825"/>
      <c r="E55" s="825"/>
      <c r="F55" s="825"/>
      <c r="G55" s="825"/>
      <c r="H55" s="825"/>
      <c r="I55" s="825"/>
    </row>
    <row r="56" spans="1:34" ht="21.2" customHeight="1" x14ac:dyDescent="0.15">
      <c r="B56" s="847" t="s">
        <v>18</v>
      </c>
      <c r="C56" s="847"/>
      <c r="D56" s="847"/>
      <c r="E56" s="847"/>
      <c r="F56" s="847"/>
      <c r="G56" s="847"/>
      <c r="H56" s="847"/>
      <c r="I56" s="847"/>
      <c r="J56" s="847"/>
      <c r="K56" s="847"/>
      <c r="L56" s="847"/>
      <c r="M56" s="847"/>
      <c r="N56" s="847"/>
      <c r="O56" s="847"/>
      <c r="P56" s="847"/>
      <c r="Q56" s="847"/>
      <c r="R56" s="847"/>
      <c r="S56" s="847"/>
      <c r="T56" s="847"/>
      <c r="U56" s="847"/>
      <c r="V56" s="847"/>
      <c r="W56" s="847"/>
      <c r="X56" s="847"/>
      <c r="Y56" s="847"/>
      <c r="Z56" s="847"/>
      <c r="AA56" s="847"/>
      <c r="AB56" s="847"/>
      <c r="AC56" s="847"/>
      <c r="AD56" s="847"/>
      <c r="AE56" s="847"/>
      <c r="AF56" s="847"/>
      <c r="AG56" s="847"/>
    </row>
    <row r="57" spans="1:34" ht="21.2" customHeight="1" x14ac:dyDescent="0.15">
      <c r="B57" s="824" t="s">
        <v>20</v>
      </c>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row>
    <row r="58" spans="1:34" ht="21.2" customHeight="1"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4" ht="21.2" customHeight="1" x14ac:dyDescent="0.15">
      <c r="B59" s="1" t="s">
        <v>0</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1:34" ht="21.2" customHeight="1" x14ac:dyDescent="0.15">
      <c r="B60" s="50" t="s">
        <v>1</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1:34" ht="24" customHeight="1" x14ac:dyDescent="0.15">
      <c r="B61" s="50" t="s">
        <v>2</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4" ht="21.2" customHeight="1" x14ac:dyDescent="0.15">
      <c r="B62" s="50" t="s">
        <v>3</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pans="1:34" ht="21.2" customHeight="1" x14ac:dyDescent="0.15">
      <c r="B63" s="50" t="s">
        <v>4</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row>
    <row r="64" spans="1:34" ht="21.2" customHeight="1" x14ac:dyDescent="0.1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2:33" ht="21.2" customHeight="1" x14ac:dyDescent="0.15">
      <c r="B65" s="1" t="s">
        <v>5</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row>
    <row r="66" spans="2:33" ht="21.2" customHeight="1" x14ac:dyDescent="0.15">
      <c r="B66" s="50" t="s">
        <v>6</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row>
    <row r="67" spans="2:33" ht="21.2" customHeight="1" x14ac:dyDescent="0.15">
      <c r="B67" s="50" t="s">
        <v>7</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row>
    <row r="68" spans="2:33" ht="21.2" customHeight="1" x14ac:dyDescent="0.15">
      <c r="B68" s="50" t="s">
        <v>8</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2:33" ht="21.2" customHeight="1" x14ac:dyDescent="0.15">
      <c r="B69" s="50" t="s">
        <v>9</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row>
    <row r="70" spans="2:33" ht="21.2" customHeight="1" x14ac:dyDescent="0.1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row>
    <row r="71" spans="2:33" ht="21.2" customHeight="1" x14ac:dyDescent="0.15">
      <c r="B71" s="1" t="s">
        <v>10</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2:33" ht="21.2" customHeight="1" x14ac:dyDescent="0.15">
      <c r="B72" s="50" t="s">
        <v>11</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row>
    <row r="73" spans="2:33" ht="21.2" customHeight="1" x14ac:dyDescent="0.15">
      <c r="B73" s="50" t="s">
        <v>12</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row>
    <row r="74" spans="2:33" ht="21.2" customHeight="1" x14ac:dyDescent="0.1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row>
    <row r="75" spans="2:33" ht="21.2" customHeight="1" x14ac:dyDescent="0.15">
      <c r="B75" s="1" t="s">
        <v>13</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2:33" ht="21.2" customHeight="1" x14ac:dyDescent="0.15">
      <c r="B76" s="50" t="s">
        <v>14</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row>
    <row r="77" spans="2:33" ht="21.2" customHeight="1" x14ac:dyDescent="0.15">
      <c r="B77" s="50" t="s">
        <v>15</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row>
    <row r="78" spans="2:33" ht="21.2" customHeight="1" x14ac:dyDescent="0.15">
      <c r="B78" s="50" t="s">
        <v>16</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row>
    <row r="79" spans="2:33" ht="21.2" customHeight="1" x14ac:dyDescent="0.15">
      <c r="B79" s="50" t="s">
        <v>17</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row>
    <row r="80" spans="2:33" ht="21.2" customHeight="1" x14ac:dyDescent="0.1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row>
  </sheetData>
  <mergeCells count="44">
    <mergeCell ref="U24:AH24"/>
    <mergeCell ref="C27:AH27"/>
    <mergeCell ref="A39:AH39"/>
    <mergeCell ref="U25:AH25"/>
    <mergeCell ref="A17:AH17"/>
    <mergeCell ref="E32:J34"/>
    <mergeCell ref="E28:J31"/>
    <mergeCell ref="A18:AH18"/>
    <mergeCell ref="A19:AG19"/>
    <mergeCell ref="A20:AH20"/>
    <mergeCell ref="A21:AH21"/>
    <mergeCell ref="K24:T24"/>
    <mergeCell ref="U26:AH26"/>
    <mergeCell ref="B57:AG57"/>
    <mergeCell ref="A55:I55"/>
    <mergeCell ref="U28:AH28"/>
    <mergeCell ref="K29:T31"/>
    <mergeCell ref="K32:AH34"/>
    <mergeCell ref="K28:T28"/>
    <mergeCell ref="B56:AG56"/>
    <mergeCell ref="A40:AH41"/>
    <mergeCell ref="A25:B38"/>
    <mergeCell ref="C28:D38"/>
    <mergeCell ref="E35:J38"/>
    <mergeCell ref="K35:AH38"/>
    <mergeCell ref="U29:AH31"/>
    <mergeCell ref="C25:J26"/>
    <mergeCell ref="K25:T25"/>
    <mergeCell ref="K26:T26"/>
    <mergeCell ref="K10:AH10"/>
    <mergeCell ref="A14:AH14"/>
    <mergeCell ref="A15:J16"/>
    <mergeCell ref="A2:AH2"/>
    <mergeCell ref="K4:AH4"/>
    <mergeCell ref="A4:J4"/>
    <mergeCell ref="A5:J5"/>
    <mergeCell ref="K5:AH5"/>
    <mergeCell ref="A8:J11"/>
    <mergeCell ref="K8:AH8"/>
    <mergeCell ref="A7:AH7"/>
    <mergeCell ref="K11:AH11"/>
    <mergeCell ref="B13:AH13"/>
    <mergeCell ref="A12:AH12"/>
    <mergeCell ref="K9:AH9"/>
  </mergeCells>
  <phoneticPr fontId="19"/>
  <printOptions horizontalCentered="1" verticalCentered="1"/>
  <pageMargins left="0.70866141732283472" right="0.39370078740157483" top="0.78740157480314965" bottom="0.35433070866141736" header="0.70866141732283472" footer="0.27559055118110237"/>
  <pageSetup paperSize="9" scale="90" orientation="portrait" r:id="rId1"/>
  <headerFooter alignWithMargins="0"/>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6"/>
  <sheetViews>
    <sheetView view="pageBreakPreview" zoomScaleNormal="70" zoomScaleSheetLayoutView="100" workbookViewId="0">
      <selection activeCell="K22" sqref="K22"/>
    </sheetView>
  </sheetViews>
  <sheetFormatPr defaultRowHeight="13.5" x14ac:dyDescent="0.15"/>
  <cols>
    <col min="1" max="1" width="9" style="281"/>
    <col min="2" max="8" width="10.625" style="281" customWidth="1"/>
    <col min="9" max="16384" width="9" style="281"/>
  </cols>
  <sheetData>
    <row r="1" spans="1:10" ht="14.25" x14ac:dyDescent="0.15">
      <c r="A1" s="51" t="s">
        <v>28</v>
      </c>
    </row>
    <row r="2" spans="1:10" ht="30.95" customHeight="1" x14ac:dyDescent="0.15">
      <c r="G2" s="889" t="s">
        <v>454</v>
      </c>
      <c r="H2" s="889"/>
    </row>
    <row r="3" spans="1:10" ht="30.95" customHeight="1" x14ac:dyDescent="0.15">
      <c r="A3" s="890" t="s">
        <v>30</v>
      </c>
      <c r="B3" s="890"/>
      <c r="C3" s="890"/>
      <c r="D3" s="890"/>
      <c r="E3" s="890"/>
      <c r="F3" s="890"/>
      <c r="G3" s="890"/>
      <c r="H3" s="890"/>
      <c r="I3" s="282"/>
      <c r="J3" s="282"/>
    </row>
    <row r="4" spans="1:10" ht="30.95" customHeight="1" x14ac:dyDescent="0.15">
      <c r="A4" s="282"/>
      <c r="B4" s="282"/>
      <c r="C4" s="282"/>
      <c r="D4" s="282"/>
      <c r="E4" s="282"/>
      <c r="F4" s="282"/>
      <c r="G4" s="282"/>
      <c r="H4" s="282"/>
      <c r="I4" s="282"/>
      <c r="J4" s="282"/>
    </row>
    <row r="5" spans="1:10" ht="30.95" customHeight="1" x14ac:dyDescent="0.15">
      <c r="A5" s="891" t="s">
        <v>31</v>
      </c>
      <c r="B5" s="891"/>
      <c r="C5" s="892"/>
      <c r="D5" s="893"/>
      <c r="E5" s="893"/>
      <c r="F5" s="893"/>
      <c r="G5" s="893"/>
      <c r="H5" s="894"/>
    </row>
    <row r="6" spans="1:10" ht="30.95" customHeight="1" x14ac:dyDescent="0.15">
      <c r="A6" s="891" t="s">
        <v>32</v>
      </c>
      <c r="B6" s="891"/>
      <c r="C6" s="892"/>
      <c r="D6" s="893"/>
      <c r="E6" s="893"/>
      <c r="F6" s="893"/>
      <c r="G6" s="893"/>
      <c r="H6" s="894"/>
    </row>
    <row r="7" spans="1:10" ht="30.95" customHeight="1" x14ac:dyDescent="0.15">
      <c r="A7" s="895" t="s">
        <v>140</v>
      </c>
      <c r="B7" s="895"/>
      <c r="C7" s="896"/>
      <c r="D7" s="897"/>
      <c r="E7" s="897"/>
      <c r="F7" s="897"/>
      <c r="G7" s="897"/>
      <c r="H7" s="898"/>
    </row>
    <row r="8" spans="1:10" ht="30.95" customHeight="1" x14ac:dyDescent="0.15">
      <c r="A8" s="886" t="s">
        <v>566</v>
      </c>
      <c r="B8" s="886"/>
      <c r="C8" s="886"/>
      <c r="D8" s="886"/>
      <c r="E8" s="886" t="s">
        <v>564</v>
      </c>
      <c r="F8" s="886"/>
      <c r="G8" s="886"/>
      <c r="H8" s="886"/>
    </row>
    <row r="9" spans="1:10" ht="30.95" customHeight="1" x14ac:dyDescent="0.15"/>
    <row r="10" spans="1:10" ht="30.95" customHeight="1" x14ac:dyDescent="0.15">
      <c r="A10" s="891" t="s">
        <v>142</v>
      </c>
      <c r="B10" s="891"/>
      <c r="C10" s="891"/>
      <c r="D10" s="283" t="s">
        <v>33</v>
      </c>
      <c r="E10" s="886" t="s">
        <v>563</v>
      </c>
      <c r="F10" s="886"/>
      <c r="G10" s="891" t="s">
        <v>34</v>
      </c>
      <c r="H10" s="891"/>
    </row>
    <row r="11" spans="1:10" ht="30.95" customHeight="1" x14ac:dyDescent="0.15">
      <c r="A11" s="283">
        <v>1</v>
      </c>
      <c r="B11" s="891"/>
      <c r="C11" s="891"/>
      <c r="D11" s="283"/>
      <c r="E11" s="891"/>
      <c r="F11" s="891"/>
      <c r="G11" s="891"/>
      <c r="H11" s="891"/>
    </row>
    <row r="12" spans="1:10" ht="30.95" customHeight="1" x14ac:dyDescent="0.15">
      <c r="A12" s="283">
        <v>2</v>
      </c>
      <c r="B12" s="891"/>
      <c r="C12" s="891"/>
      <c r="D12" s="283"/>
      <c r="E12" s="891"/>
      <c r="F12" s="891"/>
      <c r="G12" s="891"/>
      <c r="H12" s="891"/>
    </row>
    <row r="13" spans="1:10" ht="30.95" customHeight="1" x14ac:dyDescent="0.15">
      <c r="A13" s="283">
        <v>3</v>
      </c>
      <c r="B13" s="891"/>
      <c r="C13" s="891"/>
      <c r="D13" s="283"/>
      <c r="E13" s="891"/>
      <c r="F13" s="891"/>
      <c r="G13" s="891"/>
      <c r="H13" s="891"/>
    </row>
    <row r="14" spans="1:10" ht="30.95" customHeight="1" x14ac:dyDescent="0.15">
      <c r="A14" s="283">
        <v>4</v>
      </c>
      <c r="B14" s="891"/>
      <c r="C14" s="891"/>
      <c r="D14" s="283"/>
      <c r="E14" s="891"/>
      <c r="F14" s="891"/>
      <c r="G14" s="891"/>
      <c r="H14" s="891"/>
    </row>
    <row r="15" spans="1:10" ht="30.95" customHeight="1" x14ac:dyDescent="0.15">
      <c r="A15" s="283">
        <v>5</v>
      </c>
      <c r="B15" s="891"/>
      <c r="C15" s="891"/>
      <c r="D15" s="283"/>
      <c r="E15" s="891"/>
      <c r="F15" s="891"/>
      <c r="G15" s="891"/>
      <c r="H15" s="891"/>
    </row>
    <row r="16" spans="1:10" ht="30.95" customHeight="1" x14ac:dyDescent="0.15">
      <c r="A16" s="283">
        <v>6</v>
      </c>
      <c r="B16" s="891"/>
      <c r="C16" s="891"/>
      <c r="D16" s="283"/>
      <c r="E16" s="891"/>
      <c r="F16" s="891"/>
      <c r="G16" s="891"/>
      <c r="H16" s="891"/>
    </row>
    <row r="17" spans="1:9" ht="30.95" customHeight="1" x14ac:dyDescent="0.15">
      <c r="A17" s="283">
        <v>7</v>
      </c>
      <c r="B17" s="891"/>
      <c r="C17" s="891"/>
      <c r="D17" s="283"/>
      <c r="E17" s="891"/>
      <c r="F17" s="891"/>
      <c r="G17" s="891"/>
      <c r="H17" s="891"/>
    </row>
    <row r="18" spans="1:9" ht="30.95" customHeight="1" x14ac:dyDescent="0.15">
      <c r="A18" s="283">
        <v>8</v>
      </c>
      <c r="B18" s="891"/>
      <c r="C18" s="891"/>
      <c r="D18" s="283"/>
      <c r="E18" s="891"/>
      <c r="F18" s="891"/>
      <c r="G18" s="891"/>
      <c r="H18" s="891"/>
    </row>
    <row r="19" spans="1:9" ht="30.95" customHeight="1" x14ac:dyDescent="0.15">
      <c r="A19" s="283">
        <v>9</v>
      </c>
      <c r="B19" s="891"/>
      <c r="C19" s="891"/>
      <c r="D19" s="283"/>
      <c r="E19" s="891"/>
      <c r="F19" s="891"/>
      <c r="G19" s="891"/>
      <c r="H19" s="891"/>
    </row>
    <row r="20" spans="1:9" ht="30.95" customHeight="1" x14ac:dyDescent="0.15">
      <c r="A20" s="283">
        <v>10</v>
      </c>
      <c r="B20" s="891"/>
      <c r="C20" s="891"/>
      <c r="D20" s="283"/>
      <c r="E20" s="891"/>
      <c r="F20" s="891"/>
      <c r="G20" s="891"/>
      <c r="H20" s="891"/>
    </row>
    <row r="21" spans="1:9" ht="12.75" customHeight="1" x14ac:dyDescent="0.15"/>
    <row r="22" spans="1:9" ht="81" customHeight="1" x14ac:dyDescent="0.15">
      <c r="A22" s="885" t="s">
        <v>784</v>
      </c>
      <c r="B22" s="885"/>
      <c r="C22" s="885"/>
      <c r="D22" s="885"/>
      <c r="E22" s="885"/>
      <c r="F22" s="885"/>
      <c r="G22" s="885"/>
      <c r="H22" s="885"/>
    </row>
    <row r="23" spans="1:9" ht="43.5" customHeight="1" x14ac:dyDescent="0.15">
      <c r="A23" s="887" t="s">
        <v>565</v>
      </c>
      <c r="B23" s="888"/>
      <c r="C23" s="888"/>
      <c r="D23" s="888"/>
      <c r="E23" s="888"/>
      <c r="F23" s="888"/>
      <c r="G23" s="888"/>
      <c r="H23" s="888"/>
    </row>
    <row r="24" spans="1:9" ht="49.5" customHeight="1" x14ac:dyDescent="0.15">
      <c r="A24" s="284"/>
      <c r="B24" s="285"/>
      <c r="C24" s="285"/>
      <c r="D24" s="285"/>
      <c r="E24" s="285"/>
      <c r="F24" s="285"/>
      <c r="G24" s="285"/>
      <c r="H24" s="285"/>
      <c r="I24" s="285"/>
    </row>
    <row r="25" spans="1:9" ht="24.95" customHeight="1" x14ac:dyDescent="0.15">
      <c r="A25" s="285"/>
      <c r="B25" s="285"/>
      <c r="C25" s="285"/>
      <c r="D25" s="285"/>
      <c r="E25" s="285"/>
      <c r="F25" s="285"/>
      <c r="G25" s="285"/>
      <c r="H25" s="285"/>
      <c r="I25" s="285"/>
    </row>
    <row r="26" spans="1:9" ht="24.95" customHeight="1" x14ac:dyDescent="0.15"/>
  </sheetData>
  <mergeCells count="45">
    <mergeCell ref="B17:C17"/>
    <mergeCell ref="E17:F17"/>
    <mergeCell ref="G17:H17"/>
    <mergeCell ref="B20:C20"/>
    <mergeCell ref="E20:F20"/>
    <mergeCell ref="G20:H20"/>
    <mergeCell ref="B18:C18"/>
    <mergeCell ref="E18:F18"/>
    <mergeCell ref="G18:H18"/>
    <mergeCell ref="B19:C19"/>
    <mergeCell ref="E19:F19"/>
    <mergeCell ref="G19:H19"/>
    <mergeCell ref="B15:C15"/>
    <mergeCell ref="E15:F15"/>
    <mergeCell ref="G15:H15"/>
    <mergeCell ref="B16:C16"/>
    <mergeCell ref="E16:F16"/>
    <mergeCell ref="G16:H16"/>
    <mergeCell ref="B13:C13"/>
    <mergeCell ref="E13:F13"/>
    <mergeCell ref="G13:H13"/>
    <mergeCell ref="B14:C14"/>
    <mergeCell ref="E14:F14"/>
    <mergeCell ref="G14:H14"/>
    <mergeCell ref="E11:F11"/>
    <mergeCell ref="G11:H11"/>
    <mergeCell ref="B12:C12"/>
    <mergeCell ref="E12:F12"/>
    <mergeCell ref="G12:H12"/>
    <mergeCell ref="A22:H22"/>
    <mergeCell ref="A8:D8"/>
    <mergeCell ref="E8:H8"/>
    <mergeCell ref="A23:H23"/>
    <mergeCell ref="G2:H2"/>
    <mergeCell ref="A3:H3"/>
    <mergeCell ref="A5:B5"/>
    <mergeCell ref="C5:H5"/>
    <mergeCell ref="A6:B6"/>
    <mergeCell ref="C6:H6"/>
    <mergeCell ref="A7:B7"/>
    <mergeCell ref="C7:H7"/>
    <mergeCell ref="A10:C10"/>
    <mergeCell ref="E10:F10"/>
    <mergeCell ref="G10:H10"/>
    <mergeCell ref="B11:C11"/>
  </mergeCells>
  <phoneticPr fontId="19"/>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A74"/>
  <sheetViews>
    <sheetView zoomScaleNormal="100" zoomScaleSheetLayoutView="100" workbookViewId="0">
      <selection sqref="A1:XFD1048576"/>
    </sheetView>
  </sheetViews>
  <sheetFormatPr defaultColWidth="4" defaultRowHeight="13.5" x14ac:dyDescent="0.15"/>
  <cols>
    <col min="1" max="1" width="2.875" style="373" customWidth="1"/>
    <col min="2" max="2" width="2.375" style="373" customWidth="1"/>
    <col min="3" max="8" width="4" style="373" customWidth="1"/>
    <col min="9" max="9" width="7.375" style="373" customWidth="1"/>
    <col min="10" max="11" width="4" style="373" customWidth="1"/>
    <col min="12" max="17" width="5.125" style="373" customWidth="1"/>
    <col min="18" max="18" width="4" style="373" customWidth="1"/>
    <col min="19" max="20" width="6.75" style="373" customWidth="1"/>
    <col min="21" max="23" width="4" style="373" customWidth="1"/>
    <col min="24" max="24" width="2.375" style="373" customWidth="1"/>
    <col min="25" max="25" width="3.375" style="373" customWidth="1"/>
    <col min="26" max="16384" width="4" style="373"/>
  </cols>
  <sheetData>
    <row r="1" spans="2:27" ht="14.25" x14ac:dyDescent="0.15">
      <c r="B1" s="450" t="s">
        <v>25</v>
      </c>
      <c r="C1" s="450"/>
      <c r="D1" s="450"/>
      <c r="E1" s="450"/>
      <c r="F1" s="196"/>
      <c r="G1" s="196"/>
    </row>
    <row r="2" spans="2:27" x14ac:dyDescent="0.15">
      <c r="Q2" s="451" t="s">
        <v>330</v>
      </c>
      <c r="R2" s="451"/>
      <c r="S2" s="451"/>
      <c r="T2" s="451"/>
      <c r="U2" s="451"/>
      <c r="V2" s="451"/>
      <c r="W2" s="451"/>
      <c r="X2" s="451"/>
    </row>
    <row r="3" spans="2:27" x14ac:dyDescent="0.15">
      <c r="B3" s="452" t="s">
        <v>100</v>
      </c>
      <c r="C3" s="452"/>
      <c r="D3" s="452"/>
      <c r="E3" s="452"/>
      <c r="F3" s="452"/>
      <c r="G3" s="452"/>
      <c r="H3" s="452"/>
      <c r="I3" s="452"/>
      <c r="J3" s="452"/>
      <c r="K3" s="452"/>
      <c r="L3" s="452"/>
      <c r="M3" s="452"/>
      <c r="N3" s="452"/>
      <c r="O3" s="452"/>
      <c r="P3" s="452"/>
      <c r="Q3" s="452"/>
      <c r="R3" s="452"/>
      <c r="S3" s="452"/>
      <c r="T3" s="452"/>
      <c r="U3" s="452"/>
      <c r="V3" s="452"/>
      <c r="W3" s="452"/>
      <c r="X3" s="452"/>
    </row>
    <row r="5" spans="2:27" ht="19.5" customHeight="1" x14ac:dyDescent="0.15">
      <c r="B5" s="453" t="s">
        <v>101</v>
      </c>
      <c r="C5" s="454"/>
      <c r="D5" s="454"/>
      <c r="E5" s="454"/>
      <c r="F5" s="455"/>
      <c r="G5" s="453"/>
      <c r="H5" s="454"/>
      <c r="I5" s="454"/>
      <c r="J5" s="454"/>
      <c r="K5" s="454"/>
      <c r="L5" s="455"/>
      <c r="M5" s="453" t="s">
        <v>331</v>
      </c>
      <c r="N5" s="454"/>
      <c r="O5" s="455"/>
      <c r="P5" s="453" t="s">
        <v>332</v>
      </c>
      <c r="Q5" s="454"/>
      <c r="R5" s="454"/>
      <c r="S5" s="454"/>
      <c r="T5" s="454"/>
      <c r="U5" s="454"/>
      <c r="V5" s="454"/>
      <c r="W5" s="454"/>
      <c r="X5" s="455"/>
    </row>
    <row r="6" spans="2:27" s="328" customFormat="1" ht="12" customHeight="1" x14ac:dyDescent="0.15"/>
    <row r="7" spans="2:27" x14ac:dyDescent="0.15">
      <c r="B7" s="456" t="s">
        <v>333</v>
      </c>
      <c r="C7" s="457"/>
      <c r="D7" s="457"/>
      <c r="E7" s="457"/>
      <c r="F7" s="458"/>
      <c r="G7" s="465" t="s">
        <v>334</v>
      </c>
      <c r="H7" s="465"/>
      <c r="I7" s="465"/>
      <c r="J7" s="465"/>
      <c r="K7" s="466" t="s">
        <v>266</v>
      </c>
      <c r="L7" s="466"/>
      <c r="M7" s="466"/>
      <c r="N7" s="466"/>
      <c r="O7" s="466"/>
      <c r="P7" s="466"/>
      <c r="Q7" s="466"/>
      <c r="R7" s="466"/>
      <c r="S7" s="466"/>
      <c r="T7" s="466"/>
      <c r="U7" s="466"/>
      <c r="V7" s="466"/>
      <c r="W7" s="466"/>
      <c r="X7" s="467"/>
    </row>
    <row r="8" spans="2:27" x14ac:dyDescent="0.15">
      <c r="B8" s="459"/>
      <c r="C8" s="460"/>
      <c r="D8" s="460"/>
      <c r="E8" s="460"/>
      <c r="F8" s="461"/>
      <c r="G8" s="465" t="s">
        <v>267</v>
      </c>
      <c r="H8" s="465"/>
      <c r="I8" s="465"/>
      <c r="J8" s="465"/>
      <c r="K8" s="466" t="s">
        <v>268</v>
      </c>
      <c r="L8" s="466"/>
      <c r="M8" s="466"/>
      <c r="N8" s="466"/>
      <c r="O8" s="466"/>
      <c r="P8" s="466"/>
      <c r="Q8" s="466"/>
      <c r="R8" s="466"/>
      <c r="S8" s="466"/>
      <c r="T8" s="466"/>
      <c r="U8" s="466"/>
      <c r="V8" s="466"/>
      <c r="W8" s="466"/>
      <c r="X8" s="467"/>
    </row>
    <row r="9" spans="2:27" x14ac:dyDescent="0.15">
      <c r="B9" s="459"/>
      <c r="C9" s="460"/>
      <c r="D9" s="460"/>
      <c r="E9" s="460"/>
      <c r="F9" s="461"/>
      <c r="G9" s="465" t="s">
        <v>269</v>
      </c>
      <c r="H9" s="465"/>
      <c r="I9" s="465"/>
      <c r="J9" s="465"/>
      <c r="K9" s="468" t="s">
        <v>270</v>
      </c>
      <c r="L9" s="468"/>
      <c r="M9" s="468"/>
      <c r="N9" s="468"/>
      <c r="O9" s="468"/>
      <c r="P9" s="468"/>
      <c r="Q9" s="468"/>
      <c r="R9" s="468"/>
      <c r="S9" s="468"/>
      <c r="T9" s="468"/>
      <c r="U9" s="468"/>
      <c r="V9" s="468"/>
      <c r="W9" s="468"/>
      <c r="X9" s="469"/>
    </row>
    <row r="10" spans="2:27" x14ac:dyDescent="0.15">
      <c r="B10" s="462"/>
      <c r="C10" s="463"/>
      <c r="D10" s="463"/>
      <c r="E10" s="463"/>
      <c r="F10" s="464"/>
      <c r="G10" s="465" t="s">
        <v>335</v>
      </c>
      <c r="H10" s="465"/>
      <c r="I10" s="465"/>
      <c r="J10" s="465"/>
      <c r="K10" s="468" t="s">
        <v>271</v>
      </c>
      <c r="L10" s="468"/>
      <c r="M10" s="468"/>
      <c r="N10" s="468"/>
      <c r="O10" s="468"/>
      <c r="P10" s="468"/>
      <c r="Q10" s="468"/>
      <c r="R10" s="468"/>
      <c r="S10" s="468"/>
      <c r="T10" s="468"/>
      <c r="U10" s="468"/>
      <c r="V10" s="468"/>
      <c r="W10" s="468"/>
      <c r="X10" s="469"/>
      <c r="AA10" s="328"/>
    </row>
    <row r="12" spans="2:27" x14ac:dyDescent="0.15">
      <c r="B12" s="158"/>
      <c r="C12" s="159"/>
      <c r="D12" s="159"/>
      <c r="E12" s="159"/>
      <c r="F12" s="159"/>
      <c r="G12" s="159"/>
      <c r="H12" s="159"/>
      <c r="I12" s="159"/>
      <c r="J12" s="159"/>
      <c r="K12" s="159"/>
      <c r="L12" s="159"/>
      <c r="M12" s="159"/>
      <c r="N12" s="159"/>
      <c r="O12" s="159"/>
      <c r="P12" s="159"/>
      <c r="Q12" s="159"/>
      <c r="R12" s="159"/>
      <c r="S12" s="159"/>
      <c r="T12" s="159"/>
      <c r="U12" s="158"/>
      <c r="V12" s="159"/>
      <c r="W12" s="159"/>
      <c r="X12" s="160"/>
    </row>
    <row r="13" spans="2:27" x14ac:dyDescent="0.15">
      <c r="B13" s="161" t="s">
        <v>102</v>
      </c>
      <c r="C13" s="366"/>
      <c r="D13" s="366"/>
      <c r="E13" s="366"/>
      <c r="F13" s="366"/>
      <c r="G13" s="366"/>
      <c r="H13" s="366"/>
      <c r="I13" s="366"/>
      <c r="J13" s="366"/>
      <c r="K13" s="366"/>
      <c r="L13" s="366"/>
      <c r="M13" s="366"/>
      <c r="N13" s="366"/>
      <c r="O13" s="366"/>
      <c r="P13" s="366"/>
      <c r="Q13" s="366"/>
      <c r="R13" s="366"/>
      <c r="S13" s="366"/>
      <c r="T13" s="366"/>
      <c r="U13" s="161"/>
      <c r="V13" s="366"/>
      <c r="W13" s="366"/>
      <c r="X13" s="163"/>
    </row>
    <row r="14" spans="2:27" x14ac:dyDescent="0.15">
      <c r="B14" s="161"/>
      <c r="C14" s="366"/>
      <c r="D14" s="366"/>
      <c r="E14" s="366"/>
      <c r="F14" s="366"/>
      <c r="G14" s="366"/>
      <c r="H14" s="366"/>
      <c r="I14" s="366"/>
      <c r="J14" s="366"/>
      <c r="K14" s="366"/>
      <c r="L14" s="366"/>
      <c r="M14" s="366"/>
      <c r="N14" s="366"/>
      <c r="O14" s="366"/>
      <c r="P14" s="366"/>
      <c r="Q14" s="366"/>
      <c r="R14" s="366"/>
      <c r="S14" s="366"/>
      <c r="T14" s="366"/>
      <c r="U14" s="161"/>
      <c r="V14" s="366"/>
      <c r="W14" s="366"/>
      <c r="X14" s="163"/>
    </row>
    <row r="15" spans="2:27" ht="17.25" x14ac:dyDescent="0.15">
      <c r="B15" s="161"/>
      <c r="C15" s="164" t="s">
        <v>336</v>
      </c>
      <c r="D15" s="470" t="s">
        <v>272</v>
      </c>
      <c r="E15" s="470"/>
      <c r="F15" s="470"/>
      <c r="G15" s="470"/>
      <c r="H15" s="470"/>
      <c r="I15" s="470"/>
      <c r="J15" s="470"/>
      <c r="K15" s="470"/>
      <c r="L15" s="470"/>
      <c r="M15" s="470"/>
      <c r="N15" s="470"/>
      <c r="O15" s="470"/>
      <c r="P15" s="470"/>
      <c r="Q15" s="470"/>
      <c r="R15" s="470"/>
      <c r="S15" s="470"/>
      <c r="T15" s="471"/>
      <c r="U15" s="459" t="s">
        <v>531</v>
      </c>
      <c r="V15" s="460"/>
      <c r="W15" s="460"/>
      <c r="X15" s="461"/>
      <c r="Y15" s="366"/>
      <c r="Z15" s="366"/>
      <c r="AA15" s="328"/>
    </row>
    <row r="16" spans="2:27" ht="14.25" customHeight="1" x14ac:dyDescent="0.15">
      <c r="B16" s="161"/>
      <c r="C16" s="366"/>
      <c r="D16" s="470"/>
      <c r="E16" s="470"/>
      <c r="F16" s="470"/>
      <c r="G16" s="470"/>
      <c r="H16" s="470"/>
      <c r="I16" s="470"/>
      <c r="J16" s="470"/>
      <c r="K16" s="470"/>
      <c r="L16" s="470"/>
      <c r="M16" s="470"/>
      <c r="N16" s="470"/>
      <c r="O16" s="470"/>
      <c r="P16" s="470"/>
      <c r="Q16" s="470"/>
      <c r="R16" s="470"/>
      <c r="S16" s="470"/>
      <c r="T16" s="471"/>
      <c r="U16" s="362"/>
      <c r="V16" s="363"/>
      <c r="W16" s="363"/>
      <c r="X16" s="364"/>
      <c r="Y16" s="366"/>
      <c r="Z16" s="366"/>
      <c r="AA16" s="366"/>
    </row>
    <row r="17" spans="2:27" ht="17.25" x14ac:dyDescent="0.15">
      <c r="B17" s="161"/>
      <c r="C17" s="366" t="s">
        <v>104</v>
      </c>
      <c r="D17" s="470" t="s">
        <v>103</v>
      </c>
      <c r="E17" s="470"/>
      <c r="F17" s="470"/>
      <c r="G17" s="470"/>
      <c r="H17" s="470"/>
      <c r="I17" s="470"/>
      <c r="J17" s="470"/>
      <c r="K17" s="470"/>
      <c r="L17" s="470"/>
      <c r="M17" s="470"/>
      <c r="N17" s="470"/>
      <c r="O17" s="470"/>
      <c r="P17" s="470"/>
      <c r="Q17" s="470"/>
      <c r="R17" s="470"/>
      <c r="S17" s="470"/>
      <c r="T17" s="471"/>
      <c r="U17" s="459" t="s">
        <v>531</v>
      </c>
      <c r="V17" s="460"/>
      <c r="W17" s="460"/>
      <c r="X17" s="461"/>
      <c r="Y17" s="366"/>
      <c r="Z17" s="366"/>
      <c r="AA17" s="366"/>
    </row>
    <row r="18" spans="2:27" ht="14.25" customHeight="1" x14ac:dyDescent="0.15">
      <c r="B18" s="161"/>
      <c r="C18" s="366"/>
      <c r="D18" s="470"/>
      <c r="E18" s="470"/>
      <c r="F18" s="470"/>
      <c r="G18" s="470"/>
      <c r="H18" s="470"/>
      <c r="I18" s="470"/>
      <c r="J18" s="470"/>
      <c r="K18" s="470"/>
      <c r="L18" s="470"/>
      <c r="M18" s="470"/>
      <c r="N18" s="470"/>
      <c r="O18" s="470"/>
      <c r="P18" s="470"/>
      <c r="Q18" s="470"/>
      <c r="R18" s="470"/>
      <c r="S18" s="470"/>
      <c r="T18" s="471"/>
      <c r="U18" s="362"/>
      <c r="V18" s="363"/>
      <c r="W18" s="363"/>
      <c r="X18" s="364"/>
      <c r="Y18" s="366"/>
      <c r="Z18" s="366"/>
      <c r="AA18" s="366"/>
    </row>
    <row r="19" spans="2:27" ht="3" customHeight="1" x14ac:dyDescent="0.15">
      <c r="B19" s="161"/>
      <c r="C19" s="366"/>
      <c r="D19" s="366"/>
      <c r="E19" s="366"/>
      <c r="F19" s="366"/>
      <c r="G19" s="366"/>
      <c r="H19" s="366"/>
      <c r="I19" s="366"/>
      <c r="J19" s="366"/>
      <c r="K19" s="366"/>
      <c r="L19" s="366"/>
      <c r="M19" s="366"/>
      <c r="N19" s="366"/>
      <c r="O19" s="366"/>
      <c r="P19" s="366"/>
      <c r="Q19" s="366"/>
      <c r="R19" s="366"/>
      <c r="S19" s="366"/>
      <c r="T19" s="366"/>
      <c r="U19" s="362"/>
      <c r="V19" s="363"/>
      <c r="W19" s="363"/>
      <c r="X19" s="364"/>
      <c r="Y19" s="366"/>
      <c r="Z19" s="366"/>
      <c r="AA19" s="366"/>
    </row>
    <row r="20" spans="2:27" ht="17.25" x14ac:dyDescent="0.15">
      <c r="B20" s="161"/>
      <c r="C20" s="366" t="s">
        <v>273</v>
      </c>
      <c r="D20" s="366"/>
      <c r="E20" s="366"/>
      <c r="F20" s="366"/>
      <c r="G20" s="366"/>
      <c r="H20" s="366"/>
      <c r="I20" s="366"/>
      <c r="J20" s="366"/>
      <c r="K20" s="366"/>
      <c r="L20" s="366"/>
      <c r="M20" s="366"/>
      <c r="N20" s="366"/>
      <c r="O20" s="366"/>
      <c r="P20" s="366"/>
      <c r="Q20" s="366"/>
      <c r="R20" s="366"/>
      <c r="S20" s="366"/>
      <c r="T20" s="366"/>
      <c r="U20" s="459" t="s">
        <v>531</v>
      </c>
      <c r="V20" s="460"/>
      <c r="W20" s="460"/>
      <c r="X20" s="461"/>
      <c r="Y20" s="366"/>
      <c r="Z20" s="366"/>
      <c r="AA20" s="366"/>
    </row>
    <row r="21" spans="2:27" ht="7.5" customHeight="1" x14ac:dyDescent="0.15">
      <c r="B21" s="161"/>
      <c r="C21" s="366"/>
      <c r="D21" s="366"/>
      <c r="E21" s="366"/>
      <c r="F21" s="366"/>
      <c r="G21" s="366"/>
      <c r="H21" s="366"/>
      <c r="I21" s="366"/>
      <c r="J21" s="366"/>
      <c r="K21" s="366"/>
      <c r="L21" s="366"/>
      <c r="M21" s="366"/>
      <c r="N21" s="366"/>
      <c r="O21" s="366"/>
      <c r="P21" s="366"/>
      <c r="Q21" s="366"/>
      <c r="R21" s="366"/>
      <c r="S21" s="366"/>
      <c r="T21" s="366"/>
      <c r="U21" s="362"/>
      <c r="V21" s="363"/>
      <c r="W21" s="363"/>
      <c r="X21" s="364"/>
      <c r="Y21" s="366"/>
      <c r="Z21" s="366"/>
      <c r="AA21" s="366"/>
    </row>
    <row r="22" spans="2:27" ht="17.25" customHeight="1" x14ac:dyDescent="0.15">
      <c r="B22" s="161"/>
      <c r="C22" s="472" t="s">
        <v>337</v>
      </c>
      <c r="D22" s="473" t="s">
        <v>105</v>
      </c>
      <c r="E22" s="473"/>
      <c r="F22" s="473"/>
      <c r="G22" s="473"/>
      <c r="H22" s="473"/>
      <c r="I22" s="473"/>
      <c r="J22" s="473"/>
      <c r="K22" s="473"/>
      <c r="L22" s="473"/>
      <c r="M22" s="473"/>
      <c r="N22" s="473"/>
      <c r="O22" s="473"/>
      <c r="P22" s="473"/>
      <c r="Q22" s="473"/>
      <c r="R22" s="473"/>
      <c r="S22" s="473"/>
      <c r="T22" s="474"/>
      <c r="U22" s="459" t="s">
        <v>531</v>
      </c>
      <c r="V22" s="460"/>
      <c r="W22" s="460"/>
      <c r="X22" s="461"/>
      <c r="Y22" s="366"/>
      <c r="Z22" s="366"/>
      <c r="AA22" s="366"/>
    </row>
    <row r="23" spans="2:27" x14ac:dyDescent="0.15">
      <c r="B23" s="161"/>
      <c r="C23" s="472"/>
      <c r="D23" s="473"/>
      <c r="E23" s="473"/>
      <c r="F23" s="473"/>
      <c r="G23" s="473"/>
      <c r="H23" s="473"/>
      <c r="I23" s="473"/>
      <c r="J23" s="473"/>
      <c r="K23" s="473"/>
      <c r="L23" s="473"/>
      <c r="M23" s="473"/>
      <c r="N23" s="473"/>
      <c r="O23" s="473"/>
      <c r="P23" s="473"/>
      <c r="Q23" s="473"/>
      <c r="R23" s="473"/>
      <c r="S23" s="473"/>
      <c r="T23" s="474"/>
      <c r="U23" s="459"/>
      <c r="V23" s="460"/>
      <c r="W23" s="460"/>
      <c r="X23" s="461"/>
      <c r="Y23" s="366"/>
      <c r="Z23" s="366"/>
      <c r="AA23" s="366"/>
    </row>
    <row r="24" spans="2:27" ht="7.5" customHeight="1" x14ac:dyDescent="0.15">
      <c r="B24" s="161"/>
      <c r="C24" s="366"/>
      <c r="D24" s="366"/>
      <c r="E24" s="366"/>
      <c r="F24" s="366"/>
      <c r="G24" s="366"/>
      <c r="H24" s="366"/>
      <c r="I24" s="366"/>
      <c r="J24" s="366"/>
      <c r="K24" s="366"/>
      <c r="L24" s="366"/>
      <c r="M24" s="366"/>
      <c r="N24" s="366"/>
      <c r="O24" s="366"/>
      <c r="P24" s="366"/>
      <c r="Q24" s="366"/>
      <c r="R24" s="366"/>
      <c r="S24" s="366"/>
      <c r="T24" s="366"/>
      <c r="U24" s="362"/>
      <c r="V24" s="363"/>
      <c r="W24" s="363"/>
      <c r="X24" s="364"/>
      <c r="Y24" s="366"/>
      <c r="Z24" s="366"/>
      <c r="AA24" s="366"/>
    </row>
    <row r="25" spans="2:27" ht="17.25" x14ac:dyDescent="0.15">
      <c r="B25" s="161"/>
      <c r="C25" s="366" t="s">
        <v>274</v>
      </c>
      <c r="D25" s="366"/>
      <c r="E25" s="366"/>
      <c r="F25" s="366"/>
      <c r="G25" s="366"/>
      <c r="H25" s="366"/>
      <c r="I25" s="366"/>
      <c r="J25" s="366"/>
      <c r="K25" s="366"/>
      <c r="L25" s="366"/>
      <c r="M25" s="366"/>
      <c r="N25" s="366"/>
      <c r="O25" s="366"/>
      <c r="P25" s="366"/>
      <c r="Q25" s="366"/>
      <c r="R25" s="366"/>
      <c r="S25" s="366"/>
      <c r="T25" s="366"/>
      <c r="U25" s="459" t="s">
        <v>531</v>
      </c>
      <c r="V25" s="460"/>
      <c r="W25" s="460"/>
      <c r="X25" s="461"/>
      <c r="Y25" s="366"/>
      <c r="Z25" s="366"/>
      <c r="AA25" s="366"/>
    </row>
    <row r="26" spans="2:27" x14ac:dyDescent="0.15">
      <c r="B26" s="161"/>
      <c r="C26" s="366"/>
      <c r="D26" s="366"/>
      <c r="E26" s="366"/>
      <c r="F26" s="366"/>
      <c r="G26" s="366"/>
      <c r="H26" s="366"/>
      <c r="I26" s="366"/>
      <c r="J26" s="366"/>
      <c r="K26" s="366"/>
      <c r="L26" s="366"/>
      <c r="M26" s="366"/>
      <c r="N26" s="366"/>
      <c r="O26" s="366"/>
      <c r="P26" s="366"/>
      <c r="Q26" s="366"/>
      <c r="R26" s="366"/>
      <c r="S26" s="366"/>
      <c r="T26" s="366"/>
      <c r="U26" s="362"/>
      <c r="V26" s="363"/>
      <c r="W26" s="363"/>
      <c r="X26" s="364"/>
      <c r="Y26" s="366"/>
      <c r="Z26" s="366"/>
      <c r="AA26" s="366"/>
    </row>
    <row r="27" spans="2:27" ht="17.25" x14ac:dyDescent="0.15">
      <c r="B27" s="161"/>
      <c r="C27" s="366" t="s">
        <v>275</v>
      </c>
      <c r="D27" s="366"/>
      <c r="E27" s="366"/>
      <c r="F27" s="366"/>
      <c r="G27" s="366"/>
      <c r="H27" s="366"/>
      <c r="I27" s="366"/>
      <c r="J27" s="366"/>
      <c r="K27" s="366"/>
      <c r="L27" s="366"/>
      <c r="M27" s="366"/>
      <c r="N27" s="366"/>
      <c r="O27" s="366"/>
      <c r="P27" s="366"/>
      <c r="Q27" s="366"/>
      <c r="R27" s="366"/>
      <c r="S27" s="366"/>
      <c r="T27" s="366"/>
      <c r="U27" s="459" t="s">
        <v>531</v>
      </c>
      <c r="V27" s="460"/>
      <c r="W27" s="460"/>
      <c r="X27" s="461"/>
      <c r="Y27" s="366"/>
      <c r="Z27" s="366"/>
      <c r="AA27" s="366"/>
    </row>
    <row r="28" spans="2:27" x14ac:dyDescent="0.15">
      <c r="B28" s="161"/>
      <c r="C28" s="366"/>
      <c r="D28" s="366"/>
      <c r="E28" s="366"/>
      <c r="F28" s="366"/>
      <c r="G28" s="366"/>
      <c r="H28" s="366"/>
      <c r="I28" s="366"/>
      <c r="J28" s="366"/>
      <c r="K28" s="366"/>
      <c r="L28" s="366"/>
      <c r="M28" s="366"/>
      <c r="N28" s="366"/>
      <c r="O28" s="366"/>
      <c r="P28" s="366"/>
      <c r="Q28" s="366"/>
      <c r="R28" s="366"/>
      <c r="S28" s="366"/>
      <c r="T28" s="366"/>
      <c r="U28" s="362"/>
      <c r="V28" s="363"/>
      <c r="W28" s="363"/>
      <c r="X28" s="364"/>
      <c r="Y28" s="366"/>
      <c r="Z28" s="366"/>
      <c r="AA28" s="366"/>
    </row>
    <row r="29" spans="2:27" x14ac:dyDescent="0.15">
      <c r="B29" s="161"/>
      <c r="C29" s="366" t="s">
        <v>276</v>
      </c>
      <c r="D29" s="366"/>
      <c r="E29" s="366"/>
      <c r="F29" s="366"/>
      <c r="G29" s="366"/>
      <c r="H29" s="366"/>
      <c r="I29" s="366"/>
      <c r="J29" s="366"/>
      <c r="K29" s="366"/>
      <c r="L29" s="366"/>
      <c r="M29" s="366"/>
      <c r="N29" s="366"/>
      <c r="O29" s="366"/>
      <c r="P29" s="366"/>
      <c r="Q29" s="366"/>
      <c r="R29" s="366"/>
      <c r="S29" s="366"/>
      <c r="T29" s="366"/>
      <c r="U29" s="459" t="s">
        <v>97</v>
      </c>
      <c r="V29" s="460"/>
      <c r="W29" s="460"/>
      <c r="X29" s="461"/>
      <c r="Y29" s="366"/>
      <c r="Z29" s="366"/>
      <c r="AA29" s="366"/>
    </row>
    <row r="30" spans="2:27" x14ac:dyDescent="0.15">
      <c r="B30" s="161"/>
      <c r="C30" s="366" t="s">
        <v>338</v>
      </c>
      <c r="D30" s="366"/>
      <c r="E30" s="366"/>
      <c r="F30" s="366"/>
      <c r="G30" s="366"/>
      <c r="H30" s="366"/>
      <c r="I30" s="366"/>
      <c r="J30" s="366"/>
      <c r="K30" s="366"/>
      <c r="L30" s="366"/>
      <c r="M30" s="366"/>
      <c r="N30" s="366"/>
      <c r="O30" s="366"/>
      <c r="P30" s="366"/>
      <c r="Q30" s="366"/>
      <c r="R30" s="366"/>
      <c r="S30" s="366"/>
      <c r="T30" s="366"/>
      <c r="U30" s="459"/>
      <c r="V30" s="460"/>
      <c r="W30" s="460"/>
      <c r="X30" s="461"/>
      <c r="Y30" s="366"/>
      <c r="Z30" s="366"/>
      <c r="AA30" s="366"/>
    </row>
    <row r="31" spans="2:27" x14ac:dyDescent="0.15">
      <c r="B31" s="161"/>
      <c r="C31" s="366"/>
      <c r="D31" s="366"/>
      <c r="E31" s="366"/>
      <c r="F31" s="366"/>
      <c r="G31" s="366"/>
      <c r="H31" s="366"/>
      <c r="I31" s="366"/>
      <c r="J31" s="366"/>
      <c r="K31" s="366"/>
      <c r="L31" s="366"/>
      <c r="M31" s="366"/>
      <c r="N31" s="366"/>
      <c r="O31" s="366"/>
      <c r="P31" s="366"/>
      <c r="Q31" s="366"/>
      <c r="R31" s="366"/>
      <c r="S31" s="366"/>
      <c r="T31" s="366"/>
      <c r="U31" s="362"/>
      <c r="V31" s="363"/>
      <c r="W31" s="363"/>
      <c r="X31" s="364"/>
      <c r="Y31" s="366"/>
      <c r="Z31" s="366"/>
      <c r="AA31" s="366"/>
    </row>
    <row r="32" spans="2:27" x14ac:dyDescent="0.15">
      <c r="B32" s="161" t="s">
        <v>107</v>
      </c>
      <c r="C32" s="366"/>
      <c r="D32" s="366"/>
      <c r="E32" s="366"/>
      <c r="F32" s="366"/>
      <c r="G32" s="366"/>
      <c r="H32" s="366"/>
      <c r="I32" s="366"/>
      <c r="J32" s="366"/>
      <c r="K32" s="366"/>
      <c r="L32" s="366"/>
      <c r="M32" s="366"/>
      <c r="N32" s="366"/>
      <c r="O32" s="366"/>
      <c r="P32" s="366"/>
      <c r="Q32" s="366"/>
      <c r="R32" s="366"/>
      <c r="S32" s="366"/>
      <c r="T32" s="366"/>
      <c r="U32" s="362"/>
      <c r="V32" s="363"/>
      <c r="W32" s="363"/>
      <c r="X32" s="364"/>
      <c r="Y32" s="366"/>
      <c r="Z32" s="366"/>
      <c r="AA32" s="366"/>
    </row>
    <row r="33" spans="2:27" ht="7.5" customHeight="1" x14ac:dyDescent="0.15">
      <c r="B33" s="161"/>
      <c r="C33" s="366"/>
      <c r="D33" s="366"/>
      <c r="E33" s="366"/>
      <c r="F33" s="366"/>
      <c r="G33" s="366"/>
      <c r="H33" s="366"/>
      <c r="I33" s="366"/>
      <c r="J33" s="366"/>
      <c r="K33" s="366"/>
      <c r="L33" s="366"/>
      <c r="M33" s="366"/>
      <c r="N33" s="366"/>
      <c r="O33" s="366"/>
      <c r="P33" s="366"/>
      <c r="Q33" s="366"/>
      <c r="R33" s="366"/>
      <c r="S33" s="366"/>
      <c r="T33" s="366"/>
      <c r="U33" s="362"/>
      <c r="V33" s="363"/>
      <c r="W33" s="363"/>
      <c r="X33" s="364"/>
      <c r="Y33" s="366"/>
      <c r="Z33" s="366"/>
      <c r="AA33" s="366"/>
    </row>
    <row r="34" spans="2:27" x14ac:dyDescent="0.15">
      <c r="B34" s="161"/>
      <c r="C34" s="366" t="s">
        <v>108</v>
      </c>
      <c r="D34" s="366"/>
      <c r="E34" s="366"/>
      <c r="F34" s="366"/>
      <c r="G34" s="366"/>
      <c r="H34" s="366"/>
      <c r="I34" s="366"/>
      <c r="J34" s="366"/>
      <c r="K34" s="366"/>
      <c r="L34" s="366"/>
      <c r="M34" s="366"/>
      <c r="N34" s="366"/>
      <c r="O34" s="366"/>
      <c r="P34" s="366"/>
      <c r="Q34" s="366"/>
      <c r="R34" s="366"/>
      <c r="S34" s="366"/>
      <c r="T34" s="366"/>
      <c r="U34" s="362"/>
      <c r="V34" s="363"/>
      <c r="W34" s="363"/>
      <c r="X34" s="364"/>
      <c r="Y34" s="366"/>
      <c r="Z34" s="366"/>
      <c r="AA34" s="366"/>
    </row>
    <row r="35" spans="2:27" ht="12.75" customHeight="1" x14ac:dyDescent="0.15">
      <c r="B35" s="161"/>
      <c r="C35" s="366"/>
      <c r="D35" s="473" t="s">
        <v>109</v>
      </c>
      <c r="E35" s="473"/>
      <c r="F35" s="473"/>
      <c r="G35" s="473"/>
      <c r="H35" s="473"/>
      <c r="I35" s="473"/>
      <c r="J35" s="473"/>
      <c r="K35" s="473"/>
      <c r="L35" s="473"/>
      <c r="M35" s="473"/>
      <c r="N35" s="473"/>
      <c r="O35" s="473"/>
      <c r="P35" s="473"/>
      <c r="Q35" s="473"/>
      <c r="R35" s="473"/>
      <c r="S35" s="473"/>
      <c r="T35" s="474"/>
      <c r="U35" s="362"/>
      <c r="V35" s="363"/>
      <c r="W35" s="363"/>
      <c r="X35" s="364"/>
      <c r="Y35" s="366"/>
      <c r="Z35" s="366"/>
      <c r="AA35" s="366"/>
    </row>
    <row r="36" spans="2:27" ht="12.75" customHeight="1" x14ac:dyDescent="0.15">
      <c r="B36" s="161"/>
      <c r="C36" s="366"/>
      <c r="D36" s="473"/>
      <c r="E36" s="473"/>
      <c r="F36" s="473"/>
      <c r="G36" s="473"/>
      <c r="H36" s="473"/>
      <c r="I36" s="473"/>
      <c r="J36" s="473"/>
      <c r="K36" s="473"/>
      <c r="L36" s="473"/>
      <c r="M36" s="473"/>
      <c r="N36" s="473"/>
      <c r="O36" s="473"/>
      <c r="P36" s="473"/>
      <c r="Q36" s="473"/>
      <c r="R36" s="473"/>
      <c r="S36" s="473"/>
      <c r="T36" s="474"/>
      <c r="U36" s="362"/>
      <c r="V36" s="363"/>
      <c r="W36" s="363"/>
      <c r="X36" s="364"/>
      <c r="Y36" s="366"/>
      <c r="Z36" s="366"/>
      <c r="AA36" s="366"/>
    </row>
    <row r="37" spans="2:27" ht="26.25" customHeight="1" x14ac:dyDescent="0.15">
      <c r="B37" s="161"/>
      <c r="C37" s="176"/>
      <c r="D37" s="475"/>
      <c r="E37" s="476"/>
      <c r="F37" s="476"/>
      <c r="G37" s="476"/>
      <c r="H37" s="476"/>
      <c r="I37" s="476"/>
      <c r="J37" s="476"/>
      <c r="K37" s="477"/>
      <c r="L37" s="478" t="s">
        <v>110</v>
      </c>
      <c r="M37" s="454"/>
      <c r="N37" s="455"/>
      <c r="O37" s="479" t="s">
        <v>111</v>
      </c>
      <c r="P37" s="480"/>
      <c r="Q37" s="481"/>
      <c r="R37" s="177"/>
      <c r="S37" s="177"/>
      <c r="T37" s="177"/>
      <c r="U37" s="178"/>
      <c r="V37" s="179"/>
      <c r="W37" s="179"/>
      <c r="X37" s="180"/>
      <c r="Y37" s="366"/>
      <c r="Z37" s="366"/>
      <c r="AA37" s="366"/>
    </row>
    <row r="38" spans="2:27" ht="26.25" customHeight="1" x14ac:dyDescent="0.15">
      <c r="B38" s="161"/>
      <c r="C38" s="181" t="s">
        <v>339</v>
      </c>
      <c r="D38" s="482" t="s">
        <v>112</v>
      </c>
      <c r="E38" s="482"/>
      <c r="F38" s="482"/>
      <c r="G38" s="482"/>
      <c r="H38" s="482"/>
      <c r="I38" s="482"/>
      <c r="J38" s="482"/>
      <c r="K38" s="482"/>
      <c r="L38" s="483" t="s">
        <v>146</v>
      </c>
      <c r="M38" s="484"/>
      <c r="N38" s="485"/>
      <c r="O38" s="486" t="s">
        <v>147</v>
      </c>
      <c r="P38" s="486"/>
      <c r="Q38" s="486"/>
      <c r="R38" s="374"/>
      <c r="S38" s="374"/>
      <c r="T38" s="374"/>
      <c r="U38" s="183"/>
      <c r="V38" s="184"/>
      <c r="W38" s="184"/>
      <c r="X38" s="185"/>
      <c r="Y38" s="366"/>
      <c r="Z38" s="366"/>
      <c r="AA38" s="366"/>
    </row>
    <row r="39" spans="2:27" ht="26.25" customHeight="1" x14ac:dyDescent="0.15">
      <c r="B39" s="161"/>
      <c r="C39" s="181" t="s">
        <v>98</v>
      </c>
      <c r="D39" s="482" t="s">
        <v>113</v>
      </c>
      <c r="E39" s="482"/>
      <c r="F39" s="482"/>
      <c r="G39" s="482"/>
      <c r="H39" s="482"/>
      <c r="I39" s="482"/>
      <c r="J39" s="482"/>
      <c r="K39" s="482"/>
      <c r="L39" s="483" t="s">
        <v>146</v>
      </c>
      <c r="M39" s="484"/>
      <c r="N39" s="485"/>
      <c r="O39" s="487"/>
      <c r="P39" s="487"/>
      <c r="Q39" s="487"/>
      <c r="R39" s="186"/>
      <c r="S39" s="488" t="s">
        <v>114</v>
      </c>
      <c r="T39" s="489"/>
      <c r="U39" s="459" t="s">
        <v>115</v>
      </c>
      <c r="V39" s="460"/>
      <c r="W39" s="460"/>
      <c r="X39" s="461"/>
      <c r="Y39" s="366"/>
      <c r="Z39" s="366"/>
      <c r="AA39" s="366"/>
    </row>
    <row r="40" spans="2:27" ht="35.1" customHeight="1" x14ac:dyDescent="0.15">
      <c r="B40" s="161"/>
      <c r="C40" s="181" t="s">
        <v>99</v>
      </c>
      <c r="D40" s="490" t="s">
        <v>324</v>
      </c>
      <c r="E40" s="490"/>
      <c r="F40" s="490"/>
      <c r="G40" s="490"/>
      <c r="H40" s="490"/>
      <c r="I40" s="490"/>
      <c r="J40" s="490"/>
      <c r="K40" s="490"/>
      <c r="L40" s="486" t="s">
        <v>146</v>
      </c>
      <c r="M40" s="486"/>
      <c r="N40" s="486"/>
      <c r="O40" s="487"/>
      <c r="P40" s="487"/>
      <c r="Q40" s="487"/>
      <c r="R40" s="186"/>
      <c r="S40" s="488" t="s">
        <v>116</v>
      </c>
      <c r="T40" s="489"/>
      <c r="U40" s="459" t="s">
        <v>115</v>
      </c>
      <c r="V40" s="460"/>
      <c r="W40" s="460"/>
      <c r="X40" s="461"/>
      <c r="Y40" s="366"/>
      <c r="Z40" s="366"/>
      <c r="AA40" s="366"/>
    </row>
    <row r="41" spans="2:27" ht="26.25" customHeight="1" x14ac:dyDescent="0.15">
      <c r="B41" s="161"/>
      <c r="C41" s="181" t="s">
        <v>340</v>
      </c>
      <c r="D41" s="491" t="s">
        <v>277</v>
      </c>
      <c r="E41" s="491"/>
      <c r="F41" s="491"/>
      <c r="G41" s="491"/>
      <c r="H41" s="491"/>
      <c r="I41" s="491"/>
      <c r="J41" s="491"/>
      <c r="K41" s="491"/>
      <c r="L41" s="492"/>
      <c r="M41" s="492"/>
      <c r="N41" s="492"/>
      <c r="O41" s="486" t="s">
        <v>147</v>
      </c>
      <c r="P41" s="486"/>
      <c r="Q41" s="486"/>
      <c r="R41" s="187"/>
      <c r="S41" s="488" t="s">
        <v>117</v>
      </c>
      <c r="T41" s="489"/>
      <c r="U41" s="459" t="s">
        <v>115</v>
      </c>
      <c r="V41" s="460"/>
      <c r="W41" s="460"/>
      <c r="X41" s="461"/>
      <c r="Y41" s="366"/>
      <c r="Z41" s="366"/>
      <c r="AA41" s="366"/>
    </row>
    <row r="42" spans="2:27" ht="8.25" customHeight="1" x14ac:dyDescent="0.15">
      <c r="B42" s="161"/>
      <c r="C42" s="366"/>
      <c r="D42" s="366"/>
      <c r="E42" s="366"/>
      <c r="F42" s="366"/>
      <c r="G42" s="366"/>
      <c r="H42" s="366"/>
      <c r="I42" s="366"/>
      <c r="J42" s="366"/>
      <c r="K42" s="366"/>
      <c r="L42" s="366"/>
      <c r="M42" s="366"/>
      <c r="N42" s="366"/>
      <c r="O42" s="366"/>
      <c r="P42" s="366"/>
      <c r="Q42" s="366"/>
      <c r="R42" s="366"/>
      <c r="S42" s="366"/>
      <c r="T42" s="366"/>
      <c r="U42" s="362"/>
      <c r="V42" s="363"/>
      <c r="W42" s="363"/>
      <c r="X42" s="364"/>
      <c r="Y42" s="366"/>
      <c r="Z42" s="366"/>
      <c r="AA42" s="366"/>
    </row>
    <row r="43" spans="2:27" x14ac:dyDescent="0.15">
      <c r="B43" s="161"/>
      <c r="C43" s="366" t="s">
        <v>118</v>
      </c>
      <c r="D43" s="366"/>
      <c r="E43" s="366"/>
      <c r="F43" s="366"/>
      <c r="G43" s="366"/>
      <c r="H43" s="366"/>
      <c r="I43" s="366"/>
      <c r="J43" s="366"/>
      <c r="K43" s="366"/>
      <c r="L43" s="366"/>
      <c r="M43" s="366"/>
      <c r="N43" s="366"/>
      <c r="O43" s="366"/>
      <c r="P43" s="366"/>
      <c r="Q43" s="366"/>
      <c r="R43" s="366"/>
      <c r="S43" s="366"/>
      <c r="T43" s="366"/>
      <c r="U43" s="362"/>
      <c r="V43" s="363"/>
      <c r="W43" s="363"/>
      <c r="X43" s="364"/>
      <c r="Y43" s="366"/>
      <c r="Z43" s="366"/>
      <c r="AA43" s="366"/>
    </row>
    <row r="44" spans="2:27" ht="4.5" customHeight="1" x14ac:dyDescent="0.15">
      <c r="B44" s="161"/>
      <c r="C44" s="366"/>
      <c r="D44" s="366"/>
      <c r="E44" s="366"/>
      <c r="F44" s="366"/>
      <c r="G44" s="366"/>
      <c r="H44" s="366"/>
      <c r="I44" s="366"/>
      <c r="J44" s="366"/>
      <c r="K44" s="366"/>
      <c r="L44" s="366"/>
      <c r="M44" s="366"/>
      <c r="N44" s="366"/>
      <c r="O44" s="366"/>
      <c r="P44" s="366"/>
      <c r="Q44" s="366"/>
      <c r="R44" s="366"/>
      <c r="S44" s="366"/>
      <c r="T44" s="366"/>
      <c r="U44" s="362"/>
      <c r="V44" s="363"/>
      <c r="W44" s="363"/>
      <c r="X44" s="364"/>
      <c r="Y44" s="366"/>
      <c r="Z44" s="366"/>
      <c r="AA44" s="366"/>
    </row>
    <row r="45" spans="2:27" ht="45" customHeight="1" x14ac:dyDescent="0.15">
      <c r="B45" s="161"/>
      <c r="C45" s="329" t="s">
        <v>341</v>
      </c>
      <c r="D45" s="470" t="s">
        <v>325</v>
      </c>
      <c r="E45" s="470"/>
      <c r="F45" s="470"/>
      <c r="G45" s="470"/>
      <c r="H45" s="470"/>
      <c r="I45" s="470"/>
      <c r="J45" s="470"/>
      <c r="K45" s="470"/>
      <c r="L45" s="470"/>
      <c r="M45" s="470"/>
      <c r="N45" s="470"/>
      <c r="O45" s="470"/>
      <c r="P45" s="470"/>
      <c r="Q45" s="470"/>
      <c r="R45" s="470"/>
      <c r="S45" s="470"/>
      <c r="T45" s="471"/>
      <c r="U45" s="493" t="s">
        <v>531</v>
      </c>
      <c r="V45" s="494"/>
      <c r="W45" s="494"/>
      <c r="X45" s="495"/>
      <c r="Y45" s="366"/>
      <c r="Z45" s="366"/>
      <c r="AA45" s="366"/>
    </row>
    <row r="46" spans="2:27" ht="5.25" customHeight="1" x14ac:dyDescent="0.15">
      <c r="B46" s="161"/>
      <c r="C46" s="366"/>
      <c r="E46" s="366"/>
      <c r="F46" s="366"/>
      <c r="G46" s="366"/>
      <c r="H46" s="366"/>
      <c r="I46" s="366"/>
      <c r="J46" s="366"/>
      <c r="K46" s="366"/>
      <c r="L46" s="366"/>
      <c r="M46" s="366"/>
      <c r="N46" s="366"/>
      <c r="O46" s="366"/>
      <c r="P46" s="366"/>
      <c r="Q46" s="366"/>
      <c r="R46" s="366"/>
      <c r="S46" s="366"/>
      <c r="T46" s="366"/>
      <c r="U46" s="362"/>
      <c r="V46" s="363"/>
      <c r="W46" s="363"/>
      <c r="X46" s="364"/>
      <c r="Y46" s="366"/>
      <c r="Z46" s="366"/>
      <c r="AA46" s="366"/>
    </row>
    <row r="47" spans="2:27" ht="16.5" customHeight="1" x14ac:dyDescent="0.15">
      <c r="B47" s="161"/>
      <c r="C47" s="453" t="s">
        <v>119</v>
      </c>
      <c r="D47" s="454"/>
      <c r="E47" s="454"/>
      <c r="F47" s="454"/>
      <c r="G47" s="454"/>
      <c r="H47" s="455"/>
      <c r="I47" s="496" t="s">
        <v>147</v>
      </c>
      <c r="J47" s="497"/>
      <c r="K47" s="172"/>
      <c r="L47" s="453" t="s">
        <v>120</v>
      </c>
      <c r="M47" s="454"/>
      <c r="N47" s="454"/>
      <c r="O47" s="454"/>
      <c r="P47" s="454"/>
      <c r="Q47" s="455"/>
      <c r="R47" s="496" t="s">
        <v>146</v>
      </c>
      <c r="S47" s="498"/>
      <c r="T47" s="366"/>
      <c r="U47" s="362"/>
      <c r="V47" s="363"/>
      <c r="W47" s="363"/>
      <c r="X47" s="364"/>
      <c r="Y47" s="366"/>
      <c r="Z47" s="366"/>
      <c r="AA47" s="366"/>
    </row>
    <row r="48" spans="2:27" ht="7.5" customHeight="1" x14ac:dyDescent="0.15">
      <c r="B48" s="161"/>
      <c r="C48" s="366"/>
      <c r="E48" s="366"/>
      <c r="F48" s="366"/>
      <c r="G48" s="366"/>
      <c r="H48" s="366"/>
      <c r="I48" s="366"/>
      <c r="J48" s="366"/>
      <c r="K48" s="366"/>
      <c r="L48" s="366"/>
      <c r="M48" s="366"/>
      <c r="N48" s="366"/>
      <c r="O48" s="366"/>
      <c r="P48" s="366"/>
      <c r="Q48" s="366"/>
      <c r="R48" s="366"/>
      <c r="S48" s="366"/>
      <c r="T48" s="366"/>
      <c r="U48" s="362"/>
      <c r="V48" s="363"/>
      <c r="W48" s="363"/>
      <c r="X48" s="364"/>
      <c r="Y48" s="366"/>
      <c r="Z48" s="366"/>
      <c r="AA48" s="366"/>
    </row>
    <row r="49" spans="2:27" ht="12.75" customHeight="1" x14ac:dyDescent="0.15">
      <c r="B49" s="161"/>
      <c r="C49" s="499"/>
      <c r="D49" s="500"/>
      <c r="E49" s="500"/>
      <c r="F49" s="500"/>
      <c r="G49" s="500"/>
      <c r="H49" s="500"/>
      <c r="I49" s="501"/>
      <c r="J49" s="502" t="s">
        <v>121</v>
      </c>
      <c r="K49" s="502"/>
      <c r="L49" s="502"/>
      <c r="M49" s="502"/>
      <c r="N49" s="502"/>
      <c r="O49" s="502" t="s">
        <v>122</v>
      </c>
      <c r="P49" s="502"/>
      <c r="Q49" s="502"/>
      <c r="R49" s="502"/>
      <c r="S49" s="502"/>
      <c r="T49" s="366"/>
      <c r="U49" s="362"/>
      <c r="V49" s="363"/>
      <c r="W49" s="363"/>
      <c r="X49" s="364"/>
      <c r="Y49" s="366"/>
      <c r="Z49" s="366"/>
      <c r="AA49" s="366"/>
    </row>
    <row r="50" spans="2:27" ht="12.75" customHeight="1" x14ac:dyDescent="0.15">
      <c r="B50" s="161"/>
      <c r="C50" s="503" t="s">
        <v>123</v>
      </c>
      <c r="D50" s="504"/>
      <c r="E50" s="504"/>
      <c r="F50" s="504"/>
      <c r="G50" s="504"/>
      <c r="H50" s="505"/>
      <c r="I50" s="372" t="s">
        <v>23</v>
      </c>
      <c r="J50" s="486" t="s">
        <v>146</v>
      </c>
      <c r="K50" s="486"/>
      <c r="L50" s="486"/>
      <c r="M50" s="486"/>
      <c r="N50" s="486"/>
      <c r="O50" s="492"/>
      <c r="P50" s="492"/>
      <c r="Q50" s="492"/>
      <c r="R50" s="492"/>
      <c r="S50" s="492"/>
      <c r="T50" s="366"/>
      <c r="U50" s="362"/>
      <c r="V50" s="363"/>
      <c r="W50" s="363"/>
      <c r="X50" s="364"/>
      <c r="Y50" s="366"/>
      <c r="Z50" s="366"/>
      <c r="AA50" s="366"/>
    </row>
    <row r="51" spans="2:27" ht="12.75" customHeight="1" x14ac:dyDescent="0.15">
      <c r="B51" s="161"/>
      <c r="C51" s="506"/>
      <c r="D51" s="507"/>
      <c r="E51" s="507"/>
      <c r="F51" s="507"/>
      <c r="G51" s="507"/>
      <c r="H51" s="508"/>
      <c r="I51" s="372" t="s">
        <v>24</v>
      </c>
      <c r="J51" s="486" t="s">
        <v>146</v>
      </c>
      <c r="K51" s="486"/>
      <c r="L51" s="486"/>
      <c r="M51" s="486"/>
      <c r="N51" s="486"/>
      <c r="O51" s="486" t="s">
        <v>146</v>
      </c>
      <c r="P51" s="486"/>
      <c r="Q51" s="486"/>
      <c r="R51" s="486"/>
      <c r="S51" s="486"/>
      <c r="T51" s="366"/>
      <c r="U51" s="362"/>
      <c r="V51" s="363"/>
      <c r="W51" s="363"/>
      <c r="X51" s="364"/>
      <c r="Y51" s="366"/>
      <c r="Z51" s="366"/>
      <c r="AA51" s="366"/>
    </row>
    <row r="52" spans="2:27" ht="7.5" customHeight="1" x14ac:dyDescent="0.15">
      <c r="B52" s="161"/>
      <c r="C52" s="366"/>
      <c r="D52" s="366"/>
      <c r="E52" s="366"/>
      <c r="F52" s="366"/>
      <c r="G52" s="366"/>
      <c r="H52" s="366"/>
      <c r="I52" s="366"/>
      <c r="J52" s="366"/>
      <c r="K52" s="366"/>
      <c r="L52" s="366"/>
      <c r="M52" s="366"/>
      <c r="N52" s="366"/>
      <c r="O52" s="366"/>
      <c r="P52" s="366"/>
      <c r="Q52" s="366"/>
      <c r="R52" s="366"/>
      <c r="S52" s="366"/>
      <c r="T52" s="366"/>
      <c r="U52" s="362"/>
      <c r="V52" s="363"/>
      <c r="W52" s="363"/>
      <c r="X52" s="364"/>
      <c r="Y52" s="366"/>
      <c r="Z52" s="366"/>
      <c r="AA52" s="366"/>
    </row>
    <row r="53" spans="2:27" ht="35.1" customHeight="1" x14ac:dyDescent="0.15">
      <c r="B53" s="161"/>
      <c r="C53" s="188" t="s">
        <v>342</v>
      </c>
      <c r="D53" s="470" t="s">
        <v>326</v>
      </c>
      <c r="E53" s="470"/>
      <c r="F53" s="470"/>
      <c r="G53" s="470"/>
      <c r="H53" s="470"/>
      <c r="I53" s="470"/>
      <c r="J53" s="470"/>
      <c r="K53" s="470"/>
      <c r="L53" s="470"/>
      <c r="M53" s="470"/>
      <c r="N53" s="470"/>
      <c r="O53" s="470"/>
      <c r="P53" s="470"/>
      <c r="Q53" s="470"/>
      <c r="R53" s="470"/>
      <c r="S53" s="470"/>
      <c r="T53" s="471"/>
      <c r="U53" s="493" t="s">
        <v>97</v>
      </c>
      <c r="V53" s="494"/>
      <c r="W53" s="494"/>
      <c r="X53" s="495"/>
      <c r="Y53" s="366"/>
      <c r="Z53" s="366"/>
      <c r="AA53" s="366"/>
    </row>
    <row r="54" spans="2:27" ht="7.5" customHeight="1" x14ac:dyDescent="0.15">
      <c r="B54" s="161"/>
      <c r="C54" s="367"/>
      <c r="D54" s="367"/>
      <c r="E54" s="367"/>
      <c r="F54" s="367"/>
      <c r="G54" s="367"/>
      <c r="H54" s="367"/>
      <c r="I54" s="367"/>
      <c r="J54" s="367"/>
      <c r="K54" s="367"/>
      <c r="L54" s="367"/>
      <c r="M54" s="367"/>
      <c r="N54" s="367"/>
      <c r="O54" s="367"/>
      <c r="P54" s="367"/>
      <c r="Q54" s="367"/>
      <c r="R54" s="367"/>
      <c r="S54" s="367"/>
      <c r="T54" s="368"/>
      <c r="U54" s="369"/>
      <c r="V54" s="370"/>
      <c r="W54" s="370"/>
      <c r="X54" s="371"/>
      <c r="Y54" s="366"/>
      <c r="Z54" s="366"/>
      <c r="AA54" s="366"/>
    </row>
    <row r="55" spans="2:27" ht="45" customHeight="1" x14ac:dyDescent="0.15">
      <c r="B55" s="161"/>
      <c r="C55" s="188" t="s">
        <v>343</v>
      </c>
      <c r="D55" s="470" t="s">
        <v>344</v>
      </c>
      <c r="E55" s="470"/>
      <c r="F55" s="470"/>
      <c r="G55" s="470"/>
      <c r="H55" s="470"/>
      <c r="I55" s="470"/>
      <c r="J55" s="470"/>
      <c r="K55" s="470"/>
      <c r="L55" s="470"/>
      <c r="M55" s="470"/>
      <c r="N55" s="470"/>
      <c r="O55" s="470"/>
      <c r="P55" s="470"/>
      <c r="Q55" s="470"/>
      <c r="R55" s="470"/>
      <c r="S55" s="470"/>
      <c r="T55" s="471"/>
      <c r="U55" s="493" t="s">
        <v>97</v>
      </c>
      <c r="V55" s="494"/>
      <c r="W55" s="494"/>
      <c r="X55" s="495"/>
      <c r="Y55" s="366"/>
      <c r="Z55" s="366"/>
      <c r="AA55" s="328"/>
    </row>
    <row r="56" spans="2:27" ht="5.25" customHeight="1" x14ac:dyDescent="0.15">
      <c r="B56" s="161"/>
      <c r="C56" s="365"/>
      <c r="D56" s="365"/>
      <c r="E56" s="365"/>
      <c r="F56" s="365"/>
      <c r="G56" s="365"/>
      <c r="H56" s="365"/>
      <c r="I56" s="365"/>
      <c r="J56" s="365"/>
      <c r="K56" s="365"/>
      <c r="L56" s="365"/>
      <c r="M56" s="365"/>
      <c r="N56" s="365"/>
      <c r="O56" s="365"/>
      <c r="P56" s="365"/>
      <c r="Q56" s="365"/>
      <c r="R56" s="365"/>
      <c r="S56" s="365"/>
      <c r="T56" s="164"/>
      <c r="U56" s="369"/>
      <c r="V56" s="370"/>
      <c r="W56" s="370"/>
      <c r="X56" s="371"/>
      <c r="Y56" s="366"/>
      <c r="Z56" s="366"/>
      <c r="AA56" s="366"/>
    </row>
    <row r="57" spans="2:27" x14ac:dyDescent="0.15">
      <c r="B57" s="161" t="s">
        <v>533</v>
      </c>
      <c r="C57" s="164"/>
      <c r="D57" s="164"/>
      <c r="E57" s="164"/>
      <c r="F57" s="164"/>
      <c r="G57" s="164"/>
      <c r="H57" s="164"/>
      <c r="I57" s="164"/>
      <c r="J57" s="164"/>
      <c r="K57" s="164"/>
      <c r="L57" s="164"/>
      <c r="M57" s="164"/>
      <c r="N57" s="164"/>
      <c r="O57" s="164"/>
      <c r="P57" s="164"/>
      <c r="Q57" s="164"/>
      <c r="R57" s="164"/>
      <c r="S57" s="164"/>
      <c r="T57" s="164"/>
      <c r="U57" s="369"/>
      <c r="V57" s="370"/>
      <c r="W57" s="370"/>
      <c r="X57" s="371"/>
      <c r="Y57" s="366"/>
      <c r="Z57" s="366"/>
      <c r="AA57" s="366"/>
    </row>
    <row r="58" spans="2:27" ht="6.75" customHeight="1" x14ac:dyDescent="0.15">
      <c r="B58" s="161"/>
      <c r="C58" s="164"/>
      <c r="D58" s="164"/>
      <c r="E58" s="164"/>
      <c r="F58" s="164"/>
      <c r="G58" s="164"/>
      <c r="H58" s="164"/>
      <c r="I58" s="164"/>
      <c r="J58" s="164"/>
      <c r="K58" s="164"/>
      <c r="L58" s="164"/>
      <c r="M58" s="164"/>
      <c r="N58" s="164"/>
      <c r="O58" s="164"/>
      <c r="P58" s="164"/>
      <c r="Q58" s="164"/>
      <c r="R58" s="164"/>
      <c r="S58" s="164"/>
      <c r="T58" s="164"/>
      <c r="U58" s="369"/>
      <c r="V58" s="370"/>
      <c r="W58" s="370"/>
      <c r="X58" s="371"/>
      <c r="Y58" s="366"/>
      <c r="Z58" s="366"/>
      <c r="AA58" s="366"/>
    </row>
    <row r="59" spans="2:27" ht="35.1" customHeight="1" x14ac:dyDescent="0.15">
      <c r="B59" s="161"/>
      <c r="C59" s="197" t="s">
        <v>345</v>
      </c>
      <c r="D59" s="470" t="s">
        <v>670</v>
      </c>
      <c r="E59" s="470"/>
      <c r="F59" s="470"/>
      <c r="G59" s="470"/>
      <c r="H59" s="470"/>
      <c r="I59" s="470"/>
      <c r="J59" s="470"/>
      <c r="K59" s="470"/>
      <c r="L59" s="470"/>
      <c r="M59" s="470"/>
      <c r="N59" s="470"/>
      <c r="O59" s="470"/>
      <c r="P59" s="470"/>
      <c r="Q59" s="470"/>
      <c r="R59" s="470"/>
      <c r="S59" s="470"/>
      <c r="T59" s="471"/>
      <c r="U59" s="493" t="s">
        <v>531</v>
      </c>
      <c r="V59" s="494"/>
      <c r="W59" s="494"/>
      <c r="X59" s="495"/>
      <c r="Y59" s="366"/>
      <c r="Z59" s="366"/>
      <c r="AA59" s="366"/>
    </row>
    <row r="60" spans="2:27" ht="7.5" customHeight="1" x14ac:dyDescent="0.15">
      <c r="B60" s="161"/>
      <c r="C60" s="367"/>
      <c r="D60" s="367"/>
      <c r="E60" s="367"/>
      <c r="F60" s="367"/>
      <c r="G60" s="367"/>
      <c r="H60" s="367"/>
      <c r="I60" s="367"/>
      <c r="J60" s="367"/>
      <c r="K60" s="367"/>
      <c r="L60" s="367"/>
      <c r="M60" s="367"/>
      <c r="N60" s="367"/>
      <c r="O60" s="367"/>
      <c r="P60" s="367"/>
      <c r="Q60" s="367"/>
      <c r="R60" s="367"/>
      <c r="S60" s="367"/>
      <c r="T60" s="368"/>
      <c r="U60" s="369"/>
      <c r="V60" s="370"/>
      <c r="W60" s="370"/>
      <c r="X60" s="371"/>
      <c r="Y60" s="366"/>
      <c r="Z60" s="366"/>
      <c r="AA60" s="366"/>
    </row>
    <row r="61" spans="2:27" ht="35.1" customHeight="1" x14ac:dyDescent="0.15">
      <c r="B61" s="161"/>
      <c r="C61" s="197" t="s">
        <v>342</v>
      </c>
      <c r="D61" s="470" t="s">
        <v>671</v>
      </c>
      <c r="E61" s="470"/>
      <c r="F61" s="470"/>
      <c r="G61" s="470"/>
      <c r="H61" s="470"/>
      <c r="I61" s="470"/>
      <c r="J61" s="470"/>
      <c r="K61" s="470"/>
      <c r="L61" s="470"/>
      <c r="M61" s="470"/>
      <c r="N61" s="470"/>
      <c r="O61" s="470"/>
      <c r="P61" s="470"/>
      <c r="Q61" s="470"/>
      <c r="R61" s="470"/>
      <c r="S61" s="470"/>
      <c r="T61" s="471"/>
      <c r="U61" s="493" t="s">
        <v>531</v>
      </c>
      <c r="V61" s="494"/>
      <c r="W61" s="494"/>
      <c r="X61" s="495"/>
      <c r="Y61" s="366"/>
      <c r="Z61" s="366"/>
      <c r="AA61" s="328"/>
    </row>
    <row r="62" spans="2:27" ht="1.5" customHeight="1" x14ac:dyDescent="0.15">
      <c r="B62" s="161"/>
      <c r="C62" s="374"/>
      <c r="D62" s="374"/>
      <c r="E62" s="374"/>
      <c r="F62" s="374"/>
      <c r="G62" s="374"/>
      <c r="H62" s="374"/>
      <c r="I62" s="374"/>
      <c r="J62" s="374"/>
      <c r="K62" s="374"/>
      <c r="L62" s="374"/>
      <c r="M62" s="374"/>
      <c r="N62" s="374"/>
      <c r="O62" s="374"/>
      <c r="P62" s="374"/>
      <c r="Q62" s="374"/>
      <c r="R62" s="374"/>
      <c r="S62" s="374"/>
      <c r="T62" s="375"/>
      <c r="U62" s="330"/>
      <c r="V62" s="168"/>
      <c r="W62" s="168"/>
      <c r="X62" s="331"/>
      <c r="Y62" s="366"/>
      <c r="Z62" s="366"/>
      <c r="AA62" s="366"/>
    </row>
    <row r="63" spans="2:27" ht="3" customHeight="1" x14ac:dyDescent="0.15">
      <c r="B63" s="192"/>
      <c r="C63" s="193"/>
      <c r="D63" s="193"/>
      <c r="E63" s="193"/>
      <c r="F63" s="193"/>
      <c r="G63" s="193"/>
      <c r="H63" s="193"/>
      <c r="I63" s="193"/>
      <c r="J63" s="193"/>
      <c r="K63" s="193"/>
      <c r="L63" s="193"/>
      <c r="M63" s="193"/>
      <c r="N63" s="193"/>
      <c r="O63" s="193"/>
      <c r="P63" s="193"/>
      <c r="Q63" s="193"/>
      <c r="R63" s="193"/>
      <c r="S63" s="193"/>
      <c r="T63" s="193"/>
      <c r="U63" s="192"/>
      <c r="V63" s="193"/>
      <c r="W63" s="193"/>
      <c r="X63" s="194"/>
      <c r="Y63" s="366"/>
      <c r="Z63" s="366"/>
      <c r="AA63" s="366"/>
    </row>
    <row r="64" spans="2:27" ht="3" customHeight="1" x14ac:dyDescent="0.15">
      <c r="D64" s="366"/>
      <c r="E64" s="366"/>
      <c r="F64" s="366"/>
      <c r="G64" s="366"/>
      <c r="H64" s="366"/>
      <c r="I64" s="366"/>
      <c r="J64" s="366"/>
      <c r="K64" s="366"/>
      <c r="L64" s="366"/>
      <c r="M64" s="366"/>
      <c r="N64" s="366"/>
      <c r="O64" s="366"/>
      <c r="P64" s="366"/>
      <c r="Q64" s="366"/>
      <c r="R64" s="366"/>
      <c r="S64" s="366"/>
      <c r="T64" s="366"/>
      <c r="U64" s="366"/>
      <c r="V64" s="366"/>
      <c r="W64" s="366"/>
      <c r="X64" s="366"/>
      <c r="Y64" s="366"/>
    </row>
    <row r="65" spans="2:27" ht="18" customHeight="1" x14ac:dyDescent="0.15">
      <c r="B65" s="373" t="s">
        <v>124</v>
      </c>
      <c r="J65" s="366"/>
      <c r="K65" s="366"/>
      <c r="L65" s="366"/>
      <c r="M65" s="366"/>
      <c r="N65" s="366"/>
      <c r="O65" s="366"/>
      <c r="P65" s="366"/>
      <c r="Q65" s="366"/>
      <c r="R65" s="366"/>
      <c r="S65" s="366"/>
      <c r="T65" s="366"/>
      <c r="U65" s="366"/>
      <c r="V65" s="366"/>
      <c r="W65" s="366"/>
      <c r="X65" s="366"/>
      <c r="Y65" s="366"/>
    </row>
    <row r="66" spans="2:27" ht="18" customHeight="1" x14ac:dyDescent="0.15">
      <c r="B66" s="195" t="s">
        <v>278</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row>
    <row r="67" spans="2:27" ht="18" customHeight="1" x14ac:dyDescent="0.15">
      <c r="B67" s="511" t="s">
        <v>346</v>
      </c>
      <c r="C67" s="511"/>
      <c r="D67" s="511"/>
      <c r="E67" s="511"/>
      <c r="F67" s="511"/>
      <c r="G67" s="511"/>
      <c r="H67" s="511"/>
      <c r="I67" s="511"/>
      <c r="J67" s="511"/>
      <c r="K67" s="511"/>
      <c r="L67" s="511"/>
      <c r="M67" s="511"/>
      <c r="N67" s="511"/>
      <c r="O67" s="511"/>
      <c r="P67" s="511"/>
      <c r="Q67" s="511"/>
      <c r="R67" s="511"/>
      <c r="S67" s="511"/>
      <c r="T67" s="511"/>
      <c r="U67" s="511"/>
      <c r="V67" s="511"/>
      <c r="W67" s="511"/>
      <c r="X67" s="511"/>
      <c r="Y67" s="511"/>
    </row>
    <row r="68" spans="2:27" ht="18" customHeight="1" x14ac:dyDescent="0.15">
      <c r="B68" s="511" t="s">
        <v>539</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row>
    <row r="69" spans="2:27" ht="18" customHeight="1" x14ac:dyDescent="0.15">
      <c r="B69" s="195" t="s">
        <v>672</v>
      </c>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AA69" s="328"/>
    </row>
    <row r="70" spans="2:27" ht="18" customHeight="1" x14ac:dyDescent="0.15">
      <c r="B70" s="511" t="s">
        <v>673</v>
      </c>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AA70" s="328"/>
    </row>
    <row r="71" spans="2:27" ht="18" customHeight="1" x14ac:dyDescent="0.15">
      <c r="B71" s="373" t="s">
        <v>674</v>
      </c>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AA71" s="328"/>
    </row>
    <row r="72" spans="2:27" ht="18" customHeight="1" x14ac:dyDescent="0.15">
      <c r="B72" s="509" t="s">
        <v>675</v>
      </c>
      <c r="C72" s="510"/>
      <c r="D72" s="510"/>
      <c r="E72" s="510"/>
      <c r="F72" s="510"/>
      <c r="G72" s="510"/>
      <c r="H72" s="510"/>
      <c r="I72" s="510"/>
      <c r="J72" s="510"/>
      <c r="K72" s="510"/>
      <c r="L72" s="510"/>
      <c r="M72" s="510"/>
      <c r="N72" s="510"/>
      <c r="O72" s="510"/>
      <c r="P72" s="510"/>
      <c r="Q72" s="510"/>
      <c r="R72" s="510"/>
      <c r="S72" s="510"/>
      <c r="T72" s="510"/>
      <c r="U72" s="510"/>
      <c r="V72" s="510"/>
      <c r="W72" s="198"/>
      <c r="X72" s="198"/>
    </row>
    <row r="73" spans="2:27" x14ac:dyDescent="0.15">
      <c r="B73" s="509" t="s">
        <v>676</v>
      </c>
      <c r="C73" s="509"/>
      <c r="D73" s="509"/>
      <c r="E73" s="509"/>
      <c r="F73" s="509"/>
      <c r="G73" s="509"/>
      <c r="H73" s="509"/>
      <c r="I73" s="509"/>
      <c r="J73" s="509"/>
      <c r="K73" s="509"/>
      <c r="L73" s="509"/>
      <c r="M73" s="509"/>
      <c r="N73" s="509"/>
      <c r="O73" s="509"/>
      <c r="P73" s="509"/>
      <c r="Q73" s="509"/>
      <c r="R73" s="509"/>
      <c r="S73" s="509"/>
      <c r="T73" s="509"/>
      <c r="U73" s="509"/>
      <c r="V73" s="509"/>
      <c r="W73" s="198"/>
      <c r="X73" s="198"/>
    </row>
    <row r="74" spans="2:27" x14ac:dyDescent="0.15">
      <c r="B74" s="511" t="s">
        <v>677</v>
      </c>
      <c r="C74" s="511"/>
      <c r="D74" s="511"/>
      <c r="E74" s="511"/>
      <c r="F74" s="511"/>
      <c r="G74" s="511"/>
      <c r="H74" s="511"/>
      <c r="I74" s="511"/>
      <c r="J74" s="511"/>
      <c r="K74" s="511"/>
      <c r="L74" s="511"/>
      <c r="M74" s="511"/>
      <c r="N74" s="511"/>
      <c r="O74" s="511"/>
      <c r="P74" s="511"/>
      <c r="Q74" s="511"/>
      <c r="R74" s="511"/>
      <c r="S74" s="511"/>
      <c r="T74" s="511"/>
      <c r="U74" s="511"/>
      <c r="V74" s="511"/>
    </row>
  </sheetData>
  <mergeCells count="77">
    <mergeCell ref="B72:V72"/>
    <mergeCell ref="B73:V73"/>
    <mergeCell ref="B74:V74"/>
    <mergeCell ref="D53:T53"/>
    <mergeCell ref="B67:Y67"/>
    <mergeCell ref="B68:Y68"/>
    <mergeCell ref="U53:X53"/>
    <mergeCell ref="D55:T55"/>
    <mergeCell ref="U55:X55"/>
    <mergeCell ref="D59:T59"/>
    <mergeCell ref="U59:X59"/>
    <mergeCell ref="D61:T61"/>
    <mergeCell ref="U61:X61"/>
    <mergeCell ref="B70:Y70"/>
    <mergeCell ref="C49:I49"/>
    <mergeCell ref="J49:N49"/>
    <mergeCell ref="O49:S49"/>
    <mergeCell ref="C50:H51"/>
    <mergeCell ref="J50:N50"/>
    <mergeCell ref="O50:S50"/>
    <mergeCell ref="J51:N51"/>
    <mergeCell ref="O51:S51"/>
    <mergeCell ref="D45:T45"/>
    <mergeCell ref="U45:X45"/>
    <mergeCell ref="C47:H47"/>
    <mergeCell ref="I47:J47"/>
    <mergeCell ref="L47:Q47"/>
    <mergeCell ref="R47:S47"/>
    <mergeCell ref="D41:K41"/>
    <mergeCell ref="L41:N41"/>
    <mergeCell ref="O41:Q41"/>
    <mergeCell ref="S41:T41"/>
    <mergeCell ref="U41:X41"/>
    <mergeCell ref="S39:T39"/>
    <mergeCell ref="U39:X39"/>
    <mergeCell ref="D40:K40"/>
    <mergeCell ref="L40:N40"/>
    <mergeCell ref="O40:Q40"/>
    <mergeCell ref="S40:T40"/>
    <mergeCell ref="U40:X40"/>
    <mergeCell ref="D38:K38"/>
    <mergeCell ref="L38:N38"/>
    <mergeCell ref="O38:Q38"/>
    <mergeCell ref="D39:K39"/>
    <mergeCell ref="L39:N39"/>
    <mergeCell ref="O39:Q39"/>
    <mergeCell ref="U29:X30"/>
    <mergeCell ref="D35:T36"/>
    <mergeCell ref="D37:K37"/>
    <mergeCell ref="L37:N37"/>
    <mergeCell ref="O37:Q37"/>
    <mergeCell ref="C22:C23"/>
    <mergeCell ref="D22:T23"/>
    <mergeCell ref="U22:X23"/>
    <mergeCell ref="U25:X25"/>
    <mergeCell ref="U27:X27"/>
    <mergeCell ref="D15:T16"/>
    <mergeCell ref="U15:X15"/>
    <mergeCell ref="D17:T18"/>
    <mergeCell ref="U17:X17"/>
    <mergeCell ref="U20:X20"/>
    <mergeCell ref="B7:F10"/>
    <mergeCell ref="G7:J7"/>
    <mergeCell ref="K7:X7"/>
    <mergeCell ref="G8:J8"/>
    <mergeCell ref="K8:X8"/>
    <mergeCell ref="G9:J9"/>
    <mergeCell ref="K9:X9"/>
    <mergeCell ref="G10:J10"/>
    <mergeCell ref="K10:X10"/>
    <mergeCell ref="B1:E1"/>
    <mergeCell ref="Q2:X2"/>
    <mergeCell ref="B3:X3"/>
    <mergeCell ref="B5:F5"/>
    <mergeCell ref="G5:L5"/>
    <mergeCell ref="M5:O5"/>
    <mergeCell ref="P5:X5"/>
  </mergeCells>
  <phoneticPr fontId="19"/>
  <printOptions horizontalCentered="1" verticalCentered="1"/>
  <pageMargins left="0.70866141732283472" right="0.70866141732283472" top="0.70866141732283472" bottom="0.39370078740157483" header="0.31496062992125984" footer="0.31496062992125984"/>
  <pageSetup paperSize="9" scale="74"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9"/>
  <sheetViews>
    <sheetView view="pageBreakPreview" zoomScaleNormal="70" zoomScaleSheetLayoutView="100" workbookViewId="0"/>
  </sheetViews>
  <sheetFormatPr defaultRowHeight="13.5" x14ac:dyDescent="0.15"/>
  <cols>
    <col min="1" max="1" width="4.625" style="204" customWidth="1"/>
    <col min="2" max="2" width="24.25" style="204" customWidth="1"/>
    <col min="3" max="3" width="6.75" style="204" customWidth="1"/>
    <col min="4" max="5" width="21.25" style="204" customWidth="1"/>
    <col min="6" max="6" width="3.125" style="204" customWidth="1"/>
    <col min="7" max="7" width="4" style="204" customWidth="1"/>
    <col min="8" max="8" width="2.5" style="204" customWidth="1"/>
    <col min="9" max="16384" width="9" style="204"/>
  </cols>
  <sheetData>
    <row r="1" spans="1:6" ht="27.95" customHeight="1" x14ac:dyDescent="0.15">
      <c r="A1" s="51" t="s">
        <v>318</v>
      </c>
    </row>
    <row r="2" spans="1:6" ht="27.95" customHeight="1" x14ac:dyDescent="0.15">
      <c r="A2" s="52"/>
      <c r="E2" s="908" t="s">
        <v>454</v>
      </c>
      <c r="F2" s="908"/>
    </row>
    <row r="3" spans="1:6" ht="36" customHeight="1" x14ac:dyDescent="0.15">
      <c r="A3" s="909" t="s">
        <v>262</v>
      </c>
      <c r="B3" s="909"/>
      <c r="C3" s="909"/>
      <c r="D3" s="909"/>
      <c r="E3" s="909"/>
      <c r="F3" s="909"/>
    </row>
    <row r="4" spans="1:6" ht="36" customHeight="1" x14ac:dyDescent="0.15">
      <c r="A4" s="53"/>
      <c r="B4" s="53"/>
      <c r="C4" s="53"/>
      <c r="D4" s="53"/>
      <c r="E4" s="53"/>
      <c r="F4" s="53"/>
    </row>
    <row r="5" spans="1:6" ht="36" customHeight="1" x14ac:dyDescent="0.15">
      <c r="A5" s="53"/>
      <c r="B5" s="205" t="s">
        <v>22</v>
      </c>
      <c r="C5" s="910"/>
      <c r="D5" s="911"/>
      <c r="E5" s="911"/>
      <c r="F5" s="912"/>
    </row>
    <row r="6" spans="1:6" ht="46.5" customHeight="1" x14ac:dyDescent="0.15">
      <c r="B6" s="275" t="s">
        <v>62</v>
      </c>
      <c r="C6" s="913" t="s">
        <v>96</v>
      </c>
      <c r="D6" s="913"/>
      <c r="E6" s="913"/>
      <c r="F6" s="914"/>
    </row>
    <row r="7" spans="1:6" ht="46.5" customHeight="1" x14ac:dyDescent="0.15">
      <c r="B7" s="275" t="s">
        <v>178</v>
      </c>
      <c r="C7" s="903" t="s">
        <v>179</v>
      </c>
      <c r="D7" s="904"/>
      <c r="E7" s="904"/>
      <c r="F7" s="905"/>
    </row>
    <row r="8" spans="1:6" ht="71.25" customHeight="1" x14ac:dyDescent="0.15">
      <c r="B8" s="276" t="s">
        <v>180</v>
      </c>
      <c r="C8" s="225">
        <v>1</v>
      </c>
      <c r="D8" s="901" t="s">
        <v>35</v>
      </c>
      <c r="E8" s="901"/>
      <c r="F8" s="902"/>
    </row>
    <row r="9" spans="1:6" ht="71.25" customHeight="1" x14ac:dyDescent="0.15">
      <c r="B9" s="899" t="s">
        <v>181</v>
      </c>
      <c r="C9" s="205">
        <v>1</v>
      </c>
      <c r="D9" s="901" t="s">
        <v>263</v>
      </c>
      <c r="E9" s="901"/>
      <c r="F9" s="902"/>
    </row>
    <row r="10" spans="1:6" ht="71.25" customHeight="1" x14ac:dyDescent="0.15">
      <c r="B10" s="900"/>
      <c r="C10" s="205">
        <v>2</v>
      </c>
      <c r="D10" s="901" t="s">
        <v>260</v>
      </c>
      <c r="E10" s="901"/>
      <c r="F10" s="902"/>
    </row>
    <row r="11" spans="1:6" ht="71.25" customHeight="1" x14ac:dyDescent="0.15">
      <c r="B11" s="906" t="s">
        <v>182</v>
      </c>
      <c r="C11" s="205">
        <v>1</v>
      </c>
      <c r="D11" s="901" t="s">
        <v>36</v>
      </c>
      <c r="E11" s="901"/>
      <c r="F11" s="902"/>
    </row>
    <row r="12" spans="1:6" ht="71.25" customHeight="1" x14ac:dyDescent="0.15">
      <c r="B12" s="907"/>
      <c r="C12" s="226">
        <v>2</v>
      </c>
      <c r="D12" s="277" t="s">
        <v>37</v>
      </c>
      <c r="E12" s="277"/>
      <c r="F12" s="278"/>
    </row>
    <row r="15" spans="1:6" ht="24.75" customHeight="1" x14ac:dyDescent="0.15">
      <c r="B15" s="332" t="s">
        <v>567</v>
      </c>
    </row>
    <row r="16" spans="1:6" ht="24.75" customHeight="1" x14ac:dyDescent="0.15">
      <c r="B16" s="332" t="s">
        <v>568</v>
      </c>
    </row>
    <row r="17" spans="2:2" ht="34.5" customHeight="1" x14ac:dyDescent="0.15">
      <c r="B17" s="439" t="s">
        <v>569</v>
      </c>
    </row>
    <row r="18" spans="2:2" ht="28.5" customHeight="1" x14ac:dyDescent="0.15">
      <c r="B18" s="279"/>
    </row>
    <row r="19" spans="2:2" ht="24" customHeight="1" x14ac:dyDescent="0.15">
      <c r="B19" s="280"/>
    </row>
  </sheetData>
  <mergeCells count="11">
    <mergeCell ref="E2:F2"/>
    <mergeCell ref="A3:F3"/>
    <mergeCell ref="C5:F5"/>
    <mergeCell ref="C6:F6"/>
    <mergeCell ref="D8:F8"/>
    <mergeCell ref="B9:B10"/>
    <mergeCell ref="D9:F9"/>
    <mergeCell ref="D10:F10"/>
    <mergeCell ref="C7:F7"/>
    <mergeCell ref="B11:B12"/>
    <mergeCell ref="D11:F11"/>
  </mergeCells>
  <phoneticPr fontId="19"/>
  <printOptions horizontalCentered="1" vertic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M99"/>
  <sheetViews>
    <sheetView view="pageBreakPreview" topLeftCell="A22" zoomScale="85" zoomScaleNormal="100" zoomScaleSheetLayoutView="85" workbookViewId="0">
      <selection activeCell="AE18" sqref="AE18"/>
    </sheetView>
  </sheetViews>
  <sheetFormatPr defaultRowHeight="13.5" x14ac:dyDescent="0.15"/>
  <cols>
    <col min="1" max="1" width="2.75" style="227" customWidth="1"/>
    <col min="2" max="2" width="5.625" style="227" customWidth="1"/>
    <col min="3" max="3" width="10.25" style="227" customWidth="1"/>
    <col min="4" max="4" width="6.875" style="227" customWidth="1"/>
    <col min="5" max="5" width="4.25" style="227" customWidth="1"/>
    <col min="6" max="6" width="3.75" style="227" customWidth="1"/>
    <col min="7" max="7" width="4" style="227" customWidth="1"/>
    <col min="8" max="8" width="4.5" style="227" customWidth="1"/>
    <col min="9" max="12" width="3.625" style="227" customWidth="1"/>
    <col min="13" max="13" width="4.375" style="227" customWidth="1"/>
    <col min="14" max="17" width="3.625" style="227" customWidth="1"/>
    <col min="18" max="18" width="4.125" style="227" customWidth="1"/>
    <col min="19" max="23" width="3.625" style="227" customWidth="1"/>
    <col min="24" max="24" width="4" style="227" customWidth="1"/>
    <col min="25" max="36" width="3.625" style="227" customWidth="1"/>
    <col min="37" max="37" width="4.25" style="227" customWidth="1"/>
    <col min="38" max="38" width="9" style="227"/>
    <col min="39" max="39" width="14" style="227" customWidth="1"/>
    <col min="40" max="16384" width="9" style="227"/>
  </cols>
  <sheetData>
    <row r="1" spans="1:39" ht="12.75" customHeight="1" thickBot="1" x14ac:dyDescent="0.2"/>
    <row r="2" spans="1:39" ht="24.75" thickBot="1" x14ac:dyDescent="0.3">
      <c r="A2" s="230" t="s">
        <v>183</v>
      </c>
      <c r="B2" s="230"/>
      <c r="C2" s="230"/>
      <c r="D2" s="230"/>
      <c r="E2" s="230"/>
      <c r="F2" s="230"/>
      <c r="G2" s="230"/>
      <c r="H2" s="230"/>
      <c r="I2" s="230"/>
      <c r="J2" s="230"/>
      <c r="K2" s="230"/>
      <c r="L2" s="230"/>
      <c r="M2" s="230"/>
      <c r="N2" s="230"/>
      <c r="O2" s="230"/>
      <c r="P2" s="230"/>
      <c r="Q2" s="230"/>
      <c r="R2" s="230"/>
      <c r="S2" s="230"/>
      <c r="T2" s="230"/>
      <c r="U2" s="230"/>
      <c r="V2" s="231" t="s">
        <v>184</v>
      </c>
      <c r="W2" s="915"/>
      <c r="X2" s="916"/>
      <c r="Y2" s="916"/>
      <c r="Z2" s="916"/>
      <c r="AA2" s="916"/>
      <c r="AB2" s="916"/>
      <c r="AC2" s="916"/>
      <c r="AD2" s="916"/>
      <c r="AE2" s="916"/>
      <c r="AF2" s="916"/>
      <c r="AG2" s="916"/>
      <c r="AH2" s="916"/>
      <c r="AI2" s="916"/>
      <c r="AJ2" s="917"/>
      <c r="AK2" s="230"/>
    </row>
    <row r="4" spans="1:39" x14ac:dyDescent="0.15">
      <c r="A4" s="918"/>
      <c r="B4" s="921" t="s">
        <v>544</v>
      </c>
      <c r="C4" s="922"/>
      <c r="D4" s="922"/>
      <c r="E4" s="232"/>
      <c r="F4" s="233">
        <v>1</v>
      </c>
      <c r="G4" s="233">
        <v>2</v>
      </c>
      <c r="H4" s="233">
        <v>3</v>
      </c>
      <c r="I4" s="233">
        <v>4</v>
      </c>
      <c r="J4" s="233">
        <v>5</v>
      </c>
      <c r="K4" s="233">
        <v>6</v>
      </c>
      <c r="L4" s="233">
        <v>7</v>
      </c>
      <c r="M4" s="233">
        <v>8</v>
      </c>
      <c r="N4" s="233">
        <v>9</v>
      </c>
      <c r="O4" s="233">
        <v>10</v>
      </c>
      <c r="P4" s="233">
        <v>11</v>
      </c>
      <c r="Q4" s="233">
        <v>12</v>
      </c>
      <c r="R4" s="233">
        <v>13</v>
      </c>
      <c r="S4" s="233">
        <v>14</v>
      </c>
      <c r="T4" s="233">
        <v>15</v>
      </c>
      <c r="U4" s="233">
        <v>16</v>
      </c>
      <c r="V4" s="233">
        <v>17</v>
      </c>
      <c r="W4" s="233">
        <v>18</v>
      </c>
      <c r="X4" s="233">
        <v>19</v>
      </c>
      <c r="Y4" s="233">
        <v>20</v>
      </c>
      <c r="Z4" s="233">
        <v>21</v>
      </c>
      <c r="AA4" s="233">
        <v>22</v>
      </c>
      <c r="AB4" s="233">
        <v>23</v>
      </c>
      <c r="AC4" s="233">
        <v>24</v>
      </c>
      <c r="AD4" s="233">
        <v>25</v>
      </c>
      <c r="AE4" s="233">
        <v>26</v>
      </c>
      <c r="AF4" s="233">
        <v>27</v>
      </c>
      <c r="AG4" s="233">
        <v>28</v>
      </c>
      <c r="AH4" s="233">
        <v>29</v>
      </c>
      <c r="AI4" s="233">
        <v>30</v>
      </c>
      <c r="AJ4" s="233">
        <v>31</v>
      </c>
      <c r="AK4" s="234"/>
    </row>
    <row r="5" spans="1:39" x14ac:dyDescent="0.15">
      <c r="A5" s="919"/>
      <c r="B5" s="928" t="s">
        <v>213</v>
      </c>
      <c r="C5" s="929"/>
      <c r="D5" s="929"/>
      <c r="E5" s="930"/>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4"/>
      <c r="AM5" s="227" t="s">
        <v>185</v>
      </c>
    </row>
    <row r="6" spans="1:39" x14ac:dyDescent="0.15">
      <c r="A6" s="919"/>
      <c r="B6" s="938" t="s">
        <v>214</v>
      </c>
      <c r="C6" s="939"/>
      <c r="D6" s="928" t="s">
        <v>215</v>
      </c>
      <c r="E6" s="930"/>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971">
        <f>COUNTIF(F6:AJ7,"〇")</f>
        <v>0</v>
      </c>
      <c r="AM6" s="227" t="s">
        <v>217</v>
      </c>
    </row>
    <row r="7" spans="1:39" x14ac:dyDescent="0.15">
      <c r="A7" s="919"/>
      <c r="B7" s="940"/>
      <c r="C7" s="941"/>
      <c r="D7" s="928" t="s">
        <v>216</v>
      </c>
      <c r="E7" s="930"/>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972"/>
      <c r="AM7" s="227" t="s">
        <v>218</v>
      </c>
    </row>
    <row r="8" spans="1:39" x14ac:dyDescent="0.15">
      <c r="A8" s="920"/>
      <c r="B8" s="233" t="s">
        <v>186</v>
      </c>
      <c r="C8" s="233" t="s">
        <v>187</v>
      </c>
      <c r="D8" s="235" t="s">
        <v>188</v>
      </c>
      <c r="E8" s="233" t="s">
        <v>189</v>
      </c>
      <c r="F8" s="923" t="s">
        <v>257</v>
      </c>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5"/>
      <c r="AK8" s="237"/>
      <c r="AM8" s="227" t="s">
        <v>145</v>
      </c>
    </row>
    <row r="9" spans="1:39" x14ac:dyDescent="0.15">
      <c r="A9" s="239">
        <v>1</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8">
        <f>SUM(F9:AJ9)</f>
        <v>0</v>
      </c>
      <c r="AM9" s="227" t="s">
        <v>219</v>
      </c>
    </row>
    <row r="10" spans="1:39" x14ac:dyDescent="0.15">
      <c r="A10" s="239">
        <v>2</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8">
        <f t="shared" ref="AK10:AK21" si="0">SUM(F10:AJ10)</f>
        <v>0</v>
      </c>
      <c r="AM10" s="227" t="s">
        <v>220</v>
      </c>
    </row>
    <row r="11" spans="1:39" x14ac:dyDescent="0.15">
      <c r="A11" s="239">
        <v>3</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8">
        <f t="shared" si="0"/>
        <v>0</v>
      </c>
      <c r="AM11" s="227" t="s">
        <v>190</v>
      </c>
    </row>
    <row r="12" spans="1:39" x14ac:dyDescent="0.15">
      <c r="A12" s="239">
        <v>4</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8">
        <f t="shared" si="0"/>
        <v>0</v>
      </c>
      <c r="AM12" s="227" t="s">
        <v>191</v>
      </c>
    </row>
    <row r="13" spans="1:39" x14ac:dyDescent="0.15">
      <c r="A13" s="239">
        <v>5</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8">
        <f t="shared" si="0"/>
        <v>0</v>
      </c>
    </row>
    <row r="14" spans="1:39" x14ac:dyDescent="0.15">
      <c r="A14" s="239">
        <v>6</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8">
        <f t="shared" si="0"/>
        <v>0</v>
      </c>
      <c r="AM14" s="240" t="s">
        <v>211</v>
      </c>
    </row>
    <row r="15" spans="1:39" x14ac:dyDescent="0.15">
      <c r="A15" s="239">
        <v>7</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8">
        <f t="shared" si="0"/>
        <v>0</v>
      </c>
    </row>
    <row r="16" spans="1:39" x14ac:dyDescent="0.15">
      <c r="A16" s="239">
        <v>8</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8">
        <f t="shared" si="0"/>
        <v>0</v>
      </c>
      <c r="AM16" s="240">
        <v>1</v>
      </c>
    </row>
    <row r="17" spans="1:39" x14ac:dyDescent="0.15">
      <c r="A17" s="239">
        <v>9</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8">
        <f t="shared" si="0"/>
        <v>0</v>
      </c>
      <c r="AM17" s="240">
        <v>2</v>
      </c>
    </row>
    <row r="18" spans="1:39" x14ac:dyDescent="0.15">
      <c r="A18" s="239">
        <v>10</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8">
        <f t="shared" si="0"/>
        <v>0</v>
      </c>
    </row>
    <row r="19" spans="1:39" x14ac:dyDescent="0.15">
      <c r="A19" s="239">
        <v>11</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8">
        <f t="shared" si="0"/>
        <v>0</v>
      </c>
      <c r="AM19" s="240">
        <v>6</v>
      </c>
    </row>
    <row r="20" spans="1:39" x14ac:dyDescent="0.15">
      <c r="A20" s="239">
        <v>12</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8">
        <f t="shared" si="0"/>
        <v>0</v>
      </c>
      <c r="AM20" s="240">
        <v>5</v>
      </c>
    </row>
    <row r="21" spans="1:39" x14ac:dyDescent="0.15">
      <c r="A21" s="239">
        <v>13</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8">
        <f t="shared" si="0"/>
        <v>0</v>
      </c>
      <c r="AM21" s="240">
        <v>4</v>
      </c>
    </row>
    <row r="22" spans="1:39" x14ac:dyDescent="0.15">
      <c r="A22" s="239">
        <v>14</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8">
        <f t="shared" ref="AK22:AK33" si="1">SUM(F22:AJ22)</f>
        <v>0</v>
      </c>
      <c r="AM22" s="240">
        <v>3</v>
      </c>
    </row>
    <row r="23" spans="1:39" x14ac:dyDescent="0.15">
      <c r="A23" s="239">
        <v>15</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8">
        <f t="shared" si="1"/>
        <v>0</v>
      </c>
      <c r="AM23" s="240">
        <v>2</v>
      </c>
    </row>
    <row r="24" spans="1:39" x14ac:dyDescent="0.15">
      <c r="A24" s="239">
        <v>16</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8">
        <f t="shared" si="1"/>
        <v>0</v>
      </c>
      <c r="AM24" s="240">
        <v>1</v>
      </c>
    </row>
    <row r="25" spans="1:39" x14ac:dyDescent="0.15">
      <c r="A25" s="239">
        <v>17</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8">
        <f t="shared" si="1"/>
        <v>0</v>
      </c>
    </row>
    <row r="26" spans="1:39" x14ac:dyDescent="0.15">
      <c r="A26" s="239">
        <v>18</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8">
        <f t="shared" si="1"/>
        <v>0</v>
      </c>
    </row>
    <row r="27" spans="1:39" x14ac:dyDescent="0.15">
      <c r="A27" s="239">
        <v>19</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8">
        <f t="shared" si="1"/>
        <v>0</v>
      </c>
    </row>
    <row r="28" spans="1:39" x14ac:dyDescent="0.15">
      <c r="A28" s="239">
        <v>20</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8">
        <f t="shared" si="1"/>
        <v>0</v>
      </c>
    </row>
    <row r="29" spans="1:39" x14ac:dyDescent="0.15">
      <c r="A29" s="239">
        <v>21</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8">
        <f t="shared" si="1"/>
        <v>0</v>
      </c>
    </row>
    <row r="30" spans="1:39" x14ac:dyDescent="0.15">
      <c r="A30" s="239">
        <v>22</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f t="shared" si="1"/>
        <v>0</v>
      </c>
    </row>
    <row r="31" spans="1:39" x14ac:dyDescent="0.15">
      <c r="A31" s="239">
        <v>23</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8">
        <f t="shared" si="1"/>
        <v>0</v>
      </c>
    </row>
    <row r="32" spans="1:39" x14ac:dyDescent="0.15">
      <c r="A32" s="239">
        <v>24</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8">
        <f t="shared" si="1"/>
        <v>0</v>
      </c>
    </row>
    <row r="33" spans="1:37" x14ac:dyDescent="0.15">
      <c r="A33" s="239">
        <v>25</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8">
        <f t="shared" si="1"/>
        <v>0</v>
      </c>
    </row>
    <row r="34" spans="1:37" x14ac:dyDescent="0.15">
      <c r="A34" s="241" t="s">
        <v>192</v>
      </c>
      <c r="B34" s="931" t="s">
        <v>193</v>
      </c>
      <c r="C34" s="931"/>
      <c r="D34" s="931"/>
      <c r="E34" s="242"/>
      <c r="F34" s="233">
        <f>SUM(F9:F33)</f>
        <v>0</v>
      </c>
      <c r="G34" s="233">
        <f t="shared" ref="G34:AJ34" si="2">SUM(G9:G33)</f>
        <v>0</v>
      </c>
      <c r="H34" s="233">
        <f t="shared" si="2"/>
        <v>0</v>
      </c>
      <c r="I34" s="233">
        <f t="shared" si="2"/>
        <v>0</v>
      </c>
      <c r="J34" s="233">
        <f t="shared" si="2"/>
        <v>0</v>
      </c>
      <c r="K34" s="233">
        <f t="shared" si="2"/>
        <v>0</v>
      </c>
      <c r="L34" s="233">
        <f t="shared" si="2"/>
        <v>0</v>
      </c>
      <c r="M34" s="233">
        <f t="shared" si="2"/>
        <v>0</v>
      </c>
      <c r="N34" s="233">
        <f t="shared" si="2"/>
        <v>0</v>
      </c>
      <c r="O34" s="233">
        <f t="shared" si="2"/>
        <v>0</v>
      </c>
      <c r="P34" s="233">
        <f t="shared" si="2"/>
        <v>0</v>
      </c>
      <c r="Q34" s="233">
        <f t="shared" si="2"/>
        <v>0</v>
      </c>
      <c r="R34" s="233">
        <f t="shared" si="2"/>
        <v>0</v>
      </c>
      <c r="S34" s="233">
        <f t="shared" si="2"/>
        <v>0</v>
      </c>
      <c r="T34" s="233">
        <f t="shared" si="2"/>
        <v>0</v>
      </c>
      <c r="U34" s="233">
        <f t="shared" si="2"/>
        <v>0</v>
      </c>
      <c r="V34" s="233">
        <f t="shared" si="2"/>
        <v>0</v>
      </c>
      <c r="W34" s="233">
        <f t="shared" si="2"/>
        <v>0</v>
      </c>
      <c r="X34" s="233">
        <f t="shared" si="2"/>
        <v>0</v>
      </c>
      <c r="Y34" s="233">
        <f t="shared" si="2"/>
        <v>0</v>
      </c>
      <c r="Z34" s="233">
        <f t="shared" si="2"/>
        <v>0</v>
      </c>
      <c r="AA34" s="233">
        <f t="shared" si="2"/>
        <v>0</v>
      </c>
      <c r="AB34" s="233">
        <f t="shared" si="2"/>
        <v>0</v>
      </c>
      <c r="AC34" s="233">
        <f t="shared" si="2"/>
        <v>0</v>
      </c>
      <c r="AD34" s="233">
        <f t="shared" si="2"/>
        <v>0</v>
      </c>
      <c r="AE34" s="233">
        <f t="shared" si="2"/>
        <v>0</v>
      </c>
      <c r="AF34" s="233">
        <f t="shared" si="2"/>
        <v>0</v>
      </c>
      <c r="AG34" s="233">
        <f t="shared" si="2"/>
        <v>0</v>
      </c>
      <c r="AH34" s="233">
        <f t="shared" si="2"/>
        <v>0</v>
      </c>
      <c r="AI34" s="233">
        <f t="shared" si="2"/>
        <v>0</v>
      </c>
      <c r="AJ34" s="233">
        <f t="shared" si="2"/>
        <v>0</v>
      </c>
      <c r="AK34" s="233">
        <f>SUM(AK9:AK33)</f>
        <v>0</v>
      </c>
    </row>
    <row r="35" spans="1:37" x14ac:dyDescent="0.15">
      <c r="A35" s="243"/>
      <c r="B35" s="932" t="s">
        <v>212</v>
      </c>
      <c r="C35" s="932"/>
      <c r="D35" s="932"/>
      <c r="E35" s="244"/>
      <c r="F35" s="933" t="s">
        <v>255</v>
      </c>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row>
    <row r="36" spans="1:37" ht="14.25" thickBot="1" x14ac:dyDescent="0.2">
      <c r="B36" s="932" t="s">
        <v>254</v>
      </c>
      <c r="C36" s="932"/>
      <c r="D36" s="932"/>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row>
    <row r="37" spans="1:37" ht="15.95" customHeight="1" thickBot="1" x14ac:dyDescent="0.2">
      <c r="A37" s="227" t="s">
        <v>192</v>
      </c>
      <c r="B37" s="934" t="s">
        <v>194</v>
      </c>
      <c r="C37" s="934"/>
      <c r="D37" s="934"/>
      <c r="E37" s="935" t="s">
        <v>195</v>
      </c>
      <c r="F37" s="935"/>
      <c r="G37" s="935"/>
      <c r="H37" s="935"/>
      <c r="I37" s="935"/>
      <c r="K37" s="973" t="s">
        <v>198</v>
      </c>
      <c r="L37" s="936"/>
      <c r="M37" s="936"/>
      <c r="N37" s="936"/>
      <c r="O37" s="936"/>
      <c r="P37" s="936"/>
      <c r="Q37" s="936"/>
      <c r="R37" s="248"/>
      <c r="S37" s="248"/>
      <c r="T37" s="248"/>
      <c r="U37" s="248"/>
      <c r="V37" s="248"/>
      <c r="W37" s="248"/>
      <c r="X37" s="248"/>
      <c r="Y37" s="248"/>
      <c r="Z37" s="248"/>
      <c r="AA37" s="248"/>
      <c r="AB37" s="248"/>
      <c r="AC37" s="248"/>
      <c r="AD37" s="248"/>
      <c r="AE37" s="248"/>
      <c r="AF37" s="936"/>
      <c r="AG37" s="936"/>
      <c r="AH37" s="936"/>
      <c r="AI37" s="936"/>
      <c r="AJ37" s="936"/>
      <c r="AK37" s="937"/>
    </row>
    <row r="38" spans="1:37" ht="14.25" thickBot="1" x14ac:dyDescent="0.2">
      <c r="B38" s="934" t="s">
        <v>196</v>
      </c>
      <c r="C38" s="934"/>
      <c r="D38" s="934"/>
      <c r="E38" s="246"/>
      <c r="F38" s="249" t="s">
        <v>188</v>
      </c>
      <c r="G38" s="250" t="s">
        <v>197</v>
      </c>
      <c r="K38" s="951" t="s">
        <v>252</v>
      </c>
      <c r="L38" s="952"/>
      <c r="M38" s="952"/>
      <c r="N38" s="952"/>
      <c r="O38" s="952"/>
      <c r="P38" s="952"/>
      <c r="Q38" s="953"/>
      <c r="R38" s="251">
        <f>AK34</f>
        <v>0</v>
      </c>
      <c r="S38" s="252" t="s">
        <v>200</v>
      </c>
      <c r="T38" s="253" t="s">
        <v>201</v>
      </c>
      <c r="U38" s="926" t="s">
        <v>243</v>
      </c>
      <c r="V38" s="926"/>
      <c r="W38" s="926"/>
      <c r="X38" s="926"/>
      <c r="Y38" s="927"/>
      <c r="Z38" s="251">
        <f>AK6</f>
        <v>0</v>
      </c>
      <c r="AA38" s="252" t="s">
        <v>244</v>
      </c>
      <c r="AB38" s="245" t="s">
        <v>202</v>
      </c>
      <c r="AC38" s="974" t="e">
        <f>ROUNDDOWN(R38/Z38,1)</f>
        <v>#DIV/0!</v>
      </c>
      <c r="AD38" s="975"/>
      <c r="AE38" s="254" t="s">
        <v>200</v>
      </c>
      <c r="AF38" s="245"/>
      <c r="AG38" s="245"/>
      <c r="AH38" s="245"/>
      <c r="AI38" s="245"/>
      <c r="AJ38" s="245"/>
      <c r="AK38" s="255"/>
    </row>
    <row r="39" spans="1:37" ht="3.2" customHeight="1" thickBot="1" x14ac:dyDescent="0.2">
      <c r="B39" s="945" t="s">
        <v>199</v>
      </c>
      <c r="C39" s="945"/>
      <c r="D39" s="945"/>
      <c r="E39" s="246"/>
      <c r="F39" s="946">
        <v>6</v>
      </c>
      <c r="G39" s="948">
        <f>SUMPRODUCT(($C$9:$C$33="生活介護")*($D$9:$D$33=F39)*($AK$9:$AK$33&gt;0))</f>
        <v>0</v>
      </c>
      <c r="K39" s="256"/>
      <c r="L39" s="245"/>
      <c r="M39" s="245"/>
      <c r="N39" s="245"/>
      <c r="O39" s="245"/>
      <c r="P39" s="245"/>
      <c r="Q39" s="245"/>
      <c r="R39" s="257"/>
      <c r="S39" s="257"/>
      <c r="T39" s="245"/>
      <c r="U39" s="245"/>
      <c r="V39" s="245"/>
      <c r="W39" s="245"/>
      <c r="X39" s="245"/>
      <c r="Y39" s="245"/>
      <c r="Z39" s="257"/>
      <c r="AA39" s="245"/>
      <c r="AB39" s="245"/>
      <c r="AC39" s="245"/>
      <c r="AD39" s="245"/>
      <c r="AE39" s="245"/>
      <c r="AF39" s="245"/>
      <c r="AG39" s="245"/>
      <c r="AH39" s="245"/>
      <c r="AI39" s="245"/>
      <c r="AJ39" s="245"/>
      <c r="AK39" s="255"/>
    </row>
    <row r="40" spans="1:37" ht="14.25" thickBot="1" x14ac:dyDescent="0.2">
      <c r="B40" s="945"/>
      <c r="C40" s="945"/>
      <c r="D40" s="945"/>
      <c r="E40" s="243"/>
      <c r="F40" s="947"/>
      <c r="G40" s="949"/>
      <c r="K40" s="951" t="s">
        <v>253</v>
      </c>
      <c r="L40" s="952"/>
      <c r="M40" s="952"/>
      <c r="N40" s="952"/>
      <c r="O40" s="952"/>
      <c r="P40" s="952"/>
      <c r="Q40" s="953"/>
      <c r="R40" s="251">
        <f>COUNTA(F34:AJ34)-COUNTIF(F34:AJ34,0)</f>
        <v>0</v>
      </c>
      <c r="S40" s="252" t="s">
        <v>222</v>
      </c>
      <c r="T40" s="253" t="s">
        <v>245</v>
      </c>
      <c r="U40" s="926" t="s">
        <v>246</v>
      </c>
      <c r="V40" s="926"/>
      <c r="W40" s="926"/>
      <c r="X40" s="926"/>
      <c r="Y40" s="927"/>
      <c r="Z40" s="251">
        <f>COUNTA(F5:AJ5)</f>
        <v>0</v>
      </c>
      <c r="AA40" s="252" t="s">
        <v>222</v>
      </c>
      <c r="AB40" s="258" t="s">
        <v>247</v>
      </c>
      <c r="AC40" s="245">
        <v>7</v>
      </c>
      <c r="AD40" s="245" t="s">
        <v>222</v>
      </c>
      <c r="AE40" s="243" t="s">
        <v>248</v>
      </c>
      <c r="AF40" s="259" t="e">
        <f>ROUNDDOWN(R40/Z40*AC40,1)</f>
        <v>#DIV/0!</v>
      </c>
      <c r="AG40" s="254" t="s">
        <v>222</v>
      </c>
      <c r="AH40" s="245"/>
      <c r="AI40" s="245"/>
      <c r="AJ40" s="245"/>
      <c r="AK40" s="255"/>
    </row>
    <row r="41" spans="1:37" ht="14.25" thickBot="1" x14ac:dyDescent="0.2">
      <c r="B41" s="960"/>
      <c r="C41" s="960"/>
      <c r="D41" s="960"/>
      <c r="E41" s="243"/>
      <c r="F41" s="260">
        <v>5</v>
      </c>
      <c r="G41" s="261">
        <f>SUMPRODUCT(($C$9:$C$33="生活介護")*($D$9:$D$33=F41)*($AK$9:$AK$33&gt;0))</f>
        <v>0</v>
      </c>
      <c r="H41" s="262" t="s">
        <v>189</v>
      </c>
      <c r="K41" s="965" t="s">
        <v>251</v>
      </c>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7"/>
    </row>
    <row r="42" spans="1:37" ht="14.25" thickBot="1" x14ac:dyDescent="0.2">
      <c r="F42" s="263">
        <v>4</v>
      </c>
      <c r="G42" s="264">
        <f>SUMPRODUCT(($C$9:$C$33="生活介護")*($D$9:$D$33=F42)*($AK$9:$AK$33&gt;0))</f>
        <v>0</v>
      </c>
      <c r="H42" s="265">
        <f>SUMPRODUCT(($C$9:$C$33="生活介護")*($D$9:$D$33=F42)*($E$9:$E$33=$AM$14)*($AK$9:$AK$33&gt;0))</f>
        <v>0</v>
      </c>
      <c r="I42" s="245"/>
      <c r="J42" s="245"/>
      <c r="K42" s="968"/>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70"/>
    </row>
    <row r="43" spans="1:37" ht="12" customHeight="1" thickBot="1" x14ac:dyDescent="0.2">
      <c r="B43" s="944" t="s">
        <v>203</v>
      </c>
      <c r="C43" s="944"/>
      <c r="D43" s="266"/>
      <c r="E43" s="266"/>
      <c r="F43" s="918">
        <v>3</v>
      </c>
      <c r="G43" s="946">
        <f>SUMPRODUCT(($C$9:$C$33="生活介護")*($D$9:$D$33=F43)*($AK$9:$AK$33&gt;0))</f>
        <v>0</v>
      </c>
      <c r="H43" s="950">
        <f>SUMPRODUCT(($C$9:$C$33="生活介護")*($D$9:$D$33=F43)*($E$9:$E$33=$AM$14)*($AK$9:$AK$33&gt;0))</f>
        <v>0</v>
      </c>
      <c r="K43" s="245"/>
      <c r="L43" s="245"/>
      <c r="M43" s="245"/>
      <c r="N43" s="245"/>
      <c r="O43" s="245"/>
      <c r="P43" s="245"/>
      <c r="Q43" s="245"/>
      <c r="R43" s="245"/>
      <c r="S43" s="245"/>
      <c r="T43" s="245"/>
      <c r="U43" s="245"/>
      <c r="V43" s="245"/>
      <c r="W43" s="245"/>
      <c r="X43" s="245"/>
      <c r="Y43" s="245"/>
      <c r="Z43" s="245"/>
      <c r="AA43" s="245"/>
      <c r="AB43" s="245"/>
      <c r="AC43" s="245"/>
      <c r="AD43" s="245"/>
      <c r="AE43" s="243"/>
      <c r="AF43" s="243"/>
      <c r="AG43" s="243"/>
      <c r="AH43" s="243"/>
      <c r="AI43" s="243"/>
      <c r="AJ43" s="243"/>
      <c r="AK43" s="243"/>
    </row>
    <row r="44" spans="1:37" ht="2.25" customHeight="1" x14ac:dyDescent="0.15">
      <c r="B44" s="266"/>
      <c r="C44" s="266"/>
      <c r="D44" s="266"/>
      <c r="E44" s="266"/>
      <c r="F44" s="920"/>
      <c r="G44" s="947"/>
      <c r="H44" s="949"/>
      <c r="K44" s="247"/>
      <c r="L44" s="248"/>
      <c r="M44" s="248"/>
      <c r="N44" s="248"/>
      <c r="O44" s="248"/>
      <c r="P44" s="248"/>
      <c r="Q44" s="248"/>
      <c r="R44" s="248"/>
      <c r="S44" s="248"/>
      <c r="T44" s="248"/>
      <c r="U44" s="248"/>
      <c r="V44" s="248"/>
      <c r="W44" s="248"/>
      <c r="X44" s="248"/>
      <c r="Y44" s="248"/>
      <c r="Z44" s="248"/>
      <c r="AA44" s="248"/>
      <c r="AB44" s="248"/>
      <c r="AC44" s="248"/>
      <c r="AD44" s="248"/>
      <c r="AE44" s="267"/>
      <c r="AF44" s="267"/>
      <c r="AG44" s="267"/>
      <c r="AH44" s="267"/>
      <c r="AI44" s="267"/>
      <c r="AJ44" s="267"/>
      <c r="AK44" s="268"/>
    </row>
    <row r="45" spans="1:37" ht="14.25" customHeight="1" thickBot="1" x14ac:dyDescent="0.2">
      <c r="B45" s="944" t="s">
        <v>204</v>
      </c>
      <c r="C45" s="944"/>
      <c r="D45" s="944"/>
      <c r="E45" s="266"/>
      <c r="F45" s="263">
        <v>2</v>
      </c>
      <c r="G45" s="260">
        <f>SUMPRODUCT(($C$9:$C$33="生活介護")*($D$9:$D$33=F45)*($AK$9:$AK$33&gt;0))</f>
        <v>0</v>
      </c>
      <c r="H45" s="269">
        <f>SUMPRODUCT(($C$9:$C$33="生活介護")*($D$9:$D$33=F45)*($E$9:$E$33=$AM$14)*($AK$9:$AK$33&gt;0))</f>
        <v>0</v>
      </c>
      <c r="K45" s="961" t="s">
        <v>250</v>
      </c>
      <c r="L45" s="935"/>
      <c r="M45" s="935"/>
      <c r="N45" s="935"/>
      <c r="O45" s="935"/>
      <c r="P45" s="935"/>
      <c r="Q45" s="935"/>
      <c r="R45" s="245"/>
      <c r="S45" s="245"/>
      <c r="T45" s="245"/>
      <c r="U45" s="245"/>
      <c r="V45" s="245"/>
      <c r="W45" s="245"/>
      <c r="X45" s="245"/>
      <c r="Y45" s="245"/>
      <c r="Z45" s="245"/>
      <c r="AA45" s="245"/>
      <c r="AB45" s="245"/>
      <c r="AC45" s="245"/>
      <c r="AD45" s="245"/>
      <c r="AE45" s="245"/>
      <c r="AF45" s="245"/>
      <c r="AG45" s="245"/>
      <c r="AH45" s="243"/>
      <c r="AI45" s="243"/>
      <c r="AJ45" s="243"/>
      <c r="AK45" s="270"/>
    </row>
    <row r="46" spans="1:37" ht="14.25" thickBot="1" x14ac:dyDescent="0.2">
      <c r="B46" s="944" t="s">
        <v>208</v>
      </c>
      <c r="C46" s="944"/>
      <c r="D46" s="944"/>
      <c r="E46" s="266"/>
      <c r="F46" s="263">
        <v>1</v>
      </c>
      <c r="G46" s="260">
        <f>SUMPRODUCT(($C$9:$C$33="生活介護")*($D$9:$D$33=F46)*($AK$9:$AK$33&gt;0))</f>
        <v>0</v>
      </c>
      <c r="H46" s="261">
        <f>SUMPRODUCT(($C$9:$C$33="生活介護")*($D$9:$D$33=F46)*($E$9:$E$33=$AM$14)*($AK$9:$AK$33&gt;0))</f>
        <v>0</v>
      </c>
      <c r="K46" s="962" t="s">
        <v>205</v>
      </c>
      <c r="L46" s="963"/>
      <c r="M46" s="963"/>
      <c r="N46" s="963"/>
      <c r="O46" s="963"/>
      <c r="P46" s="963"/>
      <c r="Q46" s="963"/>
      <c r="R46" s="963"/>
      <c r="S46" s="964"/>
      <c r="T46" s="251">
        <f>G39+G41+H42+H43+H45+H46</f>
        <v>0</v>
      </c>
      <c r="U46" s="252" t="s">
        <v>146</v>
      </c>
      <c r="V46" s="253" t="s">
        <v>206</v>
      </c>
      <c r="W46" s="926" t="s">
        <v>249</v>
      </c>
      <c r="X46" s="926"/>
      <c r="Y46" s="926"/>
      <c r="Z46" s="926"/>
      <c r="AA46" s="926"/>
      <c r="AB46" s="927"/>
      <c r="AC46" s="271">
        <f>G47</f>
        <v>0</v>
      </c>
      <c r="AD46" s="252" t="s">
        <v>146</v>
      </c>
      <c r="AE46" s="243" t="s">
        <v>207</v>
      </c>
      <c r="AF46" s="942" t="e">
        <f>ROUNDDOWN(T46/AC46,2)</f>
        <v>#DIV/0!</v>
      </c>
      <c r="AG46" s="943"/>
      <c r="AH46" s="245"/>
      <c r="AI46" s="245"/>
      <c r="AJ46" s="245"/>
      <c r="AK46" s="255"/>
    </row>
    <row r="47" spans="1:37" ht="14.25" thickBot="1" x14ac:dyDescent="0.2">
      <c r="B47" s="266"/>
      <c r="C47" s="272" t="s">
        <v>209</v>
      </c>
      <c r="D47" s="266"/>
      <c r="E47" s="266"/>
      <c r="F47" s="273" t="s">
        <v>210</v>
      </c>
      <c r="G47" s="241">
        <f>SUM(G39:G46)</f>
        <v>0</v>
      </c>
      <c r="K47" s="954" t="s">
        <v>256</v>
      </c>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6"/>
    </row>
    <row r="48" spans="1:37" ht="14.25" thickBot="1" x14ac:dyDescent="0.2">
      <c r="B48" s="266"/>
      <c r="C48" s="274">
        <v>20</v>
      </c>
      <c r="D48" s="266" t="s">
        <v>200</v>
      </c>
      <c r="E48" s="266"/>
      <c r="K48" s="957"/>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9"/>
    </row>
    <row r="49" spans="1:39" ht="4.5" customHeight="1" x14ac:dyDescent="0.15"/>
    <row r="50" spans="1:39" ht="12.75" customHeight="1" thickBot="1" x14ac:dyDescent="0.2"/>
    <row r="51" spans="1:39" ht="24.75" thickBot="1" x14ac:dyDescent="0.3">
      <c r="A51" s="230" t="s">
        <v>183</v>
      </c>
      <c r="B51" s="230"/>
      <c r="C51" s="230"/>
      <c r="D51" s="230"/>
      <c r="E51" s="230"/>
      <c r="F51" s="230"/>
      <c r="G51" s="230"/>
      <c r="H51" s="230"/>
      <c r="I51" s="230"/>
      <c r="J51" s="230"/>
      <c r="K51" s="230"/>
      <c r="L51" s="230"/>
      <c r="M51" s="230"/>
      <c r="N51" s="230"/>
      <c r="O51" s="230"/>
      <c r="P51" s="230"/>
      <c r="Q51" s="230"/>
      <c r="R51" s="230"/>
      <c r="S51" s="230"/>
      <c r="T51" s="230"/>
      <c r="U51" s="230"/>
      <c r="V51" s="231" t="s">
        <v>184</v>
      </c>
      <c r="W51" s="915" t="s">
        <v>258</v>
      </c>
      <c r="X51" s="916"/>
      <c r="Y51" s="916"/>
      <c r="Z51" s="916"/>
      <c r="AA51" s="916"/>
      <c r="AB51" s="916"/>
      <c r="AC51" s="916"/>
      <c r="AD51" s="916"/>
      <c r="AE51" s="916"/>
      <c r="AF51" s="916"/>
      <c r="AG51" s="916"/>
      <c r="AH51" s="916"/>
      <c r="AI51" s="916"/>
      <c r="AJ51" s="917"/>
      <c r="AK51" s="230"/>
    </row>
    <row r="53" spans="1:39" x14ac:dyDescent="0.15">
      <c r="A53" s="918"/>
      <c r="B53" s="921" t="s">
        <v>221</v>
      </c>
      <c r="C53" s="922"/>
      <c r="D53" s="922"/>
      <c r="E53" s="232"/>
      <c r="F53" s="233">
        <v>1</v>
      </c>
      <c r="G53" s="233">
        <v>2</v>
      </c>
      <c r="H53" s="233">
        <v>3</v>
      </c>
      <c r="I53" s="233">
        <v>4</v>
      </c>
      <c r="J53" s="233">
        <v>5</v>
      </c>
      <c r="K53" s="233">
        <v>6</v>
      </c>
      <c r="L53" s="233">
        <v>7</v>
      </c>
      <c r="M53" s="233">
        <v>8</v>
      </c>
      <c r="N53" s="233">
        <v>9</v>
      </c>
      <c r="O53" s="233">
        <v>10</v>
      </c>
      <c r="P53" s="233">
        <v>11</v>
      </c>
      <c r="Q53" s="233">
        <v>12</v>
      </c>
      <c r="R53" s="233">
        <v>13</v>
      </c>
      <c r="S53" s="233">
        <v>14</v>
      </c>
      <c r="T53" s="233">
        <v>15</v>
      </c>
      <c r="U53" s="233">
        <v>16</v>
      </c>
      <c r="V53" s="233">
        <v>17</v>
      </c>
      <c r="W53" s="233">
        <v>18</v>
      </c>
      <c r="X53" s="233">
        <v>19</v>
      </c>
      <c r="Y53" s="233">
        <v>20</v>
      </c>
      <c r="Z53" s="233">
        <v>21</v>
      </c>
      <c r="AA53" s="233">
        <v>22</v>
      </c>
      <c r="AB53" s="233">
        <v>23</v>
      </c>
      <c r="AC53" s="233">
        <v>24</v>
      </c>
      <c r="AD53" s="233">
        <v>25</v>
      </c>
      <c r="AE53" s="233">
        <v>26</v>
      </c>
      <c r="AF53" s="233">
        <v>27</v>
      </c>
      <c r="AG53" s="233">
        <v>28</v>
      </c>
      <c r="AH53" s="233">
        <v>29</v>
      </c>
      <c r="AI53" s="233">
        <v>30</v>
      </c>
      <c r="AJ53" s="233">
        <v>31</v>
      </c>
      <c r="AK53" s="234"/>
    </row>
    <row r="54" spans="1:39" x14ac:dyDescent="0.15">
      <c r="A54" s="919"/>
      <c r="B54" s="928" t="s">
        <v>213</v>
      </c>
      <c r="C54" s="929"/>
      <c r="D54" s="929"/>
      <c r="E54" s="930"/>
      <c r="F54" s="236" t="s">
        <v>222</v>
      </c>
      <c r="G54" s="236" t="s">
        <v>223</v>
      </c>
      <c r="H54" s="236" t="s">
        <v>224</v>
      </c>
      <c r="I54" s="236" t="s">
        <v>225</v>
      </c>
      <c r="J54" s="236" t="s">
        <v>226</v>
      </c>
      <c r="K54" s="236" t="s">
        <v>227</v>
      </c>
      <c r="L54" s="236" t="s">
        <v>228</v>
      </c>
      <c r="M54" s="236" t="s">
        <v>222</v>
      </c>
      <c r="N54" s="236" t="s">
        <v>223</v>
      </c>
      <c r="O54" s="236" t="s">
        <v>224</v>
      </c>
      <c r="P54" s="236" t="s">
        <v>225</v>
      </c>
      <c r="Q54" s="236" t="s">
        <v>226</v>
      </c>
      <c r="R54" s="236" t="s">
        <v>227</v>
      </c>
      <c r="S54" s="236" t="s">
        <v>228</v>
      </c>
      <c r="T54" s="236" t="s">
        <v>222</v>
      </c>
      <c r="U54" s="236" t="s">
        <v>223</v>
      </c>
      <c r="V54" s="236" t="s">
        <v>224</v>
      </c>
      <c r="W54" s="236" t="s">
        <v>225</v>
      </c>
      <c r="X54" s="236" t="s">
        <v>226</v>
      </c>
      <c r="Y54" s="236" t="s">
        <v>227</v>
      </c>
      <c r="Z54" s="236" t="s">
        <v>228</v>
      </c>
      <c r="AA54" s="236" t="s">
        <v>222</v>
      </c>
      <c r="AB54" s="236" t="s">
        <v>223</v>
      </c>
      <c r="AC54" s="236" t="s">
        <v>224</v>
      </c>
      <c r="AD54" s="236" t="s">
        <v>225</v>
      </c>
      <c r="AE54" s="236" t="s">
        <v>226</v>
      </c>
      <c r="AF54" s="236" t="s">
        <v>227</v>
      </c>
      <c r="AG54" s="236" t="s">
        <v>228</v>
      </c>
      <c r="AH54" s="236" t="s">
        <v>222</v>
      </c>
      <c r="AI54" s="236" t="s">
        <v>223</v>
      </c>
      <c r="AJ54" s="236" t="s">
        <v>224</v>
      </c>
      <c r="AK54" s="234"/>
      <c r="AM54" s="227" t="s">
        <v>185</v>
      </c>
    </row>
    <row r="55" spans="1:39" x14ac:dyDescent="0.15">
      <c r="A55" s="919"/>
      <c r="B55" s="938" t="s">
        <v>214</v>
      </c>
      <c r="C55" s="939"/>
      <c r="D55" s="928" t="s">
        <v>215</v>
      </c>
      <c r="E55" s="930"/>
      <c r="F55" s="236" t="s">
        <v>229</v>
      </c>
      <c r="G55" s="236" t="s">
        <v>229</v>
      </c>
      <c r="H55" s="236"/>
      <c r="I55" s="236" t="s">
        <v>229</v>
      </c>
      <c r="J55" s="236" t="s">
        <v>229</v>
      </c>
      <c r="K55" s="236" t="s">
        <v>229</v>
      </c>
      <c r="L55" s="236"/>
      <c r="M55" s="236" t="s">
        <v>229</v>
      </c>
      <c r="N55" s="236" t="s">
        <v>229</v>
      </c>
      <c r="O55" s="236"/>
      <c r="P55" s="236" t="s">
        <v>229</v>
      </c>
      <c r="Q55" s="236" t="s">
        <v>229</v>
      </c>
      <c r="R55" s="236" t="s">
        <v>229</v>
      </c>
      <c r="S55" s="236"/>
      <c r="T55" s="236"/>
      <c r="U55" s="236" t="s">
        <v>229</v>
      </c>
      <c r="V55" s="236" t="s">
        <v>229</v>
      </c>
      <c r="W55" s="236" t="s">
        <v>229</v>
      </c>
      <c r="X55" s="236" t="s">
        <v>229</v>
      </c>
      <c r="Y55" s="236" t="s">
        <v>229</v>
      </c>
      <c r="Z55" s="236"/>
      <c r="AA55" s="236"/>
      <c r="AB55" s="236" t="s">
        <v>229</v>
      </c>
      <c r="AC55" s="236" t="s">
        <v>229</v>
      </c>
      <c r="AD55" s="236"/>
      <c r="AE55" s="236" t="s">
        <v>229</v>
      </c>
      <c r="AF55" s="236" t="s">
        <v>229</v>
      </c>
      <c r="AG55" s="236"/>
      <c r="AH55" s="236"/>
      <c r="AI55" s="236" t="s">
        <v>229</v>
      </c>
      <c r="AJ55" s="236" t="s">
        <v>229</v>
      </c>
      <c r="AK55" s="971">
        <f>COUNTIF(F55:AJ56,"〇")</f>
        <v>43</v>
      </c>
      <c r="AM55" s="227" t="s">
        <v>217</v>
      </c>
    </row>
    <row r="56" spans="1:39" x14ac:dyDescent="0.15">
      <c r="A56" s="919"/>
      <c r="B56" s="940"/>
      <c r="C56" s="941"/>
      <c r="D56" s="928" t="s">
        <v>216</v>
      </c>
      <c r="E56" s="930"/>
      <c r="F56" s="236" t="s">
        <v>229</v>
      </c>
      <c r="G56" s="236" t="s">
        <v>229</v>
      </c>
      <c r="H56" s="236" t="s">
        <v>229</v>
      </c>
      <c r="I56" s="236" t="s">
        <v>229</v>
      </c>
      <c r="J56" s="236" t="s">
        <v>229</v>
      </c>
      <c r="K56" s="236" t="s">
        <v>229</v>
      </c>
      <c r="L56" s="236"/>
      <c r="M56" s="236" t="s">
        <v>229</v>
      </c>
      <c r="N56" s="236" t="s">
        <v>229</v>
      </c>
      <c r="O56" s="236"/>
      <c r="P56" s="236" t="s">
        <v>229</v>
      </c>
      <c r="Q56" s="236" t="s">
        <v>229</v>
      </c>
      <c r="R56" s="236" t="s">
        <v>229</v>
      </c>
      <c r="S56" s="236"/>
      <c r="T56" s="236"/>
      <c r="U56" s="236" t="s">
        <v>229</v>
      </c>
      <c r="V56" s="236" t="s">
        <v>229</v>
      </c>
      <c r="W56" s="236"/>
      <c r="X56" s="236" t="s">
        <v>229</v>
      </c>
      <c r="Y56" s="236" t="s">
        <v>229</v>
      </c>
      <c r="Z56" s="236"/>
      <c r="AA56" s="236"/>
      <c r="AB56" s="236" t="s">
        <v>229</v>
      </c>
      <c r="AC56" s="236" t="s">
        <v>229</v>
      </c>
      <c r="AD56" s="236" t="s">
        <v>229</v>
      </c>
      <c r="AE56" s="236" t="s">
        <v>229</v>
      </c>
      <c r="AF56" s="236" t="s">
        <v>229</v>
      </c>
      <c r="AG56" s="236"/>
      <c r="AH56" s="236"/>
      <c r="AI56" s="236" t="s">
        <v>229</v>
      </c>
      <c r="AJ56" s="236" t="s">
        <v>229</v>
      </c>
      <c r="AK56" s="972"/>
      <c r="AM56" s="227" t="s">
        <v>218</v>
      </c>
    </row>
    <row r="57" spans="1:39" x14ac:dyDescent="0.15">
      <c r="A57" s="920"/>
      <c r="B57" s="233" t="s">
        <v>186</v>
      </c>
      <c r="C57" s="233" t="s">
        <v>187</v>
      </c>
      <c r="D57" s="235" t="s">
        <v>188</v>
      </c>
      <c r="E57" s="233" t="s">
        <v>189</v>
      </c>
      <c r="F57" s="923" t="s">
        <v>257</v>
      </c>
      <c r="G57" s="924"/>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5"/>
      <c r="AK57" s="237"/>
      <c r="AM57" s="227" t="s">
        <v>145</v>
      </c>
    </row>
    <row r="58" spans="1:39" x14ac:dyDescent="0.15">
      <c r="A58" s="239">
        <v>1</v>
      </c>
      <c r="B58" s="236" t="s">
        <v>230</v>
      </c>
      <c r="C58" s="236" t="s">
        <v>185</v>
      </c>
      <c r="D58" s="236">
        <v>6</v>
      </c>
      <c r="E58" s="236"/>
      <c r="F58" s="236">
        <v>2</v>
      </c>
      <c r="G58" s="236">
        <v>2</v>
      </c>
      <c r="H58" s="236">
        <v>1</v>
      </c>
      <c r="I58" s="236">
        <v>2</v>
      </c>
      <c r="J58" s="236">
        <v>2</v>
      </c>
      <c r="K58" s="236">
        <v>2</v>
      </c>
      <c r="L58" s="236"/>
      <c r="M58" s="236">
        <v>2</v>
      </c>
      <c r="N58" s="236">
        <v>2</v>
      </c>
      <c r="O58" s="236"/>
      <c r="P58" s="236">
        <v>2</v>
      </c>
      <c r="Q58" s="236">
        <v>2</v>
      </c>
      <c r="R58" s="236">
        <v>2</v>
      </c>
      <c r="S58" s="236"/>
      <c r="T58" s="236"/>
      <c r="U58" s="236">
        <v>2</v>
      </c>
      <c r="V58" s="236">
        <v>2</v>
      </c>
      <c r="W58" s="236">
        <v>1</v>
      </c>
      <c r="X58" s="236">
        <v>2</v>
      </c>
      <c r="Y58" s="236">
        <v>2</v>
      </c>
      <c r="Z58" s="236"/>
      <c r="AA58" s="236"/>
      <c r="AB58" s="236">
        <v>2</v>
      </c>
      <c r="AC58" s="236">
        <v>2</v>
      </c>
      <c r="AD58" s="236">
        <v>1</v>
      </c>
      <c r="AE58" s="236">
        <v>2</v>
      </c>
      <c r="AF58" s="236">
        <v>2</v>
      </c>
      <c r="AG58" s="236"/>
      <c r="AH58" s="236"/>
      <c r="AI58" s="236">
        <v>2</v>
      </c>
      <c r="AJ58" s="236">
        <v>2</v>
      </c>
      <c r="AK58" s="238">
        <f>SUM(F58:AJ58)</f>
        <v>43</v>
      </c>
      <c r="AM58" s="227" t="s">
        <v>219</v>
      </c>
    </row>
    <row r="59" spans="1:39" x14ac:dyDescent="0.15">
      <c r="A59" s="239">
        <v>2</v>
      </c>
      <c r="B59" s="236" t="s">
        <v>231</v>
      </c>
      <c r="C59" s="236" t="s">
        <v>185</v>
      </c>
      <c r="D59" s="236">
        <v>6</v>
      </c>
      <c r="E59" s="236"/>
      <c r="F59" s="236">
        <v>2</v>
      </c>
      <c r="G59" s="236">
        <v>2</v>
      </c>
      <c r="H59" s="236">
        <v>1</v>
      </c>
      <c r="I59" s="236">
        <v>2</v>
      </c>
      <c r="J59" s="236">
        <v>2</v>
      </c>
      <c r="K59" s="236">
        <v>2</v>
      </c>
      <c r="L59" s="236"/>
      <c r="M59" s="236">
        <v>2</v>
      </c>
      <c r="N59" s="236">
        <v>2</v>
      </c>
      <c r="O59" s="236"/>
      <c r="P59" s="236">
        <v>2</v>
      </c>
      <c r="Q59" s="236">
        <v>1</v>
      </c>
      <c r="R59" s="236">
        <v>2</v>
      </c>
      <c r="S59" s="236"/>
      <c r="T59" s="236"/>
      <c r="U59" s="236">
        <v>2</v>
      </c>
      <c r="V59" s="236">
        <v>2</v>
      </c>
      <c r="W59" s="236">
        <v>1</v>
      </c>
      <c r="X59" s="236">
        <v>2</v>
      </c>
      <c r="Y59" s="236">
        <v>2</v>
      </c>
      <c r="Z59" s="236"/>
      <c r="AA59" s="236"/>
      <c r="AB59" s="236">
        <v>2</v>
      </c>
      <c r="AC59" s="236">
        <v>2</v>
      </c>
      <c r="AD59" s="236">
        <v>1</v>
      </c>
      <c r="AE59" s="236">
        <v>2</v>
      </c>
      <c r="AF59" s="236">
        <v>2</v>
      </c>
      <c r="AG59" s="236"/>
      <c r="AH59" s="236"/>
      <c r="AI59" s="236">
        <v>2</v>
      </c>
      <c r="AJ59" s="236">
        <v>2</v>
      </c>
      <c r="AK59" s="238">
        <f t="shared" ref="AK59:AK82" si="3">SUM(F59:AJ59)</f>
        <v>42</v>
      </c>
      <c r="AM59" s="227" t="s">
        <v>220</v>
      </c>
    </row>
    <row r="60" spans="1:39" x14ac:dyDescent="0.15">
      <c r="A60" s="239">
        <v>3</v>
      </c>
      <c r="B60" s="236" t="s">
        <v>232</v>
      </c>
      <c r="C60" s="236" t="s">
        <v>185</v>
      </c>
      <c r="D60" s="236">
        <v>6</v>
      </c>
      <c r="E60" s="236"/>
      <c r="F60" s="236">
        <v>2</v>
      </c>
      <c r="G60" s="236">
        <v>2</v>
      </c>
      <c r="H60" s="236">
        <v>1</v>
      </c>
      <c r="I60" s="236">
        <v>2</v>
      </c>
      <c r="J60" s="236">
        <v>2</v>
      </c>
      <c r="K60" s="236">
        <v>2</v>
      </c>
      <c r="L60" s="236"/>
      <c r="M60" s="236">
        <v>2</v>
      </c>
      <c r="N60" s="236">
        <v>2</v>
      </c>
      <c r="O60" s="236"/>
      <c r="P60" s="236"/>
      <c r="Q60" s="236">
        <v>2</v>
      </c>
      <c r="R60" s="236">
        <v>2</v>
      </c>
      <c r="S60" s="236"/>
      <c r="T60" s="236"/>
      <c r="U60" s="236">
        <v>2</v>
      </c>
      <c r="V60" s="236">
        <v>2</v>
      </c>
      <c r="W60" s="236">
        <v>1</v>
      </c>
      <c r="X60" s="236">
        <v>2</v>
      </c>
      <c r="Y60" s="236">
        <v>2</v>
      </c>
      <c r="Z60" s="236"/>
      <c r="AA60" s="236"/>
      <c r="AB60" s="236">
        <v>2</v>
      </c>
      <c r="AC60" s="236">
        <v>2</v>
      </c>
      <c r="AD60" s="236">
        <v>1</v>
      </c>
      <c r="AE60" s="236">
        <v>2</v>
      </c>
      <c r="AF60" s="236">
        <v>2</v>
      </c>
      <c r="AG60" s="236"/>
      <c r="AH60" s="236"/>
      <c r="AI60" s="236">
        <v>2</v>
      </c>
      <c r="AJ60" s="236">
        <v>2</v>
      </c>
      <c r="AK60" s="238">
        <f t="shared" si="3"/>
        <v>41</v>
      </c>
      <c r="AM60" s="227" t="s">
        <v>190</v>
      </c>
    </row>
    <row r="61" spans="1:39" x14ac:dyDescent="0.15">
      <c r="A61" s="239">
        <v>4</v>
      </c>
      <c r="B61" s="236" t="s">
        <v>233</v>
      </c>
      <c r="C61" s="236" t="s">
        <v>185</v>
      </c>
      <c r="D61" s="236">
        <v>6</v>
      </c>
      <c r="E61" s="236"/>
      <c r="F61" s="236">
        <v>2</v>
      </c>
      <c r="G61" s="236">
        <v>2</v>
      </c>
      <c r="H61" s="236">
        <v>1</v>
      </c>
      <c r="I61" s="236">
        <v>2</v>
      </c>
      <c r="J61" s="236">
        <v>2</v>
      </c>
      <c r="K61" s="236">
        <v>2</v>
      </c>
      <c r="L61" s="236"/>
      <c r="M61" s="236">
        <v>2</v>
      </c>
      <c r="N61" s="236"/>
      <c r="O61" s="236"/>
      <c r="P61" s="236">
        <v>2</v>
      </c>
      <c r="Q61" s="236">
        <v>2</v>
      </c>
      <c r="R61" s="236">
        <v>1</v>
      </c>
      <c r="S61" s="236"/>
      <c r="T61" s="236"/>
      <c r="U61" s="236"/>
      <c r="V61" s="236">
        <v>2</v>
      </c>
      <c r="W61" s="236">
        <v>1</v>
      </c>
      <c r="X61" s="236">
        <v>1</v>
      </c>
      <c r="Y61" s="236">
        <v>1</v>
      </c>
      <c r="Z61" s="236"/>
      <c r="AA61" s="236"/>
      <c r="AB61" s="236">
        <v>2</v>
      </c>
      <c r="AC61" s="236">
        <v>1</v>
      </c>
      <c r="AD61" s="236">
        <v>1</v>
      </c>
      <c r="AE61" s="236">
        <v>2</v>
      </c>
      <c r="AF61" s="236">
        <v>1</v>
      </c>
      <c r="AG61" s="236"/>
      <c r="AH61" s="236"/>
      <c r="AI61" s="236">
        <v>2</v>
      </c>
      <c r="AJ61" s="236">
        <v>1</v>
      </c>
      <c r="AK61" s="238">
        <f t="shared" si="3"/>
        <v>33</v>
      </c>
      <c r="AM61" s="227" t="s">
        <v>191</v>
      </c>
    </row>
    <row r="62" spans="1:39" x14ac:dyDescent="0.15">
      <c r="A62" s="239">
        <v>5</v>
      </c>
      <c r="B62" s="236" t="s">
        <v>234</v>
      </c>
      <c r="C62" s="236" t="s">
        <v>185</v>
      </c>
      <c r="D62" s="236">
        <v>5</v>
      </c>
      <c r="E62" s="236"/>
      <c r="F62" s="236">
        <v>2</v>
      </c>
      <c r="G62" s="236">
        <v>2</v>
      </c>
      <c r="H62" s="236">
        <v>1</v>
      </c>
      <c r="I62" s="236">
        <v>2</v>
      </c>
      <c r="J62" s="236">
        <v>2</v>
      </c>
      <c r="K62" s="236">
        <v>2</v>
      </c>
      <c r="L62" s="236"/>
      <c r="M62" s="236">
        <v>2</v>
      </c>
      <c r="N62" s="236">
        <v>2</v>
      </c>
      <c r="O62" s="236"/>
      <c r="P62" s="236">
        <v>2</v>
      </c>
      <c r="Q62" s="236"/>
      <c r="R62" s="236">
        <v>2</v>
      </c>
      <c r="S62" s="236"/>
      <c r="T62" s="236"/>
      <c r="U62" s="236">
        <v>2</v>
      </c>
      <c r="V62" s="236">
        <v>2</v>
      </c>
      <c r="W62" s="236">
        <v>1</v>
      </c>
      <c r="X62" s="236">
        <v>2</v>
      </c>
      <c r="Y62" s="236">
        <v>2</v>
      </c>
      <c r="Z62" s="236"/>
      <c r="AA62" s="236"/>
      <c r="AB62" s="236">
        <v>2</v>
      </c>
      <c r="AC62" s="236">
        <v>2</v>
      </c>
      <c r="AD62" s="236">
        <v>1</v>
      </c>
      <c r="AE62" s="236">
        <v>2</v>
      </c>
      <c r="AF62" s="236">
        <v>2</v>
      </c>
      <c r="AG62" s="236"/>
      <c r="AH62" s="236"/>
      <c r="AI62" s="236">
        <v>2</v>
      </c>
      <c r="AJ62" s="236">
        <v>2</v>
      </c>
      <c r="AK62" s="238">
        <f t="shared" si="3"/>
        <v>41</v>
      </c>
    </row>
    <row r="63" spans="1:39" x14ac:dyDescent="0.15">
      <c r="A63" s="239">
        <v>6</v>
      </c>
      <c r="B63" s="236" t="s">
        <v>235</v>
      </c>
      <c r="C63" s="236" t="s">
        <v>185</v>
      </c>
      <c r="D63" s="236">
        <v>5</v>
      </c>
      <c r="E63" s="236"/>
      <c r="F63" s="236"/>
      <c r="G63" s="236"/>
      <c r="H63" s="236">
        <v>1</v>
      </c>
      <c r="I63" s="236">
        <v>2</v>
      </c>
      <c r="J63" s="236">
        <v>2</v>
      </c>
      <c r="K63" s="236">
        <v>2</v>
      </c>
      <c r="L63" s="236"/>
      <c r="M63" s="236">
        <v>2</v>
      </c>
      <c r="N63" s="236">
        <v>2</v>
      </c>
      <c r="O63" s="236"/>
      <c r="P63" s="236">
        <v>1</v>
      </c>
      <c r="Q63" s="236">
        <v>2</v>
      </c>
      <c r="R63" s="236">
        <v>1</v>
      </c>
      <c r="S63" s="236"/>
      <c r="T63" s="236"/>
      <c r="U63" s="236">
        <v>2</v>
      </c>
      <c r="V63" s="236">
        <v>2</v>
      </c>
      <c r="W63" s="236">
        <v>1</v>
      </c>
      <c r="X63" s="236">
        <v>1</v>
      </c>
      <c r="Y63" s="236">
        <v>1</v>
      </c>
      <c r="Z63" s="236"/>
      <c r="AA63" s="236"/>
      <c r="AB63" s="236"/>
      <c r="AC63" s="236">
        <v>1</v>
      </c>
      <c r="AD63" s="236">
        <v>1</v>
      </c>
      <c r="AE63" s="236"/>
      <c r="AF63" s="236">
        <v>1</v>
      </c>
      <c r="AG63" s="236"/>
      <c r="AH63" s="236"/>
      <c r="AI63" s="236"/>
      <c r="AJ63" s="236">
        <v>1</v>
      </c>
      <c r="AK63" s="238">
        <f t="shared" si="3"/>
        <v>26</v>
      </c>
      <c r="AM63" s="240" t="s">
        <v>211</v>
      </c>
    </row>
    <row r="64" spans="1:39" x14ac:dyDescent="0.15">
      <c r="A64" s="239">
        <v>7</v>
      </c>
      <c r="B64" s="236" t="s">
        <v>236</v>
      </c>
      <c r="C64" s="236" t="s">
        <v>185</v>
      </c>
      <c r="D64" s="236">
        <v>5</v>
      </c>
      <c r="E64" s="236"/>
      <c r="F64" s="236">
        <v>1</v>
      </c>
      <c r="G64" s="236">
        <v>1</v>
      </c>
      <c r="H64" s="236"/>
      <c r="I64" s="236">
        <v>2</v>
      </c>
      <c r="J64" s="236"/>
      <c r="K64" s="236">
        <v>2</v>
      </c>
      <c r="L64" s="236"/>
      <c r="M64" s="236"/>
      <c r="N64" s="236">
        <v>2</v>
      </c>
      <c r="O64" s="236"/>
      <c r="P64" s="236">
        <v>2</v>
      </c>
      <c r="Q64" s="236">
        <v>2</v>
      </c>
      <c r="R64" s="236">
        <v>2</v>
      </c>
      <c r="S64" s="236"/>
      <c r="T64" s="236"/>
      <c r="U64" s="236">
        <v>2</v>
      </c>
      <c r="V64" s="236"/>
      <c r="W64" s="236"/>
      <c r="X64" s="236">
        <v>2</v>
      </c>
      <c r="Y64" s="236">
        <v>2</v>
      </c>
      <c r="Z64" s="236"/>
      <c r="AA64" s="236"/>
      <c r="AB64" s="236">
        <v>1</v>
      </c>
      <c r="AC64" s="236">
        <v>2</v>
      </c>
      <c r="AD64" s="236"/>
      <c r="AE64" s="236">
        <v>1</v>
      </c>
      <c r="AF64" s="236">
        <v>2</v>
      </c>
      <c r="AG64" s="236"/>
      <c r="AH64" s="236"/>
      <c r="AI64" s="236">
        <v>1</v>
      </c>
      <c r="AJ64" s="236">
        <v>2</v>
      </c>
      <c r="AK64" s="238">
        <f t="shared" si="3"/>
        <v>29</v>
      </c>
    </row>
    <row r="65" spans="1:39" x14ac:dyDescent="0.15">
      <c r="A65" s="239">
        <v>8</v>
      </c>
      <c r="B65" s="236" t="s">
        <v>237</v>
      </c>
      <c r="C65" s="236" t="s">
        <v>185</v>
      </c>
      <c r="D65" s="236">
        <v>4</v>
      </c>
      <c r="E65" s="236" t="s">
        <v>229</v>
      </c>
      <c r="F65" s="236">
        <v>2</v>
      </c>
      <c r="G65" s="236">
        <v>2</v>
      </c>
      <c r="H65" s="236">
        <v>1</v>
      </c>
      <c r="I65" s="236">
        <v>2</v>
      </c>
      <c r="J65" s="236">
        <v>2</v>
      </c>
      <c r="K65" s="236">
        <v>2</v>
      </c>
      <c r="L65" s="236"/>
      <c r="M65" s="236">
        <v>2</v>
      </c>
      <c r="N65" s="236">
        <v>2</v>
      </c>
      <c r="O65" s="236"/>
      <c r="P65" s="236">
        <v>2</v>
      </c>
      <c r="Q65" s="236">
        <v>2</v>
      </c>
      <c r="R65" s="236">
        <v>2</v>
      </c>
      <c r="S65" s="236"/>
      <c r="T65" s="236"/>
      <c r="U65" s="236">
        <v>2</v>
      </c>
      <c r="V65" s="236">
        <v>2</v>
      </c>
      <c r="W65" s="236">
        <v>1</v>
      </c>
      <c r="X65" s="236">
        <v>2</v>
      </c>
      <c r="Y65" s="236">
        <v>2</v>
      </c>
      <c r="Z65" s="236"/>
      <c r="AA65" s="236"/>
      <c r="AB65" s="236">
        <v>2</v>
      </c>
      <c r="AC65" s="236">
        <v>2</v>
      </c>
      <c r="AD65" s="236">
        <v>1</v>
      </c>
      <c r="AE65" s="236">
        <v>2</v>
      </c>
      <c r="AF65" s="236">
        <v>2</v>
      </c>
      <c r="AG65" s="236"/>
      <c r="AH65" s="236"/>
      <c r="AI65" s="236">
        <v>2</v>
      </c>
      <c r="AJ65" s="236">
        <v>2</v>
      </c>
      <c r="AK65" s="238">
        <f t="shared" si="3"/>
        <v>43</v>
      </c>
      <c r="AM65" s="240">
        <v>1</v>
      </c>
    </row>
    <row r="66" spans="1:39" x14ac:dyDescent="0.15">
      <c r="A66" s="239">
        <v>9</v>
      </c>
      <c r="B66" s="236" t="s">
        <v>238</v>
      </c>
      <c r="C66" s="236" t="s">
        <v>185</v>
      </c>
      <c r="D66" s="236">
        <v>4</v>
      </c>
      <c r="E66" s="236"/>
      <c r="F66" s="236">
        <v>2</v>
      </c>
      <c r="G66" s="236">
        <v>2</v>
      </c>
      <c r="H66" s="236">
        <v>1</v>
      </c>
      <c r="I66" s="236">
        <v>2</v>
      </c>
      <c r="J66" s="236">
        <v>2</v>
      </c>
      <c r="K66" s="236">
        <v>2</v>
      </c>
      <c r="L66" s="236"/>
      <c r="M66" s="236">
        <v>2</v>
      </c>
      <c r="N66" s="236">
        <v>1</v>
      </c>
      <c r="O66" s="236"/>
      <c r="P66" s="236">
        <v>2</v>
      </c>
      <c r="Q66" s="236">
        <v>2</v>
      </c>
      <c r="R66" s="236"/>
      <c r="S66" s="236"/>
      <c r="T66" s="236"/>
      <c r="U66" s="236">
        <v>1</v>
      </c>
      <c r="V66" s="236">
        <v>2</v>
      </c>
      <c r="W66" s="236">
        <v>1</v>
      </c>
      <c r="X66" s="236"/>
      <c r="Y66" s="236"/>
      <c r="Z66" s="236"/>
      <c r="AA66" s="236"/>
      <c r="AB66" s="236">
        <v>2</v>
      </c>
      <c r="AC66" s="236"/>
      <c r="AD66" s="236">
        <v>1</v>
      </c>
      <c r="AE66" s="236">
        <v>2</v>
      </c>
      <c r="AF66" s="236"/>
      <c r="AG66" s="236"/>
      <c r="AH66" s="236"/>
      <c r="AI66" s="236">
        <v>2</v>
      </c>
      <c r="AJ66" s="236"/>
      <c r="AK66" s="238">
        <f t="shared" si="3"/>
        <v>29</v>
      </c>
      <c r="AM66" s="240">
        <v>2</v>
      </c>
    </row>
    <row r="67" spans="1:39" x14ac:dyDescent="0.15">
      <c r="A67" s="239">
        <v>10</v>
      </c>
      <c r="B67" s="236" t="s">
        <v>239</v>
      </c>
      <c r="C67" s="236" t="s">
        <v>185</v>
      </c>
      <c r="D67" s="236">
        <v>3</v>
      </c>
      <c r="E67" s="236"/>
      <c r="F67" s="236">
        <v>2</v>
      </c>
      <c r="G67" s="236">
        <v>2</v>
      </c>
      <c r="H67" s="236"/>
      <c r="I67" s="236">
        <v>2</v>
      </c>
      <c r="J67" s="236">
        <v>2</v>
      </c>
      <c r="K67" s="236"/>
      <c r="L67" s="236"/>
      <c r="M67" s="236">
        <v>2</v>
      </c>
      <c r="N67" s="236">
        <v>1</v>
      </c>
      <c r="O67" s="236"/>
      <c r="P67" s="236"/>
      <c r="Q67" s="236"/>
      <c r="R67" s="236"/>
      <c r="S67" s="236"/>
      <c r="T67" s="236"/>
      <c r="U67" s="236">
        <v>1</v>
      </c>
      <c r="V67" s="236">
        <v>2</v>
      </c>
      <c r="W67" s="236"/>
      <c r="X67" s="236"/>
      <c r="Y67" s="236"/>
      <c r="Z67" s="236"/>
      <c r="AA67" s="236"/>
      <c r="AB67" s="236">
        <v>2</v>
      </c>
      <c r="AC67" s="236"/>
      <c r="AD67" s="236"/>
      <c r="AE67" s="236">
        <v>2</v>
      </c>
      <c r="AF67" s="236"/>
      <c r="AG67" s="236"/>
      <c r="AH67" s="236"/>
      <c r="AI67" s="236">
        <v>2</v>
      </c>
      <c r="AJ67" s="236"/>
      <c r="AK67" s="238">
        <f t="shared" si="3"/>
        <v>20</v>
      </c>
    </row>
    <row r="68" spans="1:39" x14ac:dyDescent="0.15">
      <c r="A68" s="239">
        <v>11</v>
      </c>
      <c r="B68" s="236" t="s">
        <v>240</v>
      </c>
      <c r="C68" s="236" t="s">
        <v>220</v>
      </c>
      <c r="D68" s="236">
        <v>5</v>
      </c>
      <c r="E68" s="236"/>
      <c r="F68" s="236">
        <v>1</v>
      </c>
      <c r="G68" s="236">
        <v>1</v>
      </c>
      <c r="H68" s="236">
        <v>1</v>
      </c>
      <c r="I68" s="236">
        <v>2</v>
      </c>
      <c r="J68" s="236">
        <v>2</v>
      </c>
      <c r="K68" s="236">
        <v>2</v>
      </c>
      <c r="L68" s="236"/>
      <c r="M68" s="236">
        <v>2</v>
      </c>
      <c r="N68" s="236">
        <v>2</v>
      </c>
      <c r="O68" s="236"/>
      <c r="P68" s="236">
        <v>2</v>
      </c>
      <c r="Q68" s="236">
        <v>1</v>
      </c>
      <c r="R68" s="236">
        <v>2</v>
      </c>
      <c r="S68" s="236"/>
      <c r="T68" s="236"/>
      <c r="U68" s="236">
        <v>2</v>
      </c>
      <c r="V68" s="236">
        <v>2</v>
      </c>
      <c r="W68" s="236">
        <v>1</v>
      </c>
      <c r="X68" s="236">
        <v>2</v>
      </c>
      <c r="Y68" s="236">
        <v>2</v>
      </c>
      <c r="Z68" s="236"/>
      <c r="AA68" s="236"/>
      <c r="AB68" s="236">
        <v>1</v>
      </c>
      <c r="AC68" s="236">
        <v>2</v>
      </c>
      <c r="AD68" s="236">
        <v>1</v>
      </c>
      <c r="AE68" s="236">
        <v>1</v>
      </c>
      <c r="AF68" s="236">
        <v>2</v>
      </c>
      <c r="AG68" s="236"/>
      <c r="AH68" s="236"/>
      <c r="AI68" s="236">
        <v>1</v>
      </c>
      <c r="AJ68" s="236">
        <v>2</v>
      </c>
      <c r="AK68" s="238">
        <f t="shared" si="3"/>
        <v>37</v>
      </c>
      <c r="AM68" s="240">
        <v>6</v>
      </c>
    </row>
    <row r="69" spans="1:39" x14ac:dyDescent="0.15">
      <c r="A69" s="239">
        <v>12</v>
      </c>
      <c r="B69" s="236" t="s">
        <v>241</v>
      </c>
      <c r="C69" s="236" t="s">
        <v>220</v>
      </c>
      <c r="D69" s="236">
        <v>2</v>
      </c>
      <c r="E69" s="236"/>
      <c r="F69" s="236">
        <v>2</v>
      </c>
      <c r="G69" s="236">
        <v>2</v>
      </c>
      <c r="H69" s="236">
        <v>1</v>
      </c>
      <c r="I69" s="236">
        <v>2</v>
      </c>
      <c r="J69" s="236">
        <v>2</v>
      </c>
      <c r="K69" s="236">
        <v>2</v>
      </c>
      <c r="L69" s="236"/>
      <c r="M69" s="236">
        <v>2</v>
      </c>
      <c r="N69" s="236">
        <v>2</v>
      </c>
      <c r="O69" s="236"/>
      <c r="P69" s="236">
        <v>2</v>
      </c>
      <c r="Q69" s="236">
        <v>2</v>
      </c>
      <c r="R69" s="236">
        <v>2</v>
      </c>
      <c r="S69" s="236"/>
      <c r="T69" s="236"/>
      <c r="U69" s="236">
        <v>2</v>
      </c>
      <c r="V69" s="236">
        <v>2</v>
      </c>
      <c r="W69" s="236">
        <v>1</v>
      </c>
      <c r="X69" s="236">
        <v>2</v>
      </c>
      <c r="Y69" s="236">
        <v>2</v>
      </c>
      <c r="Z69" s="236"/>
      <c r="AA69" s="236"/>
      <c r="AB69" s="236">
        <v>2</v>
      </c>
      <c r="AC69" s="236">
        <v>2</v>
      </c>
      <c r="AD69" s="236">
        <v>1</v>
      </c>
      <c r="AE69" s="236">
        <v>2</v>
      </c>
      <c r="AF69" s="236">
        <v>2</v>
      </c>
      <c r="AG69" s="236"/>
      <c r="AH69" s="236"/>
      <c r="AI69" s="236">
        <v>2</v>
      </c>
      <c r="AJ69" s="236">
        <v>2</v>
      </c>
      <c r="AK69" s="238">
        <f t="shared" si="3"/>
        <v>43</v>
      </c>
      <c r="AM69" s="240">
        <v>5</v>
      </c>
    </row>
    <row r="70" spans="1:39" x14ac:dyDescent="0.15">
      <c r="A70" s="239">
        <v>13</v>
      </c>
      <c r="B70" s="236" t="s">
        <v>242</v>
      </c>
      <c r="C70" s="236" t="s">
        <v>220</v>
      </c>
      <c r="D70" s="236"/>
      <c r="E70" s="236"/>
      <c r="F70" s="236">
        <v>2</v>
      </c>
      <c r="G70" s="236">
        <v>2</v>
      </c>
      <c r="H70" s="236">
        <v>1</v>
      </c>
      <c r="I70" s="236">
        <v>2</v>
      </c>
      <c r="J70" s="236">
        <v>2</v>
      </c>
      <c r="K70" s="236">
        <v>2</v>
      </c>
      <c r="L70" s="236"/>
      <c r="M70" s="236">
        <v>2</v>
      </c>
      <c r="N70" s="236">
        <v>2</v>
      </c>
      <c r="O70" s="236"/>
      <c r="P70" s="236">
        <v>2</v>
      </c>
      <c r="Q70" s="236">
        <v>2</v>
      </c>
      <c r="R70" s="236">
        <v>2</v>
      </c>
      <c r="S70" s="236"/>
      <c r="T70" s="236"/>
      <c r="U70" s="236">
        <v>2</v>
      </c>
      <c r="V70" s="236">
        <v>2</v>
      </c>
      <c r="W70" s="236">
        <v>1</v>
      </c>
      <c r="X70" s="236">
        <v>2</v>
      </c>
      <c r="Y70" s="236">
        <v>2</v>
      </c>
      <c r="Z70" s="236"/>
      <c r="AA70" s="236"/>
      <c r="AB70" s="236">
        <v>2</v>
      </c>
      <c r="AC70" s="236">
        <v>2</v>
      </c>
      <c r="AD70" s="236">
        <v>1</v>
      </c>
      <c r="AE70" s="236">
        <v>2</v>
      </c>
      <c r="AF70" s="236">
        <v>2</v>
      </c>
      <c r="AG70" s="236"/>
      <c r="AH70" s="236"/>
      <c r="AI70" s="236">
        <v>2</v>
      </c>
      <c r="AJ70" s="236">
        <v>2</v>
      </c>
      <c r="AK70" s="238">
        <f t="shared" si="3"/>
        <v>43</v>
      </c>
      <c r="AM70" s="240">
        <v>4</v>
      </c>
    </row>
    <row r="71" spans="1:39" x14ac:dyDescent="0.15">
      <c r="A71" s="239">
        <v>14</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8">
        <f t="shared" si="3"/>
        <v>0</v>
      </c>
      <c r="AM71" s="240">
        <v>3</v>
      </c>
    </row>
    <row r="72" spans="1:39" x14ac:dyDescent="0.15">
      <c r="A72" s="239">
        <v>15</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8">
        <f t="shared" si="3"/>
        <v>0</v>
      </c>
      <c r="AM72" s="240">
        <v>2</v>
      </c>
    </row>
    <row r="73" spans="1:39" x14ac:dyDescent="0.15">
      <c r="A73" s="239">
        <v>16</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8">
        <f t="shared" si="3"/>
        <v>0</v>
      </c>
      <c r="AM73" s="240">
        <v>1</v>
      </c>
    </row>
    <row r="74" spans="1:39" x14ac:dyDescent="0.15">
      <c r="A74" s="239">
        <v>17</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8">
        <f t="shared" si="3"/>
        <v>0</v>
      </c>
    </row>
    <row r="75" spans="1:39" x14ac:dyDescent="0.15">
      <c r="A75" s="239">
        <v>18</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8">
        <f t="shared" si="3"/>
        <v>0</v>
      </c>
    </row>
    <row r="76" spans="1:39" x14ac:dyDescent="0.15">
      <c r="A76" s="239">
        <v>19</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8">
        <f t="shared" si="3"/>
        <v>0</v>
      </c>
    </row>
    <row r="77" spans="1:39" x14ac:dyDescent="0.15">
      <c r="A77" s="239">
        <v>20</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8">
        <f t="shared" si="3"/>
        <v>0</v>
      </c>
    </row>
    <row r="78" spans="1:39" x14ac:dyDescent="0.15">
      <c r="A78" s="239">
        <v>21</v>
      </c>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8">
        <f t="shared" si="3"/>
        <v>0</v>
      </c>
    </row>
    <row r="79" spans="1:39" x14ac:dyDescent="0.15">
      <c r="A79" s="239">
        <v>22</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8">
        <f t="shared" si="3"/>
        <v>0</v>
      </c>
    </row>
    <row r="80" spans="1:39" x14ac:dyDescent="0.15">
      <c r="A80" s="239">
        <v>23</v>
      </c>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8">
        <f t="shared" si="3"/>
        <v>0</v>
      </c>
    </row>
    <row r="81" spans="1:37" x14ac:dyDescent="0.15">
      <c r="A81" s="239">
        <v>24</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8">
        <f t="shared" si="3"/>
        <v>0</v>
      </c>
    </row>
    <row r="82" spans="1:37" x14ac:dyDescent="0.15">
      <c r="A82" s="239">
        <v>25</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8">
        <f t="shared" si="3"/>
        <v>0</v>
      </c>
    </row>
    <row r="83" spans="1:37" x14ac:dyDescent="0.15">
      <c r="A83" s="241" t="s">
        <v>192</v>
      </c>
      <c r="B83" s="931" t="s">
        <v>193</v>
      </c>
      <c r="C83" s="931"/>
      <c r="D83" s="931"/>
      <c r="E83" s="242"/>
      <c r="F83" s="233">
        <f>SUM(F58:F82)</f>
        <v>22</v>
      </c>
      <c r="G83" s="233">
        <f t="shared" ref="G83:AJ83" si="4">SUM(G58:G82)</f>
        <v>22</v>
      </c>
      <c r="H83" s="233">
        <f t="shared" si="4"/>
        <v>11</v>
      </c>
      <c r="I83" s="233">
        <f t="shared" si="4"/>
        <v>26</v>
      </c>
      <c r="J83" s="233">
        <f t="shared" si="4"/>
        <v>24</v>
      </c>
      <c r="K83" s="233">
        <f t="shared" si="4"/>
        <v>24</v>
      </c>
      <c r="L83" s="233">
        <f t="shared" si="4"/>
        <v>0</v>
      </c>
      <c r="M83" s="233">
        <f t="shared" si="4"/>
        <v>24</v>
      </c>
      <c r="N83" s="233">
        <f t="shared" si="4"/>
        <v>22</v>
      </c>
      <c r="O83" s="233">
        <f t="shared" si="4"/>
        <v>0</v>
      </c>
      <c r="P83" s="233">
        <f t="shared" si="4"/>
        <v>21</v>
      </c>
      <c r="Q83" s="233">
        <f t="shared" si="4"/>
        <v>20</v>
      </c>
      <c r="R83" s="233">
        <f t="shared" si="4"/>
        <v>20</v>
      </c>
      <c r="S83" s="233">
        <f t="shared" si="4"/>
        <v>0</v>
      </c>
      <c r="T83" s="233">
        <f t="shared" si="4"/>
        <v>0</v>
      </c>
      <c r="U83" s="233">
        <f t="shared" si="4"/>
        <v>22</v>
      </c>
      <c r="V83" s="233">
        <f t="shared" si="4"/>
        <v>24</v>
      </c>
      <c r="W83" s="233">
        <f t="shared" si="4"/>
        <v>11</v>
      </c>
      <c r="X83" s="233">
        <f t="shared" si="4"/>
        <v>20</v>
      </c>
      <c r="Y83" s="233">
        <f t="shared" si="4"/>
        <v>20</v>
      </c>
      <c r="Z83" s="233">
        <f t="shared" si="4"/>
        <v>0</v>
      </c>
      <c r="AA83" s="233">
        <f t="shared" si="4"/>
        <v>0</v>
      </c>
      <c r="AB83" s="233">
        <f t="shared" si="4"/>
        <v>22</v>
      </c>
      <c r="AC83" s="233">
        <f t="shared" si="4"/>
        <v>20</v>
      </c>
      <c r="AD83" s="233">
        <f t="shared" si="4"/>
        <v>11</v>
      </c>
      <c r="AE83" s="233">
        <f t="shared" si="4"/>
        <v>22</v>
      </c>
      <c r="AF83" s="233">
        <f t="shared" si="4"/>
        <v>20</v>
      </c>
      <c r="AG83" s="233">
        <f t="shared" si="4"/>
        <v>0</v>
      </c>
      <c r="AH83" s="233">
        <f t="shared" si="4"/>
        <v>0</v>
      </c>
      <c r="AI83" s="233">
        <f t="shared" si="4"/>
        <v>22</v>
      </c>
      <c r="AJ83" s="233">
        <f t="shared" si="4"/>
        <v>20</v>
      </c>
      <c r="AK83" s="233">
        <f>SUM(AK58:AK82)</f>
        <v>470</v>
      </c>
    </row>
    <row r="84" spans="1:37" x14ac:dyDescent="0.15">
      <c r="A84" s="243"/>
      <c r="B84" s="932" t="s">
        <v>212</v>
      </c>
      <c r="C84" s="932"/>
      <c r="D84" s="932"/>
      <c r="E84" s="244"/>
      <c r="F84" s="933" t="s">
        <v>255</v>
      </c>
      <c r="G84" s="933"/>
      <c r="H84" s="933"/>
      <c r="I84" s="933"/>
      <c r="J84" s="933"/>
      <c r="K84" s="933"/>
      <c r="L84" s="933"/>
      <c r="M84" s="933"/>
      <c r="N84" s="933"/>
      <c r="O84" s="933"/>
      <c r="P84" s="933"/>
      <c r="Q84" s="933"/>
      <c r="R84" s="933"/>
      <c r="S84" s="933"/>
      <c r="T84" s="933"/>
      <c r="U84" s="933"/>
      <c r="V84" s="933"/>
      <c r="W84" s="933"/>
      <c r="X84" s="933"/>
      <c r="Y84" s="933"/>
      <c r="Z84" s="933"/>
      <c r="AA84" s="933"/>
      <c r="AB84" s="933"/>
      <c r="AC84" s="933"/>
      <c r="AD84" s="933"/>
      <c r="AE84" s="933"/>
      <c r="AF84" s="933"/>
      <c r="AG84" s="933"/>
      <c r="AH84" s="933"/>
      <c r="AI84" s="933"/>
      <c r="AJ84" s="933"/>
    </row>
    <row r="85" spans="1:37" ht="14.25" thickBot="1" x14ac:dyDescent="0.2">
      <c r="B85" s="932" t="s">
        <v>254</v>
      </c>
      <c r="C85" s="932"/>
      <c r="D85" s="932"/>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row>
    <row r="86" spans="1:37" ht="15.95" customHeight="1" thickBot="1" x14ac:dyDescent="0.2">
      <c r="A86" s="227" t="s">
        <v>192</v>
      </c>
      <c r="B86" s="934" t="s">
        <v>194</v>
      </c>
      <c r="C86" s="934"/>
      <c r="D86" s="934"/>
      <c r="E86" s="935" t="s">
        <v>195</v>
      </c>
      <c r="F86" s="935"/>
      <c r="G86" s="935"/>
      <c r="H86" s="935"/>
      <c r="I86" s="935"/>
      <c r="K86" s="973" t="s">
        <v>198</v>
      </c>
      <c r="L86" s="936"/>
      <c r="M86" s="936"/>
      <c r="N86" s="936"/>
      <c r="O86" s="936"/>
      <c r="P86" s="936"/>
      <c r="Q86" s="936"/>
      <c r="R86" s="248"/>
      <c r="S86" s="248"/>
      <c r="T86" s="248"/>
      <c r="U86" s="248"/>
      <c r="V86" s="248"/>
      <c r="W86" s="248"/>
      <c r="X86" s="248"/>
      <c r="Y86" s="248"/>
      <c r="Z86" s="248"/>
      <c r="AA86" s="248"/>
      <c r="AB86" s="248"/>
      <c r="AC86" s="248"/>
      <c r="AD86" s="248"/>
      <c r="AE86" s="248"/>
      <c r="AF86" s="936"/>
      <c r="AG86" s="936"/>
      <c r="AH86" s="936"/>
      <c r="AI86" s="936"/>
      <c r="AJ86" s="936"/>
      <c r="AK86" s="937"/>
    </row>
    <row r="87" spans="1:37" ht="14.25" thickBot="1" x14ac:dyDescent="0.2">
      <c r="B87" s="934" t="s">
        <v>196</v>
      </c>
      <c r="C87" s="934"/>
      <c r="D87" s="934"/>
      <c r="E87" s="246"/>
      <c r="F87" s="249" t="s">
        <v>188</v>
      </c>
      <c r="G87" s="250" t="s">
        <v>197</v>
      </c>
      <c r="K87" s="951" t="s">
        <v>252</v>
      </c>
      <c r="L87" s="952"/>
      <c r="M87" s="952"/>
      <c r="N87" s="952"/>
      <c r="O87" s="952"/>
      <c r="P87" s="952"/>
      <c r="Q87" s="953"/>
      <c r="R87" s="251">
        <f>AK83</f>
        <v>470</v>
      </c>
      <c r="S87" s="252" t="s">
        <v>200</v>
      </c>
      <c r="T87" s="253" t="s">
        <v>201</v>
      </c>
      <c r="U87" s="926" t="s">
        <v>243</v>
      </c>
      <c r="V87" s="926"/>
      <c r="W87" s="926"/>
      <c r="X87" s="926"/>
      <c r="Y87" s="927"/>
      <c r="Z87" s="251">
        <f>AK55</f>
        <v>43</v>
      </c>
      <c r="AA87" s="252" t="s">
        <v>244</v>
      </c>
      <c r="AB87" s="245" t="s">
        <v>202</v>
      </c>
      <c r="AC87" s="976">
        <f>ROUNDDOWN(R87/Z87,1)</f>
        <v>10.9</v>
      </c>
      <c r="AD87" s="977"/>
      <c r="AE87" s="254" t="s">
        <v>200</v>
      </c>
      <c r="AF87" s="245"/>
      <c r="AG87" s="245"/>
      <c r="AH87" s="245"/>
      <c r="AI87" s="245"/>
      <c r="AJ87" s="245"/>
      <c r="AK87" s="255"/>
    </row>
    <row r="88" spans="1:37" ht="3.2" customHeight="1" thickBot="1" x14ac:dyDescent="0.2">
      <c r="B88" s="945" t="s">
        <v>199</v>
      </c>
      <c r="C88" s="945"/>
      <c r="D88" s="945"/>
      <c r="E88" s="246"/>
      <c r="F88" s="946">
        <v>6</v>
      </c>
      <c r="G88" s="948">
        <f>SUMPRODUCT(($C$58:$C$82="生活介護")*($D$58:$D$82=F88)*($AK$58:$AK$82&gt;0))</f>
        <v>4</v>
      </c>
      <c r="K88" s="256"/>
      <c r="L88" s="245"/>
      <c r="M88" s="245"/>
      <c r="N88" s="245"/>
      <c r="O88" s="245"/>
      <c r="P88" s="245"/>
      <c r="Q88" s="245"/>
      <c r="R88" s="257"/>
      <c r="S88" s="257"/>
      <c r="T88" s="245"/>
      <c r="U88" s="245"/>
      <c r="V88" s="245"/>
      <c r="W88" s="245"/>
      <c r="X88" s="245"/>
      <c r="Y88" s="245"/>
      <c r="Z88" s="257"/>
      <c r="AA88" s="245"/>
      <c r="AB88" s="245"/>
      <c r="AC88" s="245"/>
      <c r="AD88" s="245"/>
      <c r="AE88" s="245"/>
      <c r="AF88" s="245"/>
      <c r="AG88" s="245"/>
      <c r="AH88" s="245"/>
      <c r="AI88" s="245"/>
      <c r="AJ88" s="245"/>
      <c r="AK88" s="255"/>
    </row>
    <row r="89" spans="1:37" ht="14.25" thickBot="1" x14ac:dyDescent="0.2">
      <c r="B89" s="945"/>
      <c r="C89" s="945"/>
      <c r="D89" s="945"/>
      <c r="E89" s="243"/>
      <c r="F89" s="947"/>
      <c r="G89" s="949"/>
      <c r="K89" s="951" t="s">
        <v>253</v>
      </c>
      <c r="L89" s="952"/>
      <c r="M89" s="952"/>
      <c r="N89" s="952"/>
      <c r="O89" s="952"/>
      <c r="P89" s="952"/>
      <c r="Q89" s="953"/>
      <c r="R89" s="251">
        <f>COUNTA(F83:AJ83)-COUNTIF(F83:AJ83,0)</f>
        <v>23</v>
      </c>
      <c r="S89" s="252" t="s">
        <v>222</v>
      </c>
      <c r="T89" s="253" t="s">
        <v>245</v>
      </c>
      <c r="U89" s="926" t="s">
        <v>246</v>
      </c>
      <c r="V89" s="926"/>
      <c r="W89" s="926"/>
      <c r="X89" s="926"/>
      <c r="Y89" s="927"/>
      <c r="Z89" s="251">
        <f>COUNTA(F54:AJ54)</f>
        <v>31</v>
      </c>
      <c r="AA89" s="252" t="s">
        <v>222</v>
      </c>
      <c r="AB89" s="258" t="s">
        <v>247</v>
      </c>
      <c r="AC89" s="245">
        <v>7</v>
      </c>
      <c r="AD89" s="245" t="s">
        <v>222</v>
      </c>
      <c r="AE89" s="243" t="s">
        <v>248</v>
      </c>
      <c r="AF89" s="259">
        <f>ROUNDDOWN(R89/Z89*AC89,1)</f>
        <v>5.0999999999999996</v>
      </c>
      <c r="AG89" s="254" t="s">
        <v>222</v>
      </c>
      <c r="AH89" s="245"/>
      <c r="AI89" s="245"/>
      <c r="AJ89" s="245"/>
      <c r="AK89" s="255"/>
    </row>
    <row r="90" spans="1:37" ht="14.25" thickBot="1" x14ac:dyDescent="0.2">
      <c r="B90" s="960"/>
      <c r="C90" s="960"/>
      <c r="D90" s="960"/>
      <c r="E90" s="243"/>
      <c r="F90" s="260">
        <v>5</v>
      </c>
      <c r="G90" s="261">
        <f>SUMPRODUCT(($C$58:$C$82="生活介護")*($D$58:$D$82=F90)*($AK$58:$AK$82&gt;0))</f>
        <v>3</v>
      </c>
      <c r="H90" s="262" t="s">
        <v>189</v>
      </c>
      <c r="K90" s="965" t="s">
        <v>251</v>
      </c>
      <c r="L90" s="966"/>
      <c r="M90" s="966"/>
      <c r="N90" s="966"/>
      <c r="O90" s="966"/>
      <c r="P90" s="966"/>
      <c r="Q90" s="966"/>
      <c r="R90" s="966"/>
      <c r="S90" s="966"/>
      <c r="T90" s="966"/>
      <c r="U90" s="966"/>
      <c r="V90" s="966"/>
      <c r="W90" s="966"/>
      <c r="X90" s="966"/>
      <c r="Y90" s="966"/>
      <c r="Z90" s="966"/>
      <c r="AA90" s="966"/>
      <c r="AB90" s="966"/>
      <c r="AC90" s="966"/>
      <c r="AD90" s="966"/>
      <c r="AE90" s="966"/>
      <c r="AF90" s="966"/>
      <c r="AG90" s="966"/>
      <c r="AH90" s="966"/>
      <c r="AI90" s="966"/>
      <c r="AJ90" s="966"/>
      <c r="AK90" s="967"/>
    </row>
    <row r="91" spans="1:37" ht="14.25" thickBot="1" x14ac:dyDescent="0.2">
      <c r="F91" s="263">
        <v>4</v>
      </c>
      <c r="G91" s="264">
        <f>SUMPRODUCT(($C$58:$C$82="生活介護")*($D$58:$D$82=F91)*($AK$58:$AK$82&gt;0))</f>
        <v>2</v>
      </c>
      <c r="H91" s="265">
        <f>SUMPRODUCT(($C$58:$C$82="生活介護")*($D$58:$D$82=F91)*($E$58:$E$82=$AM$14)*($AK$58:$AK$82&gt;0))</f>
        <v>1</v>
      </c>
      <c r="I91" s="245"/>
      <c r="J91" s="245"/>
      <c r="K91" s="968"/>
      <c r="L91" s="969"/>
      <c r="M91" s="969"/>
      <c r="N91" s="969"/>
      <c r="O91" s="969"/>
      <c r="P91" s="969"/>
      <c r="Q91" s="969"/>
      <c r="R91" s="969"/>
      <c r="S91" s="969"/>
      <c r="T91" s="969"/>
      <c r="U91" s="969"/>
      <c r="V91" s="969"/>
      <c r="W91" s="969"/>
      <c r="X91" s="969"/>
      <c r="Y91" s="969"/>
      <c r="Z91" s="969"/>
      <c r="AA91" s="969"/>
      <c r="AB91" s="969"/>
      <c r="AC91" s="969"/>
      <c r="AD91" s="969"/>
      <c r="AE91" s="969"/>
      <c r="AF91" s="969"/>
      <c r="AG91" s="969"/>
      <c r="AH91" s="969"/>
      <c r="AI91" s="969"/>
      <c r="AJ91" s="969"/>
      <c r="AK91" s="970"/>
    </row>
    <row r="92" spans="1:37" ht="12" customHeight="1" thickBot="1" x14ac:dyDescent="0.2">
      <c r="B92" s="944" t="s">
        <v>203</v>
      </c>
      <c r="C92" s="944"/>
      <c r="D92" s="266"/>
      <c r="E92" s="266"/>
      <c r="F92" s="918">
        <v>3</v>
      </c>
      <c r="G92" s="946">
        <f>SUMPRODUCT(($C$58:$C$82="生活介護")*($D$58:$D$82=F92)*($AK$58:$AK$82&gt;0))</f>
        <v>1</v>
      </c>
      <c r="H92" s="950">
        <f>SUMPRODUCT(($C$58:$C$82="生活介護")*($D$58:$D$82=F92)*($E$58:$E$82=$AM$14)*($AK$58:$AK$82&gt;0))</f>
        <v>0</v>
      </c>
      <c r="K92" s="245"/>
      <c r="L92" s="245"/>
      <c r="M92" s="245"/>
      <c r="N92" s="245"/>
      <c r="O92" s="245"/>
      <c r="P92" s="245"/>
      <c r="Q92" s="245"/>
      <c r="R92" s="245"/>
      <c r="S92" s="245"/>
      <c r="T92" s="245"/>
      <c r="U92" s="245"/>
      <c r="V92" s="245"/>
      <c r="W92" s="245"/>
      <c r="X92" s="245"/>
      <c r="Y92" s="245"/>
      <c r="Z92" s="245"/>
      <c r="AA92" s="245"/>
      <c r="AB92" s="245"/>
      <c r="AC92" s="245"/>
      <c r="AD92" s="245"/>
      <c r="AE92" s="243"/>
      <c r="AF92" s="243"/>
      <c r="AG92" s="243"/>
      <c r="AH92" s="243"/>
      <c r="AI92" s="243"/>
      <c r="AJ92" s="243"/>
      <c r="AK92" s="243"/>
    </row>
    <row r="93" spans="1:37" ht="2.25" customHeight="1" x14ac:dyDescent="0.15">
      <c r="B93" s="266"/>
      <c r="C93" s="266"/>
      <c r="D93" s="266"/>
      <c r="E93" s="266"/>
      <c r="F93" s="920"/>
      <c r="G93" s="947"/>
      <c r="H93" s="949"/>
      <c r="K93" s="247"/>
      <c r="L93" s="248"/>
      <c r="M93" s="248"/>
      <c r="N93" s="248"/>
      <c r="O93" s="248"/>
      <c r="P93" s="248"/>
      <c r="Q93" s="248"/>
      <c r="R93" s="248"/>
      <c r="S93" s="248"/>
      <c r="T93" s="248"/>
      <c r="U93" s="248"/>
      <c r="V93" s="248"/>
      <c r="W93" s="248"/>
      <c r="X93" s="248"/>
      <c r="Y93" s="248"/>
      <c r="Z93" s="248"/>
      <c r="AA93" s="248"/>
      <c r="AB93" s="248"/>
      <c r="AC93" s="248"/>
      <c r="AD93" s="248"/>
      <c r="AE93" s="267"/>
      <c r="AF93" s="267"/>
      <c r="AG93" s="267"/>
      <c r="AH93" s="267"/>
      <c r="AI93" s="267"/>
      <c r="AJ93" s="267"/>
      <c r="AK93" s="268"/>
    </row>
    <row r="94" spans="1:37" ht="14.25" customHeight="1" thickBot="1" x14ac:dyDescent="0.2">
      <c r="B94" s="944" t="s">
        <v>204</v>
      </c>
      <c r="C94" s="944"/>
      <c r="D94" s="944"/>
      <c r="E94" s="266"/>
      <c r="F94" s="263">
        <v>2</v>
      </c>
      <c r="G94" s="260">
        <f>SUMPRODUCT(($C$58:$C$82="生活介護")*($D$58:$D$82=F94)*($AK$58:$AK$82&gt;0))</f>
        <v>0</v>
      </c>
      <c r="H94" s="269">
        <f>SUMPRODUCT(($C$58:$C$82="生活介護")*($D$58:$D$82=F94)*($E$58:$E$82=$AM$14)*($AK$58:$AK$82&gt;0))</f>
        <v>0</v>
      </c>
      <c r="K94" s="961" t="s">
        <v>250</v>
      </c>
      <c r="L94" s="935"/>
      <c r="M94" s="935"/>
      <c r="N94" s="935"/>
      <c r="O94" s="935"/>
      <c r="P94" s="935"/>
      <c r="Q94" s="935"/>
      <c r="R94" s="245"/>
      <c r="S94" s="245"/>
      <c r="T94" s="245"/>
      <c r="U94" s="245"/>
      <c r="V94" s="245"/>
      <c r="W94" s="245"/>
      <c r="X94" s="245"/>
      <c r="Y94" s="245"/>
      <c r="Z94" s="245"/>
      <c r="AA94" s="245"/>
      <c r="AB94" s="245"/>
      <c r="AC94" s="245"/>
      <c r="AD94" s="245"/>
      <c r="AE94" s="245"/>
      <c r="AF94" s="245"/>
      <c r="AG94" s="245"/>
      <c r="AH94" s="243"/>
      <c r="AI94" s="243"/>
      <c r="AJ94" s="243"/>
      <c r="AK94" s="270"/>
    </row>
    <row r="95" spans="1:37" ht="14.25" thickBot="1" x14ac:dyDescent="0.2">
      <c r="B95" s="944" t="s">
        <v>208</v>
      </c>
      <c r="C95" s="944"/>
      <c r="D95" s="944"/>
      <c r="E95" s="266"/>
      <c r="F95" s="263">
        <v>1</v>
      </c>
      <c r="G95" s="260">
        <f>SUMPRODUCT(($C$58:$C$82="生活介護")*($D$58:$D$82=F95)*($AK$58:$AK$82&gt;0))</f>
        <v>0</v>
      </c>
      <c r="H95" s="261">
        <f>SUMPRODUCT(($C$58:$C$82="生活介護")*($D$58:$D$82=F95)*($E$58:$E$82=$AM$14)*($AK$58:$AK$82&gt;0))</f>
        <v>0</v>
      </c>
      <c r="K95" s="962" t="s">
        <v>205</v>
      </c>
      <c r="L95" s="963"/>
      <c r="M95" s="963"/>
      <c r="N95" s="963"/>
      <c r="O95" s="963"/>
      <c r="P95" s="963"/>
      <c r="Q95" s="963"/>
      <c r="R95" s="963"/>
      <c r="S95" s="964"/>
      <c r="T95" s="251">
        <f>G88+G90+H91+H92+H94+H95</f>
        <v>8</v>
      </c>
      <c r="U95" s="252" t="s">
        <v>146</v>
      </c>
      <c r="V95" s="253" t="s">
        <v>206</v>
      </c>
      <c r="W95" s="926" t="s">
        <v>249</v>
      </c>
      <c r="X95" s="926"/>
      <c r="Y95" s="926"/>
      <c r="Z95" s="926"/>
      <c r="AA95" s="926"/>
      <c r="AB95" s="927"/>
      <c r="AC95" s="271">
        <f>G96</f>
        <v>10</v>
      </c>
      <c r="AD95" s="252" t="s">
        <v>146</v>
      </c>
      <c r="AE95" s="243" t="s">
        <v>207</v>
      </c>
      <c r="AF95" s="942">
        <f>ROUNDDOWN(T95/AC95,2)</f>
        <v>0.8</v>
      </c>
      <c r="AG95" s="943"/>
      <c r="AH95" s="245"/>
      <c r="AI95" s="245"/>
      <c r="AJ95" s="245"/>
      <c r="AK95" s="255"/>
    </row>
    <row r="96" spans="1:37" ht="14.25" thickBot="1" x14ac:dyDescent="0.2">
      <c r="B96" s="266"/>
      <c r="C96" s="272" t="s">
        <v>209</v>
      </c>
      <c r="D96" s="266"/>
      <c r="E96" s="266"/>
      <c r="F96" s="273" t="s">
        <v>210</v>
      </c>
      <c r="G96" s="241">
        <f>SUM(G88:G95)</f>
        <v>10</v>
      </c>
      <c r="K96" s="954" t="s">
        <v>256</v>
      </c>
      <c r="L96" s="955"/>
      <c r="M96" s="955"/>
      <c r="N96" s="955"/>
      <c r="O96" s="955"/>
      <c r="P96" s="955"/>
      <c r="Q96" s="955"/>
      <c r="R96" s="955"/>
      <c r="S96" s="955"/>
      <c r="T96" s="955"/>
      <c r="U96" s="955"/>
      <c r="V96" s="955"/>
      <c r="W96" s="955"/>
      <c r="X96" s="955"/>
      <c r="Y96" s="955"/>
      <c r="Z96" s="955"/>
      <c r="AA96" s="955"/>
      <c r="AB96" s="955"/>
      <c r="AC96" s="955"/>
      <c r="AD96" s="955"/>
      <c r="AE96" s="955"/>
      <c r="AF96" s="955"/>
      <c r="AG96" s="955"/>
      <c r="AH96" s="955"/>
      <c r="AI96" s="955"/>
      <c r="AJ96" s="955"/>
      <c r="AK96" s="956"/>
    </row>
    <row r="97" spans="2:37" ht="14.25" thickBot="1" x14ac:dyDescent="0.2">
      <c r="B97" s="266"/>
      <c r="C97" s="274">
        <v>20</v>
      </c>
      <c r="D97" s="266" t="s">
        <v>200</v>
      </c>
      <c r="E97" s="266"/>
      <c r="K97" s="957"/>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958"/>
      <c r="AK97" s="959"/>
    </row>
    <row r="98" spans="2:37" ht="4.5" customHeight="1" x14ac:dyDescent="0.15"/>
    <row r="99" spans="2:37" x14ac:dyDescent="0.15">
      <c r="AE99" s="245"/>
      <c r="AF99" s="245"/>
    </row>
  </sheetData>
  <mergeCells count="78">
    <mergeCell ref="K47:AK48"/>
    <mergeCell ref="W51:AJ51"/>
    <mergeCell ref="A53:A57"/>
    <mergeCell ref="B53:D53"/>
    <mergeCell ref="B54:E54"/>
    <mergeCell ref="B55:C56"/>
    <mergeCell ref="D55:E55"/>
    <mergeCell ref="AK55:AK56"/>
    <mergeCell ref="D56:E56"/>
    <mergeCell ref="B88:D89"/>
    <mergeCell ref="F88:F89"/>
    <mergeCell ref="G88:G89"/>
    <mergeCell ref="K89:Q89"/>
    <mergeCell ref="B83:D83"/>
    <mergeCell ref="B84:D84"/>
    <mergeCell ref="F84:AJ84"/>
    <mergeCell ref="B85:D85"/>
    <mergeCell ref="B86:D86"/>
    <mergeCell ref="E86:I86"/>
    <mergeCell ref="K86:Q86"/>
    <mergeCell ref="AF86:AK86"/>
    <mergeCell ref="AC87:AD87"/>
    <mergeCell ref="K41:AK42"/>
    <mergeCell ref="K40:Q40"/>
    <mergeCell ref="B38:D38"/>
    <mergeCell ref="AK6:AK7"/>
    <mergeCell ref="D6:E6"/>
    <mergeCell ref="K37:Q37"/>
    <mergeCell ref="K38:Q38"/>
    <mergeCell ref="U40:Y40"/>
    <mergeCell ref="AC38:AD38"/>
    <mergeCell ref="K96:AK97"/>
    <mergeCell ref="B41:D41"/>
    <mergeCell ref="B43:C43"/>
    <mergeCell ref="B45:D45"/>
    <mergeCell ref="AF46:AG46"/>
    <mergeCell ref="W46:AB46"/>
    <mergeCell ref="K45:Q45"/>
    <mergeCell ref="K46:S46"/>
    <mergeCell ref="F43:F44"/>
    <mergeCell ref="G43:G44"/>
    <mergeCell ref="B94:D94"/>
    <mergeCell ref="K94:Q94"/>
    <mergeCell ref="B95:D95"/>
    <mergeCell ref="K95:S95"/>
    <mergeCell ref="B90:D90"/>
    <mergeCell ref="K90:AK91"/>
    <mergeCell ref="W95:AB95"/>
    <mergeCell ref="AF95:AG95"/>
    <mergeCell ref="B46:D46"/>
    <mergeCell ref="B39:D40"/>
    <mergeCell ref="F39:F40"/>
    <mergeCell ref="G39:G40"/>
    <mergeCell ref="H43:H44"/>
    <mergeCell ref="U87:Y87"/>
    <mergeCell ref="U89:Y89"/>
    <mergeCell ref="F57:AJ57"/>
    <mergeCell ref="B92:C92"/>
    <mergeCell ref="F92:F93"/>
    <mergeCell ref="G92:G93"/>
    <mergeCell ref="H92:H93"/>
    <mergeCell ref="B87:D87"/>
    <mergeCell ref="K87:Q87"/>
    <mergeCell ref="W2:AJ2"/>
    <mergeCell ref="A4:A8"/>
    <mergeCell ref="B4:D4"/>
    <mergeCell ref="F8:AJ8"/>
    <mergeCell ref="U38:Y38"/>
    <mergeCell ref="B5:E5"/>
    <mergeCell ref="B34:D34"/>
    <mergeCell ref="B35:D35"/>
    <mergeCell ref="F35:AJ35"/>
    <mergeCell ref="B36:D36"/>
    <mergeCell ref="B37:D37"/>
    <mergeCell ref="E37:I37"/>
    <mergeCell ref="AF37:AK37"/>
    <mergeCell ref="D7:E7"/>
    <mergeCell ref="B6:C7"/>
  </mergeCells>
  <phoneticPr fontId="19"/>
  <dataValidations count="5">
    <dataValidation type="list" allowBlank="1" showInputMessage="1" showErrorMessage="1" sqref="C58:C82 C9:C33">
      <formula1>$AM$4:$AM$12</formula1>
    </dataValidation>
    <dataValidation type="list" allowBlank="1" showInputMessage="1" showErrorMessage="1" sqref="F55:AJ56 F6:AJ7">
      <formula1>$AM$13:$AM$14</formula1>
    </dataValidation>
    <dataValidation type="list" showInputMessage="1" showErrorMessage="1" sqref="E58:E82 E9:E33">
      <formula1>$AM$13:$AM$14</formula1>
    </dataValidation>
    <dataValidation type="list" allowBlank="1" showInputMessage="1" showErrorMessage="1" sqref="F58:AJ82 F9:AJ33">
      <formula1>$AM$15:$AM$17</formula1>
    </dataValidation>
    <dataValidation type="list" allowBlank="1" showInputMessage="1" showErrorMessage="1" sqref="D58:D82 D9:D33">
      <formula1>$AM$18:$AM$24</formula1>
    </dataValidation>
  </dataValidations>
  <printOptions horizontalCentered="1" verticalCentered="1"/>
  <pageMargins left="0.51181102362204722" right="0.51181102362204722" top="0.55118110236220474" bottom="0.55118110236220474" header="0.31496062992125984" footer="0.31496062992125984"/>
  <pageSetup paperSize="9" scale="63" fitToHeight="2" orientation="portrait" blackAndWhite="1" r:id="rId1"/>
  <colBreaks count="1" manualBreakCount="1">
    <brk id="37" max="4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32"/>
  <sheetViews>
    <sheetView view="pageBreakPreview" zoomScaleNormal="70" zoomScaleSheetLayoutView="100" workbookViewId="0">
      <selection activeCell="B1" sqref="B1"/>
    </sheetView>
  </sheetViews>
  <sheetFormatPr defaultRowHeight="13.5" x14ac:dyDescent="0.15"/>
  <cols>
    <col min="1" max="1" width="4.625" style="206" customWidth="1"/>
    <col min="2" max="2" width="25.5" style="206" customWidth="1"/>
    <col min="3" max="3" width="5.25" style="206" customWidth="1"/>
    <col min="4" max="6" width="21.625" style="206" customWidth="1"/>
    <col min="7" max="7" width="3.125" style="206" customWidth="1"/>
    <col min="8" max="16384" width="9" style="206"/>
  </cols>
  <sheetData>
    <row r="1" spans="1:7" ht="27.95" customHeight="1" x14ac:dyDescent="0.15">
      <c r="A1" s="23"/>
      <c r="B1" s="51" t="s">
        <v>29</v>
      </c>
    </row>
    <row r="2" spans="1:7" ht="27.95" customHeight="1" x14ac:dyDescent="0.15">
      <c r="A2" s="23"/>
      <c r="F2" s="984" t="s">
        <v>61</v>
      </c>
      <c r="G2" s="985"/>
    </row>
    <row r="3" spans="1:7" ht="36" customHeight="1" x14ac:dyDescent="0.15">
      <c r="A3" s="983" t="s">
        <v>59</v>
      </c>
      <c r="B3" s="983"/>
      <c r="C3" s="983"/>
      <c r="D3" s="983"/>
      <c r="E3" s="983"/>
      <c r="F3" s="983"/>
      <c r="G3" s="983"/>
    </row>
    <row r="4" spans="1:7" ht="36" customHeight="1" x14ac:dyDescent="0.15">
      <c r="A4" s="24"/>
      <c r="B4" s="24"/>
      <c r="C4" s="24"/>
      <c r="D4" s="24"/>
      <c r="E4" s="24"/>
      <c r="F4" s="24"/>
      <c r="G4" s="24"/>
    </row>
    <row r="5" spans="1:7" ht="36" customHeight="1" x14ac:dyDescent="0.15">
      <c r="A5" s="24"/>
      <c r="B5" s="48" t="s">
        <v>22</v>
      </c>
      <c r="C5" s="986"/>
      <c r="D5" s="987"/>
      <c r="E5" s="987"/>
      <c r="F5" s="987"/>
      <c r="G5" s="988"/>
    </row>
    <row r="6" spans="1:7" ht="46.5" customHeight="1" x14ac:dyDescent="0.15">
      <c r="B6" s="208" t="s">
        <v>85</v>
      </c>
      <c r="C6" s="981" t="s">
        <v>86</v>
      </c>
      <c r="D6" s="981"/>
      <c r="E6" s="981"/>
      <c r="F6" s="981"/>
      <c r="G6" s="982"/>
    </row>
    <row r="7" spans="1:7" ht="18.75" customHeight="1" x14ac:dyDescent="0.15">
      <c r="B7" s="978" t="s">
        <v>60</v>
      </c>
      <c r="C7" s="209"/>
      <c r="D7" s="210"/>
      <c r="E7" s="210"/>
      <c r="F7" s="210"/>
      <c r="G7" s="211"/>
    </row>
    <row r="8" spans="1:7" ht="33.200000000000003" customHeight="1" x14ac:dyDescent="0.15">
      <c r="B8" s="979"/>
      <c r="C8" s="213"/>
      <c r="D8" s="214"/>
      <c r="E8" s="207" t="s">
        <v>23</v>
      </c>
      <c r="F8" s="207" t="s">
        <v>24</v>
      </c>
      <c r="G8" s="215"/>
    </row>
    <row r="9" spans="1:7" ht="33.200000000000003" customHeight="1" x14ac:dyDescent="0.15">
      <c r="B9" s="979"/>
      <c r="C9" s="213"/>
      <c r="D9" s="216" t="s">
        <v>128</v>
      </c>
      <c r="E9" s="217" t="s">
        <v>139</v>
      </c>
      <c r="F9" s="217" t="s">
        <v>139</v>
      </c>
      <c r="G9" s="215"/>
    </row>
    <row r="10" spans="1:7" ht="33.200000000000003" customHeight="1" x14ac:dyDescent="0.15">
      <c r="B10" s="979"/>
      <c r="C10" s="213"/>
      <c r="D10" s="216" t="s">
        <v>129</v>
      </c>
      <c r="E10" s="217" t="s">
        <v>139</v>
      </c>
      <c r="F10" s="217" t="s">
        <v>139</v>
      </c>
      <c r="G10" s="215"/>
    </row>
    <row r="11" spans="1:7" ht="25.5" customHeight="1" x14ac:dyDescent="0.15">
      <c r="B11" s="980"/>
      <c r="C11" s="218"/>
      <c r="D11" s="214"/>
      <c r="E11" s="214"/>
      <c r="F11" s="214"/>
      <c r="G11" s="219"/>
    </row>
    <row r="12" spans="1:7" x14ac:dyDescent="0.15">
      <c r="B12" s="220"/>
      <c r="C12" s="210"/>
      <c r="D12" s="210"/>
      <c r="E12" s="210"/>
      <c r="F12" s="210"/>
      <c r="G12" s="211"/>
    </row>
    <row r="13" spans="1:7" ht="38.25" customHeight="1" x14ac:dyDescent="0.15">
      <c r="B13" s="212" t="s">
        <v>87</v>
      </c>
      <c r="C13" s="221"/>
      <c r="D13" s="216" t="s">
        <v>88</v>
      </c>
      <c r="E13" s="217" t="s">
        <v>139</v>
      </c>
      <c r="F13" s="228"/>
      <c r="G13" s="215"/>
    </row>
    <row r="14" spans="1:7" ht="32.25" customHeight="1" x14ac:dyDescent="0.15">
      <c r="B14" s="222"/>
      <c r="C14" s="221"/>
      <c r="D14" s="221"/>
      <c r="E14" s="221"/>
      <c r="F14" s="221"/>
      <c r="G14" s="215"/>
    </row>
    <row r="15" spans="1:7" ht="21.95" customHeight="1" x14ac:dyDescent="0.15">
      <c r="B15" s="222"/>
      <c r="C15" s="221"/>
      <c r="D15" s="221" t="s">
        <v>89</v>
      </c>
      <c r="E15" s="221"/>
      <c r="F15" s="221"/>
      <c r="G15" s="215"/>
    </row>
    <row r="16" spans="1:7" ht="4.5" customHeight="1" x14ac:dyDescent="0.15">
      <c r="B16" s="222"/>
      <c r="C16" s="221"/>
      <c r="D16" s="221"/>
      <c r="E16" s="221"/>
      <c r="F16" s="221"/>
      <c r="G16" s="215"/>
    </row>
    <row r="17" spans="2:7" ht="29.25" customHeight="1" x14ac:dyDescent="0.15">
      <c r="B17" s="222"/>
      <c r="C17" s="221"/>
      <c r="D17" s="207" t="s">
        <v>141</v>
      </c>
      <c r="E17" s="207" t="s">
        <v>142</v>
      </c>
      <c r="F17" s="221"/>
      <c r="G17" s="215"/>
    </row>
    <row r="18" spans="2:7" ht="29.25" customHeight="1" x14ac:dyDescent="0.15">
      <c r="B18" s="222"/>
      <c r="C18" s="221"/>
      <c r="D18" s="207" t="s">
        <v>90</v>
      </c>
      <c r="E18" s="223"/>
      <c r="F18" s="221"/>
      <c r="G18" s="215"/>
    </row>
    <row r="19" spans="2:7" ht="29.25" customHeight="1" x14ac:dyDescent="0.15">
      <c r="B19" s="222"/>
      <c r="C19" s="221"/>
      <c r="D19" s="207" t="s">
        <v>128</v>
      </c>
      <c r="E19" s="223"/>
      <c r="F19" s="221"/>
      <c r="G19" s="215"/>
    </row>
    <row r="20" spans="2:7" ht="29.25" customHeight="1" x14ac:dyDescent="0.15">
      <c r="B20" s="222"/>
      <c r="C20" s="221"/>
      <c r="D20" s="207" t="s">
        <v>91</v>
      </c>
      <c r="E20" s="223"/>
      <c r="F20" s="221"/>
      <c r="G20" s="215"/>
    </row>
    <row r="21" spans="2:7" ht="29.25" customHeight="1" x14ac:dyDescent="0.15">
      <c r="B21" s="222"/>
      <c r="C21" s="221"/>
      <c r="D21" s="223"/>
      <c r="E21" s="223"/>
      <c r="F21" s="221"/>
      <c r="G21" s="215"/>
    </row>
    <row r="22" spans="2:7" ht="29.25" customHeight="1" x14ac:dyDescent="0.15">
      <c r="B22" s="222"/>
      <c r="C22" s="221"/>
      <c r="D22" s="223"/>
      <c r="E22" s="223"/>
      <c r="F22" s="221"/>
      <c r="G22" s="215"/>
    </row>
    <row r="23" spans="2:7" ht="29.25" customHeight="1" x14ac:dyDescent="0.15">
      <c r="B23" s="222"/>
      <c r="C23" s="221"/>
      <c r="D23" s="223"/>
      <c r="E23" s="223"/>
      <c r="F23" s="221"/>
      <c r="G23" s="215"/>
    </row>
    <row r="24" spans="2:7" x14ac:dyDescent="0.15">
      <c r="B24" s="224"/>
      <c r="C24" s="214"/>
      <c r="D24" s="214"/>
      <c r="E24" s="214"/>
      <c r="F24" s="214"/>
      <c r="G24" s="219"/>
    </row>
    <row r="26" spans="2:7" ht="24.75" customHeight="1" x14ac:dyDescent="0.15">
      <c r="B26" s="206" t="s">
        <v>92</v>
      </c>
    </row>
    <row r="27" spans="2:7" ht="24.75" customHeight="1" x14ac:dyDescent="0.15">
      <c r="B27" s="206" t="s">
        <v>93</v>
      </c>
    </row>
    <row r="28" spans="2:7" ht="13.5" customHeight="1" x14ac:dyDescent="0.15">
      <c r="B28" s="229" t="s">
        <v>94</v>
      </c>
    </row>
    <row r="29" spans="2:7" x14ac:dyDescent="0.15">
      <c r="B29" s="206" t="s">
        <v>176</v>
      </c>
    </row>
    <row r="30" spans="2:7" x14ac:dyDescent="0.15">
      <c r="B30" s="206" t="s">
        <v>177</v>
      </c>
    </row>
    <row r="32" spans="2:7" x14ac:dyDescent="0.15">
      <c r="C32" s="206" t="s">
        <v>95</v>
      </c>
    </row>
  </sheetData>
  <mergeCells count="5">
    <mergeCell ref="B7:B11"/>
    <mergeCell ref="C6:G6"/>
    <mergeCell ref="A3:G3"/>
    <mergeCell ref="F2:G2"/>
    <mergeCell ref="C5:G5"/>
  </mergeCells>
  <phoneticPr fontId="19"/>
  <printOptions horizontalCentered="1" verticalCentered="1"/>
  <pageMargins left="0.55118110236220474" right="0.25" top="0.98425196850393704" bottom="0.98425196850393704" header="0.51181102362204722" footer="0.51181102362204722"/>
  <pageSetup paperSize="9" scale="93" orientation="portrait" blackAndWhite="1" horizontalDpi="300" verticalDpi="300"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view="pageBreakPreview" zoomScaleNormal="100" zoomScaleSheetLayoutView="100" workbookViewId="0">
      <selection sqref="A1:XFD1048576"/>
    </sheetView>
  </sheetViews>
  <sheetFormatPr defaultColWidth="4" defaultRowHeight="13.5" x14ac:dyDescent="0.15"/>
  <cols>
    <col min="1" max="1" width="2.875" style="155" customWidth="1"/>
    <col min="2" max="2" width="2.375" style="155" customWidth="1"/>
    <col min="3" max="8" width="4" style="155" customWidth="1"/>
    <col min="9" max="9" width="7.375" style="155" customWidth="1"/>
    <col min="10" max="18" width="4" style="155" customWidth="1"/>
    <col min="19" max="20" width="6.75" style="155" customWidth="1"/>
    <col min="21" max="23" width="4" style="155" customWidth="1"/>
    <col min="24" max="24" width="2.375" style="155" customWidth="1"/>
    <col min="25" max="25" width="3.375" style="155" customWidth="1"/>
    <col min="26" max="16384" width="4" style="155"/>
  </cols>
  <sheetData>
    <row r="1" spans="2:27" ht="14.25" x14ac:dyDescent="0.15">
      <c r="B1" s="450" t="s">
        <v>279</v>
      </c>
      <c r="C1" s="450"/>
      <c r="D1" s="450"/>
      <c r="E1" s="450"/>
    </row>
    <row r="3" spans="2:27" x14ac:dyDescent="0.15">
      <c r="Q3" s="451" t="s">
        <v>347</v>
      </c>
      <c r="R3" s="451"/>
      <c r="S3" s="451"/>
      <c r="T3" s="451"/>
      <c r="U3" s="451"/>
      <c r="V3" s="451"/>
      <c r="W3" s="451"/>
      <c r="X3" s="451"/>
    </row>
    <row r="4" spans="2:27" x14ac:dyDescent="0.15">
      <c r="S4" s="156"/>
    </row>
    <row r="5" spans="2:27" x14ac:dyDescent="0.15">
      <c r="B5" s="452" t="s">
        <v>39</v>
      </c>
      <c r="C5" s="452"/>
      <c r="D5" s="452"/>
      <c r="E5" s="452"/>
      <c r="F5" s="452"/>
      <c r="G5" s="452"/>
      <c r="H5" s="452"/>
      <c r="I5" s="452"/>
      <c r="J5" s="452"/>
      <c r="K5" s="452"/>
      <c r="L5" s="452"/>
      <c r="M5" s="452"/>
      <c r="N5" s="452"/>
      <c r="O5" s="452"/>
      <c r="P5" s="452"/>
      <c r="Q5" s="452"/>
      <c r="R5" s="452"/>
      <c r="S5" s="452"/>
      <c r="T5" s="452"/>
      <c r="U5" s="452"/>
      <c r="V5" s="452"/>
      <c r="W5" s="452"/>
      <c r="X5" s="452"/>
    </row>
    <row r="7" spans="2:27" ht="23.25" customHeight="1" x14ac:dyDescent="0.15">
      <c r="B7" s="453" t="s">
        <v>101</v>
      </c>
      <c r="C7" s="454"/>
      <c r="D7" s="454"/>
      <c r="E7" s="454"/>
      <c r="F7" s="455"/>
      <c r="G7" s="134"/>
      <c r="H7" s="135"/>
      <c r="I7" s="136"/>
      <c r="J7" s="136"/>
      <c r="K7" s="136"/>
      <c r="L7" s="157"/>
      <c r="M7" s="453" t="s">
        <v>348</v>
      </c>
      <c r="N7" s="454"/>
      <c r="O7" s="455"/>
      <c r="P7" s="453" t="s">
        <v>349</v>
      </c>
      <c r="Q7" s="454"/>
      <c r="R7" s="454"/>
      <c r="S7" s="454"/>
      <c r="T7" s="454"/>
      <c r="U7" s="454"/>
      <c r="V7" s="454"/>
      <c r="W7" s="454"/>
      <c r="X7" s="455"/>
    </row>
    <row r="8" spans="2:27" x14ac:dyDescent="0.15">
      <c r="B8" s="502" t="s">
        <v>350</v>
      </c>
      <c r="C8" s="502"/>
      <c r="D8" s="502"/>
      <c r="E8" s="502"/>
      <c r="F8" s="502"/>
      <c r="G8" s="465" t="s">
        <v>351</v>
      </c>
      <c r="H8" s="465"/>
      <c r="I8" s="465"/>
      <c r="J8" s="465"/>
      <c r="K8" s="512" t="s">
        <v>352</v>
      </c>
      <c r="L8" s="466"/>
      <c r="M8" s="466"/>
      <c r="N8" s="466"/>
      <c r="O8" s="466"/>
      <c r="P8" s="466"/>
      <c r="Q8" s="466"/>
      <c r="R8" s="466"/>
      <c r="S8" s="466"/>
      <c r="T8" s="466"/>
      <c r="U8" s="466"/>
      <c r="V8" s="466"/>
      <c r="W8" s="466"/>
      <c r="X8" s="467"/>
    </row>
    <row r="9" spans="2:27" x14ac:dyDescent="0.15">
      <c r="B9" s="502"/>
      <c r="C9" s="502"/>
      <c r="D9" s="502"/>
      <c r="E9" s="502"/>
      <c r="F9" s="502"/>
      <c r="G9" s="465" t="s">
        <v>267</v>
      </c>
      <c r="H9" s="465"/>
      <c r="I9" s="465"/>
      <c r="J9" s="465"/>
      <c r="K9" s="466" t="s">
        <v>353</v>
      </c>
      <c r="L9" s="466"/>
      <c r="M9" s="466"/>
      <c r="N9" s="466"/>
      <c r="O9" s="466"/>
      <c r="P9" s="466"/>
      <c r="Q9" s="466"/>
      <c r="R9" s="466"/>
      <c r="S9" s="466"/>
      <c r="T9" s="466"/>
      <c r="U9" s="466"/>
      <c r="V9" s="466"/>
      <c r="W9" s="466"/>
      <c r="X9" s="467"/>
    </row>
    <row r="10" spans="2:27" x14ac:dyDescent="0.15">
      <c r="B10" s="502"/>
      <c r="C10" s="502"/>
      <c r="D10" s="502"/>
      <c r="E10" s="502"/>
      <c r="F10" s="502"/>
      <c r="G10" s="465" t="s">
        <v>269</v>
      </c>
      <c r="H10" s="465"/>
      <c r="I10" s="465"/>
      <c r="J10" s="465"/>
      <c r="K10" s="468" t="s">
        <v>280</v>
      </c>
      <c r="L10" s="468"/>
      <c r="M10" s="468"/>
      <c r="N10" s="468"/>
      <c r="O10" s="468"/>
      <c r="P10" s="468"/>
      <c r="Q10" s="468"/>
      <c r="R10" s="468"/>
      <c r="S10" s="468"/>
      <c r="T10" s="468"/>
      <c r="U10" s="468"/>
      <c r="V10" s="468"/>
      <c r="W10" s="468"/>
      <c r="X10" s="469"/>
    </row>
    <row r="12" spans="2:27" x14ac:dyDescent="0.15">
      <c r="B12" s="158"/>
      <c r="C12" s="159"/>
      <c r="D12" s="159"/>
      <c r="E12" s="159"/>
      <c r="F12" s="159"/>
      <c r="G12" s="159"/>
      <c r="H12" s="159"/>
      <c r="I12" s="159"/>
      <c r="J12" s="159"/>
      <c r="K12" s="159"/>
      <c r="L12" s="159"/>
      <c r="M12" s="159"/>
      <c r="N12" s="159"/>
      <c r="O12" s="159"/>
      <c r="P12" s="159"/>
      <c r="Q12" s="159"/>
      <c r="R12" s="159"/>
      <c r="S12" s="159"/>
      <c r="T12" s="159"/>
      <c r="U12" s="158"/>
      <c r="V12" s="159"/>
      <c r="W12" s="159"/>
      <c r="X12" s="160"/>
    </row>
    <row r="13" spans="2:27" x14ac:dyDescent="0.15">
      <c r="B13" s="161" t="s">
        <v>102</v>
      </c>
      <c r="C13" s="162"/>
      <c r="D13" s="162"/>
      <c r="E13" s="162"/>
      <c r="F13" s="162"/>
      <c r="G13" s="162"/>
      <c r="H13" s="162"/>
      <c r="I13" s="162"/>
      <c r="J13" s="162"/>
      <c r="K13" s="162"/>
      <c r="L13" s="162"/>
      <c r="M13" s="162"/>
      <c r="N13" s="162"/>
      <c r="O13" s="162"/>
      <c r="P13" s="162"/>
      <c r="Q13" s="162"/>
      <c r="R13" s="162"/>
      <c r="S13" s="162"/>
      <c r="T13" s="162"/>
      <c r="U13" s="161"/>
      <c r="V13" s="162"/>
      <c r="W13" s="162"/>
      <c r="X13" s="163"/>
    </row>
    <row r="14" spans="2:27" x14ac:dyDescent="0.15">
      <c r="B14" s="161"/>
      <c r="C14" s="162"/>
      <c r="D14" s="162"/>
      <c r="E14" s="162"/>
      <c r="F14" s="162"/>
      <c r="G14" s="162"/>
      <c r="H14" s="162"/>
      <c r="I14" s="162"/>
      <c r="J14" s="162"/>
      <c r="K14" s="162"/>
      <c r="L14" s="162"/>
      <c r="M14" s="162"/>
      <c r="N14" s="162"/>
      <c r="O14" s="162"/>
      <c r="P14" s="162"/>
      <c r="Q14" s="162"/>
      <c r="R14" s="162"/>
      <c r="S14" s="162"/>
      <c r="T14" s="162"/>
      <c r="U14" s="161"/>
      <c r="V14" s="162"/>
      <c r="W14" s="162"/>
      <c r="X14" s="163"/>
    </row>
    <row r="15" spans="2:27" ht="17.25" x14ac:dyDescent="0.15">
      <c r="B15" s="161"/>
      <c r="C15" s="164" t="s">
        <v>354</v>
      </c>
      <c r="D15" s="470" t="s">
        <v>40</v>
      </c>
      <c r="E15" s="470"/>
      <c r="F15" s="470"/>
      <c r="G15" s="470"/>
      <c r="H15" s="470"/>
      <c r="I15" s="470"/>
      <c r="J15" s="470"/>
      <c r="K15" s="470"/>
      <c r="L15" s="470"/>
      <c r="M15" s="470"/>
      <c r="N15" s="470"/>
      <c r="O15" s="470"/>
      <c r="P15" s="470"/>
      <c r="Q15" s="470"/>
      <c r="R15" s="470"/>
      <c r="S15" s="470"/>
      <c r="T15" s="471"/>
      <c r="U15" s="459" t="s">
        <v>531</v>
      </c>
      <c r="V15" s="460"/>
      <c r="W15" s="460"/>
      <c r="X15" s="461"/>
      <c r="Y15" s="162"/>
      <c r="Z15" s="162"/>
      <c r="AA15" s="162"/>
    </row>
    <row r="16" spans="2:27" ht="6" customHeight="1" x14ac:dyDescent="0.15">
      <c r="B16" s="161"/>
      <c r="C16" s="162"/>
      <c r="D16" s="470"/>
      <c r="E16" s="470"/>
      <c r="F16" s="470"/>
      <c r="G16" s="470"/>
      <c r="H16" s="470"/>
      <c r="I16" s="470"/>
      <c r="J16" s="470"/>
      <c r="K16" s="470"/>
      <c r="L16" s="470"/>
      <c r="M16" s="470"/>
      <c r="N16" s="470"/>
      <c r="O16" s="470"/>
      <c r="P16" s="470"/>
      <c r="Q16" s="470"/>
      <c r="R16" s="470"/>
      <c r="S16" s="470"/>
      <c r="T16" s="471"/>
      <c r="U16" s="165"/>
      <c r="V16" s="166"/>
      <c r="W16" s="166"/>
      <c r="X16" s="167"/>
      <c r="Y16" s="162"/>
      <c r="Z16" s="162"/>
      <c r="AA16" s="162"/>
    </row>
    <row r="17" spans="2:27" ht="8.25" customHeight="1" x14ac:dyDescent="0.15">
      <c r="B17" s="161"/>
      <c r="C17" s="162" t="s">
        <v>355</v>
      </c>
      <c r="D17" s="470"/>
      <c r="E17" s="470"/>
      <c r="F17" s="470"/>
      <c r="G17" s="470"/>
      <c r="H17" s="470"/>
      <c r="I17" s="470"/>
      <c r="J17" s="470"/>
      <c r="K17" s="470"/>
      <c r="L17" s="470"/>
      <c r="M17" s="470"/>
      <c r="N17" s="470"/>
      <c r="O17" s="470"/>
      <c r="P17" s="470"/>
      <c r="Q17" s="470"/>
      <c r="R17" s="470"/>
      <c r="S17" s="470"/>
      <c r="T17" s="471"/>
      <c r="U17" s="165"/>
      <c r="V17" s="166"/>
      <c r="W17" s="166"/>
      <c r="X17" s="167"/>
      <c r="Y17" s="162"/>
      <c r="Z17" s="162"/>
      <c r="AA17" s="162"/>
    </row>
    <row r="18" spans="2:27" ht="7.5" customHeight="1" x14ac:dyDescent="0.15">
      <c r="B18" s="161"/>
      <c r="C18" s="162"/>
      <c r="D18" s="162"/>
      <c r="E18" s="162"/>
      <c r="F18" s="162"/>
      <c r="G18" s="162"/>
      <c r="H18" s="162"/>
      <c r="I18" s="162"/>
      <c r="J18" s="162"/>
      <c r="K18" s="162"/>
      <c r="L18" s="162"/>
      <c r="M18" s="162"/>
      <c r="N18" s="162"/>
      <c r="O18" s="162"/>
      <c r="P18" s="162"/>
      <c r="Q18" s="162"/>
      <c r="R18" s="162"/>
      <c r="S18" s="162"/>
      <c r="T18" s="162"/>
      <c r="U18" s="165"/>
      <c r="V18" s="166"/>
      <c r="W18" s="166"/>
      <c r="X18" s="167"/>
      <c r="Y18" s="162"/>
      <c r="Z18" s="162"/>
      <c r="AA18" s="162"/>
    </row>
    <row r="19" spans="2:27" ht="17.25" customHeight="1" x14ac:dyDescent="0.15">
      <c r="B19" s="161"/>
      <c r="C19" s="162" t="s">
        <v>41</v>
      </c>
      <c r="D19" s="162"/>
      <c r="E19" s="162"/>
      <c r="F19" s="162"/>
      <c r="G19" s="162"/>
      <c r="H19" s="162"/>
      <c r="I19" s="162"/>
      <c r="J19" s="162"/>
      <c r="K19" s="162"/>
      <c r="L19" s="162"/>
      <c r="M19" s="162"/>
      <c r="N19" s="162"/>
      <c r="O19" s="162"/>
      <c r="P19" s="162"/>
      <c r="Q19" s="162"/>
      <c r="R19" s="162"/>
      <c r="S19" s="162"/>
      <c r="T19" s="162"/>
      <c r="U19" s="459" t="s">
        <v>531</v>
      </c>
      <c r="V19" s="460"/>
      <c r="W19" s="460"/>
      <c r="X19" s="461"/>
      <c r="Y19" s="162"/>
      <c r="Z19" s="162"/>
      <c r="AA19" s="162"/>
    </row>
    <row r="20" spans="2:27" x14ac:dyDescent="0.15">
      <c r="B20" s="161"/>
      <c r="C20" s="162" t="s">
        <v>42</v>
      </c>
      <c r="D20" s="162"/>
      <c r="E20" s="162"/>
      <c r="F20" s="162"/>
      <c r="G20" s="162"/>
      <c r="H20" s="162"/>
      <c r="I20" s="162"/>
      <c r="J20" s="162"/>
      <c r="K20" s="162"/>
      <c r="L20" s="162"/>
      <c r="M20" s="162"/>
      <c r="N20" s="162"/>
      <c r="O20" s="162"/>
      <c r="P20" s="162"/>
      <c r="Q20" s="162"/>
      <c r="R20" s="162"/>
      <c r="S20" s="162"/>
      <c r="T20" s="162"/>
      <c r="U20" s="459"/>
      <c r="V20" s="460"/>
      <c r="W20" s="460"/>
      <c r="X20" s="461"/>
      <c r="Y20" s="162"/>
      <c r="Z20" s="162"/>
      <c r="AA20" s="162"/>
    </row>
    <row r="21" spans="2:27" x14ac:dyDescent="0.15">
      <c r="B21" s="161"/>
      <c r="C21" s="162" t="s">
        <v>43</v>
      </c>
      <c r="D21" s="162"/>
      <c r="E21" s="162"/>
      <c r="F21" s="162"/>
      <c r="G21" s="162"/>
      <c r="H21" s="162"/>
      <c r="I21" s="162"/>
      <c r="J21" s="162"/>
      <c r="K21" s="162"/>
      <c r="L21" s="162"/>
      <c r="M21" s="162"/>
      <c r="N21" s="162"/>
      <c r="O21" s="162"/>
      <c r="P21" s="162"/>
      <c r="Q21" s="162"/>
      <c r="R21" s="162"/>
      <c r="S21" s="162"/>
      <c r="T21" s="162"/>
      <c r="U21" s="459"/>
      <c r="V21" s="460"/>
      <c r="W21" s="460"/>
      <c r="X21" s="461"/>
      <c r="Y21" s="162"/>
      <c r="Z21" s="162"/>
      <c r="AA21" s="162"/>
    </row>
    <row r="22" spans="2:27" ht="7.5" customHeight="1" x14ac:dyDescent="0.15">
      <c r="B22" s="161"/>
      <c r="C22" s="162"/>
      <c r="D22" s="162"/>
      <c r="E22" s="162"/>
      <c r="F22" s="162"/>
      <c r="G22" s="162"/>
      <c r="H22" s="162"/>
      <c r="I22" s="162"/>
      <c r="J22" s="162"/>
      <c r="K22" s="162"/>
      <c r="L22" s="162"/>
      <c r="M22" s="162"/>
      <c r="N22" s="162"/>
      <c r="O22" s="162"/>
      <c r="P22" s="162"/>
      <c r="Q22" s="162"/>
      <c r="R22" s="162"/>
      <c r="S22" s="162"/>
      <c r="T22" s="162"/>
      <c r="U22" s="165"/>
      <c r="V22" s="166"/>
      <c r="W22" s="166"/>
      <c r="X22" s="167"/>
      <c r="Y22" s="162"/>
      <c r="Z22" s="162"/>
      <c r="AA22" s="162"/>
    </row>
    <row r="23" spans="2:27" ht="17.25" customHeight="1" x14ac:dyDescent="0.15">
      <c r="B23" s="161"/>
      <c r="C23" s="168" t="s">
        <v>356</v>
      </c>
      <c r="D23" s="169"/>
      <c r="E23" s="170"/>
      <c r="F23" s="170"/>
      <c r="G23" s="170"/>
      <c r="H23" s="170"/>
      <c r="I23" s="170"/>
      <c r="J23" s="170"/>
      <c r="K23" s="170"/>
      <c r="L23" s="170"/>
      <c r="M23" s="170"/>
      <c r="N23" s="170"/>
      <c r="O23" s="170"/>
      <c r="P23" s="170"/>
      <c r="Q23" s="170"/>
      <c r="R23" s="170"/>
      <c r="S23" s="170"/>
      <c r="T23" s="171"/>
      <c r="U23" s="459" t="s">
        <v>531</v>
      </c>
      <c r="V23" s="460"/>
      <c r="W23" s="460"/>
      <c r="X23" s="461"/>
      <c r="Y23" s="162"/>
      <c r="Z23" s="162"/>
      <c r="AA23" s="162"/>
    </row>
    <row r="24" spans="2:27" x14ac:dyDescent="0.15">
      <c r="B24" s="161"/>
      <c r="C24" s="168" t="s">
        <v>44</v>
      </c>
      <c r="D24" s="169"/>
      <c r="E24" s="170"/>
      <c r="F24" s="170"/>
      <c r="G24" s="170"/>
      <c r="H24" s="170"/>
      <c r="I24" s="170"/>
      <c r="J24" s="170"/>
      <c r="K24" s="170"/>
      <c r="L24" s="170"/>
      <c r="M24" s="170"/>
      <c r="N24" s="170"/>
      <c r="O24" s="170"/>
      <c r="P24" s="170"/>
      <c r="Q24" s="170"/>
      <c r="R24" s="170"/>
      <c r="S24" s="170"/>
      <c r="T24" s="171"/>
      <c r="U24" s="459"/>
      <c r="V24" s="460"/>
      <c r="W24" s="460"/>
      <c r="X24" s="461"/>
      <c r="Y24" s="162"/>
      <c r="Z24" s="162"/>
      <c r="AA24" s="162"/>
    </row>
    <row r="25" spans="2:27" x14ac:dyDescent="0.15">
      <c r="B25" s="161"/>
      <c r="C25" s="168" t="s">
        <v>357</v>
      </c>
      <c r="D25" s="169"/>
      <c r="E25" s="170"/>
      <c r="F25" s="170"/>
      <c r="G25" s="170"/>
      <c r="H25" s="170"/>
      <c r="I25" s="170"/>
      <c r="J25" s="170"/>
      <c r="K25" s="170"/>
      <c r="L25" s="170"/>
      <c r="M25" s="170"/>
      <c r="N25" s="170"/>
      <c r="O25" s="170"/>
      <c r="P25" s="170"/>
      <c r="Q25" s="170"/>
      <c r="R25" s="170"/>
      <c r="S25" s="170"/>
      <c r="T25" s="170"/>
      <c r="U25" s="459"/>
      <c r="V25" s="460"/>
      <c r="W25" s="460"/>
      <c r="X25" s="461"/>
      <c r="Y25" s="162"/>
      <c r="Z25" s="162"/>
      <c r="AA25" s="162"/>
    </row>
    <row r="26" spans="2:27" ht="7.5" customHeight="1" x14ac:dyDescent="0.15">
      <c r="B26" s="161"/>
      <c r="C26" s="162"/>
      <c r="D26" s="162"/>
      <c r="E26" s="162"/>
      <c r="F26" s="162"/>
      <c r="G26" s="162"/>
      <c r="H26" s="162"/>
      <c r="I26" s="162"/>
      <c r="J26" s="162"/>
      <c r="K26" s="162"/>
      <c r="L26" s="162"/>
      <c r="M26" s="162"/>
      <c r="N26" s="162"/>
      <c r="O26" s="162"/>
      <c r="P26" s="162"/>
      <c r="Q26" s="162"/>
      <c r="R26" s="162"/>
      <c r="S26" s="162"/>
      <c r="T26" s="162"/>
      <c r="U26" s="165"/>
      <c r="V26" s="166"/>
      <c r="W26" s="166"/>
      <c r="X26" s="167"/>
      <c r="Y26" s="162"/>
      <c r="Z26" s="162"/>
      <c r="AA26" s="162"/>
    </row>
    <row r="27" spans="2:27" ht="17.25" x14ac:dyDescent="0.15">
      <c r="B27" s="161"/>
      <c r="C27" s="162" t="s">
        <v>45</v>
      </c>
      <c r="D27" s="162"/>
      <c r="E27" s="162"/>
      <c r="F27" s="162"/>
      <c r="G27" s="162"/>
      <c r="H27" s="162"/>
      <c r="I27" s="162"/>
      <c r="J27" s="162"/>
      <c r="K27" s="162"/>
      <c r="L27" s="162"/>
      <c r="M27" s="162"/>
      <c r="N27" s="162"/>
      <c r="O27" s="162"/>
      <c r="P27" s="162"/>
      <c r="Q27" s="162"/>
      <c r="R27" s="162"/>
      <c r="S27" s="162"/>
      <c r="T27" s="162"/>
      <c r="U27" s="459" t="s">
        <v>531</v>
      </c>
      <c r="V27" s="460"/>
      <c r="W27" s="460"/>
      <c r="X27" s="461"/>
      <c r="Y27" s="162"/>
      <c r="Z27" s="162"/>
      <c r="AA27" s="162"/>
    </row>
    <row r="28" spans="2:27" x14ac:dyDescent="0.15">
      <c r="B28" s="161"/>
      <c r="C28" s="162"/>
      <c r="D28" s="162"/>
      <c r="E28" s="162"/>
      <c r="F28" s="162"/>
      <c r="G28" s="162"/>
      <c r="H28" s="162"/>
      <c r="I28" s="162"/>
      <c r="J28" s="162"/>
      <c r="K28" s="162"/>
      <c r="L28" s="162"/>
      <c r="M28" s="162"/>
      <c r="N28" s="162"/>
      <c r="O28" s="162"/>
      <c r="P28" s="162"/>
      <c r="Q28" s="162"/>
      <c r="R28" s="162"/>
      <c r="S28" s="162"/>
      <c r="T28" s="162"/>
      <c r="U28" s="165"/>
      <c r="V28" s="166"/>
      <c r="W28" s="166"/>
      <c r="X28" s="167"/>
      <c r="Y28" s="162"/>
      <c r="Z28" s="162"/>
      <c r="AA28" s="162"/>
    </row>
    <row r="29" spans="2:27" ht="17.25" x14ac:dyDescent="0.15">
      <c r="B29" s="161"/>
      <c r="C29" s="162" t="s">
        <v>106</v>
      </c>
      <c r="D29" s="162"/>
      <c r="E29" s="162"/>
      <c r="F29" s="162"/>
      <c r="G29" s="162"/>
      <c r="H29" s="162"/>
      <c r="I29" s="162"/>
      <c r="J29" s="162"/>
      <c r="K29" s="162"/>
      <c r="L29" s="162"/>
      <c r="M29" s="162"/>
      <c r="N29" s="162"/>
      <c r="O29" s="162"/>
      <c r="P29" s="162"/>
      <c r="Q29" s="162"/>
      <c r="R29" s="162"/>
      <c r="S29" s="162"/>
      <c r="T29" s="162"/>
      <c r="U29" s="459" t="s">
        <v>531</v>
      </c>
      <c r="V29" s="460"/>
      <c r="W29" s="460"/>
      <c r="X29" s="461"/>
      <c r="Y29" s="162"/>
      <c r="Z29" s="162"/>
      <c r="AA29" s="162"/>
    </row>
    <row r="30" spans="2:27" ht="7.5" customHeight="1" x14ac:dyDescent="0.15">
      <c r="B30" s="161"/>
      <c r="C30" s="162"/>
      <c r="D30" s="162"/>
      <c r="E30" s="162"/>
      <c r="F30" s="162"/>
      <c r="G30" s="162"/>
      <c r="H30" s="162"/>
      <c r="I30" s="162"/>
      <c r="J30" s="162"/>
      <c r="K30" s="162"/>
      <c r="L30" s="162"/>
      <c r="M30" s="162"/>
      <c r="N30" s="162"/>
      <c r="O30" s="162"/>
      <c r="P30" s="162"/>
      <c r="Q30" s="162"/>
      <c r="R30" s="162"/>
      <c r="S30" s="162"/>
      <c r="T30" s="162"/>
      <c r="U30" s="459"/>
      <c r="V30" s="460"/>
      <c r="W30" s="460"/>
      <c r="X30" s="461"/>
      <c r="Y30" s="162"/>
      <c r="Z30" s="162"/>
      <c r="AA30" s="162"/>
    </row>
    <row r="31" spans="2:27" ht="17.25" customHeight="1" x14ac:dyDescent="0.15">
      <c r="B31" s="161"/>
      <c r="C31" s="162" t="s">
        <v>46</v>
      </c>
      <c r="D31" s="162"/>
      <c r="E31" s="162"/>
      <c r="F31" s="162"/>
      <c r="G31" s="162"/>
      <c r="H31" s="162"/>
      <c r="I31" s="162"/>
      <c r="J31" s="162"/>
      <c r="K31" s="162"/>
      <c r="L31" s="162"/>
      <c r="M31" s="162"/>
      <c r="N31" s="162"/>
      <c r="O31" s="162"/>
      <c r="P31" s="162"/>
      <c r="Q31" s="162"/>
      <c r="R31" s="162"/>
      <c r="S31" s="162"/>
      <c r="T31" s="162"/>
      <c r="U31" s="459" t="s">
        <v>531</v>
      </c>
      <c r="V31" s="460"/>
      <c r="W31" s="460"/>
      <c r="X31" s="461"/>
      <c r="Y31" s="162"/>
      <c r="Z31" s="162"/>
      <c r="AA31" s="162"/>
    </row>
    <row r="32" spans="2:27" ht="17.25" customHeight="1" x14ac:dyDescent="0.15">
      <c r="B32" s="161"/>
      <c r="C32" s="162" t="s">
        <v>47</v>
      </c>
      <c r="D32" s="162"/>
      <c r="E32" s="162"/>
      <c r="F32" s="162"/>
      <c r="G32" s="162"/>
      <c r="H32" s="162"/>
      <c r="I32" s="162"/>
      <c r="J32" s="162"/>
      <c r="K32" s="162"/>
      <c r="L32" s="162"/>
      <c r="M32" s="162"/>
      <c r="N32" s="162"/>
      <c r="O32" s="162"/>
      <c r="P32" s="162"/>
      <c r="Q32" s="162"/>
      <c r="R32" s="162"/>
      <c r="S32" s="162"/>
      <c r="T32" s="162"/>
      <c r="U32" s="459"/>
      <c r="V32" s="460"/>
      <c r="W32" s="460"/>
      <c r="X32" s="461"/>
      <c r="Y32" s="162"/>
      <c r="Z32" s="162"/>
      <c r="AA32" s="162"/>
    </row>
    <row r="33" spans="2:27" ht="7.5" customHeight="1" x14ac:dyDescent="0.15">
      <c r="B33" s="161"/>
      <c r="C33" s="162"/>
      <c r="D33" s="162"/>
      <c r="E33" s="162"/>
      <c r="F33" s="162"/>
      <c r="G33" s="162"/>
      <c r="H33" s="162"/>
      <c r="I33" s="162"/>
      <c r="J33" s="162"/>
      <c r="K33" s="162"/>
      <c r="L33" s="162"/>
      <c r="M33" s="162"/>
      <c r="N33" s="162"/>
      <c r="O33" s="162"/>
      <c r="P33" s="162"/>
      <c r="Q33" s="162"/>
      <c r="R33" s="162"/>
      <c r="S33" s="162"/>
      <c r="T33" s="162"/>
      <c r="U33" s="172"/>
      <c r="V33" s="169"/>
      <c r="W33" s="169"/>
      <c r="X33" s="173"/>
      <c r="Y33" s="162"/>
      <c r="Z33" s="162"/>
      <c r="AA33" s="162"/>
    </row>
    <row r="34" spans="2:27" ht="17.25" customHeight="1" x14ac:dyDescent="0.15">
      <c r="B34" s="161"/>
      <c r="C34" s="162" t="s">
        <v>48</v>
      </c>
      <c r="D34" s="162"/>
      <c r="E34" s="162"/>
      <c r="F34" s="162"/>
      <c r="G34" s="162"/>
      <c r="H34" s="162"/>
      <c r="I34" s="162"/>
      <c r="J34" s="162"/>
      <c r="K34" s="162"/>
      <c r="L34" s="162"/>
      <c r="M34" s="162"/>
      <c r="N34" s="162"/>
      <c r="O34" s="162"/>
      <c r="P34" s="162"/>
      <c r="Q34" s="162"/>
      <c r="R34" s="162"/>
      <c r="S34" s="162"/>
      <c r="T34" s="162"/>
      <c r="U34" s="459" t="s">
        <v>531</v>
      </c>
      <c r="V34" s="460"/>
      <c r="W34" s="460"/>
      <c r="X34" s="461"/>
      <c r="Y34" s="162"/>
      <c r="Z34" s="162"/>
      <c r="AA34" s="162"/>
    </row>
    <row r="35" spans="2:27" ht="17.25" customHeight="1" x14ac:dyDescent="0.15">
      <c r="B35" s="161"/>
      <c r="C35" s="162" t="s">
        <v>49</v>
      </c>
      <c r="D35" s="162"/>
      <c r="E35" s="162"/>
      <c r="F35" s="162"/>
      <c r="G35" s="162"/>
      <c r="H35" s="162"/>
      <c r="I35" s="162"/>
      <c r="J35" s="162"/>
      <c r="K35" s="162"/>
      <c r="L35" s="162"/>
      <c r="M35" s="162"/>
      <c r="N35" s="162"/>
      <c r="O35" s="162"/>
      <c r="P35" s="162"/>
      <c r="Q35" s="162"/>
      <c r="R35" s="162"/>
      <c r="S35" s="162"/>
      <c r="T35" s="162"/>
      <c r="U35" s="459"/>
      <c r="V35" s="460"/>
      <c r="W35" s="460"/>
      <c r="X35" s="461"/>
      <c r="Y35" s="162"/>
      <c r="Z35" s="162"/>
      <c r="AA35" s="162"/>
    </row>
    <row r="36" spans="2:27" ht="8.25" customHeight="1" x14ac:dyDescent="0.15">
      <c r="B36" s="161"/>
      <c r="C36" s="162"/>
      <c r="D36" s="162"/>
      <c r="E36" s="162"/>
      <c r="F36" s="162"/>
      <c r="G36" s="162"/>
      <c r="H36" s="162"/>
      <c r="I36" s="162"/>
      <c r="J36" s="162"/>
      <c r="K36" s="162"/>
      <c r="L36" s="162"/>
      <c r="M36" s="162"/>
      <c r="N36" s="162"/>
      <c r="O36" s="162"/>
      <c r="P36" s="162"/>
      <c r="Q36" s="162"/>
      <c r="R36" s="162"/>
      <c r="S36" s="162"/>
      <c r="T36" s="162"/>
      <c r="U36" s="172"/>
      <c r="V36" s="169"/>
      <c r="W36" s="169"/>
      <c r="X36" s="173"/>
      <c r="Y36" s="162"/>
      <c r="Z36" s="162"/>
      <c r="AA36" s="162"/>
    </row>
    <row r="37" spans="2:27" x14ac:dyDescent="0.15">
      <c r="B37" s="161" t="s">
        <v>107</v>
      </c>
      <c r="C37" s="162"/>
      <c r="D37" s="162"/>
      <c r="E37" s="162"/>
      <c r="F37" s="162"/>
      <c r="G37" s="162"/>
      <c r="H37" s="162"/>
      <c r="I37" s="162"/>
      <c r="J37" s="162"/>
      <c r="K37" s="162"/>
      <c r="L37" s="162"/>
      <c r="M37" s="162"/>
      <c r="N37" s="162"/>
      <c r="O37" s="162"/>
      <c r="P37" s="162"/>
      <c r="Q37" s="162"/>
      <c r="R37" s="162"/>
      <c r="S37" s="162"/>
      <c r="T37" s="162"/>
      <c r="U37" s="165"/>
      <c r="V37" s="166"/>
      <c r="W37" s="166"/>
      <c r="X37" s="167"/>
      <c r="Y37" s="162"/>
      <c r="Z37" s="162"/>
      <c r="AA37" s="162"/>
    </row>
    <row r="38" spans="2:27" ht="4.5" customHeight="1" x14ac:dyDescent="0.15">
      <c r="B38" s="161"/>
      <c r="C38" s="162"/>
      <c r="D38" s="162"/>
      <c r="E38" s="162"/>
      <c r="F38" s="162"/>
      <c r="G38" s="162"/>
      <c r="H38" s="162"/>
      <c r="I38" s="162"/>
      <c r="J38" s="162"/>
      <c r="K38" s="162"/>
      <c r="L38" s="162"/>
      <c r="M38" s="162"/>
      <c r="N38" s="162"/>
      <c r="O38" s="162"/>
      <c r="P38" s="162"/>
      <c r="Q38" s="162"/>
      <c r="R38" s="162"/>
      <c r="S38" s="162"/>
      <c r="T38" s="162"/>
      <c r="U38" s="165"/>
      <c r="V38" s="166"/>
      <c r="W38" s="166"/>
      <c r="X38" s="167"/>
      <c r="Y38" s="162"/>
      <c r="Z38" s="162"/>
      <c r="AA38" s="162"/>
    </row>
    <row r="39" spans="2:27" x14ac:dyDescent="0.15">
      <c r="B39" s="161"/>
      <c r="C39" s="162" t="s">
        <v>50</v>
      </c>
      <c r="D39" s="162"/>
      <c r="E39" s="162"/>
      <c r="F39" s="162"/>
      <c r="G39" s="162"/>
      <c r="H39" s="162"/>
      <c r="I39" s="162"/>
      <c r="J39" s="162"/>
      <c r="K39" s="162"/>
      <c r="L39" s="162"/>
      <c r="M39" s="162"/>
      <c r="N39" s="162"/>
      <c r="O39" s="162"/>
      <c r="P39" s="162"/>
      <c r="Q39" s="162"/>
      <c r="R39" s="162"/>
      <c r="S39" s="162"/>
      <c r="T39" s="162"/>
      <c r="U39" s="165"/>
      <c r="V39" s="166"/>
      <c r="W39" s="166"/>
      <c r="X39" s="167"/>
      <c r="Y39" s="162"/>
      <c r="Z39" s="162"/>
      <c r="AA39" s="162"/>
    </row>
    <row r="40" spans="2:27" x14ac:dyDescent="0.15">
      <c r="B40" s="161"/>
      <c r="C40" s="162"/>
      <c r="D40" s="473" t="s">
        <v>109</v>
      </c>
      <c r="E40" s="473"/>
      <c r="F40" s="473"/>
      <c r="G40" s="473"/>
      <c r="H40" s="473"/>
      <c r="I40" s="473"/>
      <c r="J40" s="473"/>
      <c r="K40" s="473"/>
      <c r="L40" s="473"/>
      <c r="M40" s="473"/>
      <c r="N40" s="473"/>
      <c r="O40" s="473"/>
      <c r="P40" s="473"/>
      <c r="Q40" s="473"/>
      <c r="R40" s="473"/>
      <c r="S40" s="473"/>
      <c r="T40" s="474"/>
      <c r="U40" s="165"/>
      <c r="V40" s="166"/>
      <c r="W40" s="166"/>
      <c r="X40" s="167"/>
      <c r="Y40" s="162"/>
      <c r="Z40" s="162"/>
      <c r="AA40" s="162"/>
    </row>
    <row r="41" spans="2:27" x14ac:dyDescent="0.15">
      <c r="B41" s="161"/>
      <c r="C41" s="162"/>
      <c r="D41" s="473"/>
      <c r="E41" s="473"/>
      <c r="F41" s="473"/>
      <c r="G41" s="473"/>
      <c r="H41" s="473"/>
      <c r="I41" s="473"/>
      <c r="J41" s="473"/>
      <c r="K41" s="473"/>
      <c r="L41" s="473"/>
      <c r="M41" s="473"/>
      <c r="N41" s="473"/>
      <c r="O41" s="473"/>
      <c r="P41" s="473"/>
      <c r="Q41" s="473"/>
      <c r="R41" s="473"/>
      <c r="S41" s="473"/>
      <c r="T41" s="474"/>
      <c r="U41" s="165"/>
      <c r="V41" s="166"/>
      <c r="W41" s="166"/>
      <c r="X41" s="167"/>
      <c r="Y41" s="162"/>
      <c r="Z41" s="162"/>
      <c r="AA41" s="162"/>
    </row>
    <row r="42" spans="2:27" ht="8.25" customHeight="1" x14ac:dyDescent="0.15">
      <c r="B42" s="161"/>
      <c r="C42" s="162"/>
      <c r="D42" s="174"/>
      <c r="E42" s="174"/>
      <c r="F42" s="174"/>
      <c r="G42" s="174"/>
      <c r="H42" s="174"/>
      <c r="I42" s="174"/>
      <c r="J42" s="174"/>
      <c r="K42" s="174"/>
      <c r="L42" s="174"/>
      <c r="M42" s="174"/>
      <c r="N42" s="174"/>
      <c r="O42" s="174"/>
      <c r="P42" s="174"/>
      <c r="Q42" s="174"/>
      <c r="R42" s="174"/>
      <c r="S42" s="174"/>
      <c r="T42" s="174"/>
      <c r="U42" s="165"/>
      <c r="V42" s="166"/>
      <c r="W42" s="166"/>
      <c r="X42" s="167"/>
      <c r="Y42" s="162"/>
      <c r="Z42" s="162"/>
      <c r="AA42" s="162"/>
    </row>
    <row r="43" spans="2:27" ht="30.75" customHeight="1" x14ac:dyDescent="0.15">
      <c r="B43" s="161"/>
      <c r="C43" s="176"/>
      <c r="D43" s="475"/>
      <c r="E43" s="476"/>
      <c r="F43" s="476"/>
      <c r="G43" s="476"/>
      <c r="H43" s="476"/>
      <c r="I43" s="476"/>
      <c r="J43" s="476"/>
      <c r="K43" s="477"/>
      <c r="L43" s="478" t="s">
        <v>110</v>
      </c>
      <c r="M43" s="454"/>
      <c r="N43" s="455"/>
      <c r="O43" s="479" t="s">
        <v>111</v>
      </c>
      <c r="P43" s="480"/>
      <c r="Q43" s="481"/>
      <c r="R43" s="177"/>
      <c r="S43" s="177"/>
      <c r="T43" s="177"/>
      <c r="U43" s="178"/>
      <c r="V43" s="179"/>
      <c r="W43" s="179"/>
      <c r="X43" s="180"/>
      <c r="Y43" s="162"/>
      <c r="Z43" s="162"/>
      <c r="AA43" s="162"/>
    </row>
    <row r="44" spans="2:27" ht="30.75" customHeight="1" x14ac:dyDescent="0.15">
      <c r="B44" s="161"/>
      <c r="C44" s="181" t="s">
        <v>358</v>
      </c>
      <c r="D44" s="482" t="s">
        <v>51</v>
      </c>
      <c r="E44" s="482"/>
      <c r="F44" s="482"/>
      <c r="G44" s="482"/>
      <c r="H44" s="482"/>
      <c r="I44" s="482"/>
      <c r="J44" s="482"/>
      <c r="K44" s="482"/>
      <c r="L44" s="483" t="s">
        <v>146</v>
      </c>
      <c r="M44" s="484"/>
      <c r="N44" s="485"/>
      <c r="O44" s="486" t="s">
        <v>147</v>
      </c>
      <c r="P44" s="486"/>
      <c r="Q44" s="486"/>
      <c r="R44" s="182"/>
      <c r="S44" s="182"/>
      <c r="T44" s="182"/>
      <c r="U44" s="183"/>
      <c r="V44" s="184"/>
      <c r="W44" s="184"/>
      <c r="X44" s="185"/>
      <c r="Y44" s="162"/>
      <c r="Z44" s="162"/>
      <c r="AA44" s="162"/>
    </row>
    <row r="45" spans="2:27" ht="30.75" customHeight="1" x14ac:dyDescent="0.15">
      <c r="B45" s="161"/>
      <c r="C45" s="181" t="s">
        <v>98</v>
      </c>
      <c r="D45" s="482" t="s">
        <v>113</v>
      </c>
      <c r="E45" s="482"/>
      <c r="F45" s="482"/>
      <c r="G45" s="482"/>
      <c r="H45" s="482"/>
      <c r="I45" s="482"/>
      <c r="J45" s="482"/>
      <c r="K45" s="482"/>
      <c r="L45" s="483" t="s">
        <v>146</v>
      </c>
      <c r="M45" s="484"/>
      <c r="N45" s="485"/>
      <c r="O45" s="487"/>
      <c r="P45" s="487"/>
      <c r="Q45" s="487"/>
      <c r="R45" s="186"/>
      <c r="S45" s="488" t="s">
        <v>114</v>
      </c>
      <c r="T45" s="489"/>
      <c r="U45" s="459" t="s">
        <v>115</v>
      </c>
      <c r="V45" s="460"/>
      <c r="W45" s="460"/>
      <c r="X45" s="461"/>
      <c r="Y45" s="162"/>
      <c r="Z45" s="162"/>
      <c r="AA45" s="162"/>
    </row>
    <row r="46" spans="2:27" ht="35.1" customHeight="1" x14ac:dyDescent="0.15">
      <c r="B46" s="161"/>
      <c r="C46" s="181" t="s">
        <v>99</v>
      </c>
      <c r="D46" s="513" t="s">
        <v>324</v>
      </c>
      <c r="E46" s="514"/>
      <c r="F46" s="514"/>
      <c r="G46" s="514"/>
      <c r="H46" s="514"/>
      <c r="I46" s="514"/>
      <c r="J46" s="514"/>
      <c r="K46" s="515"/>
      <c r="L46" s="486" t="s">
        <v>146</v>
      </c>
      <c r="M46" s="486"/>
      <c r="N46" s="486"/>
      <c r="O46" s="487"/>
      <c r="P46" s="487"/>
      <c r="Q46" s="487"/>
      <c r="R46" s="186"/>
      <c r="S46" s="488" t="s">
        <v>116</v>
      </c>
      <c r="T46" s="489"/>
      <c r="U46" s="459" t="s">
        <v>115</v>
      </c>
      <c r="V46" s="460"/>
      <c r="W46" s="460"/>
      <c r="X46" s="461"/>
      <c r="Y46" s="162"/>
      <c r="Z46" s="162"/>
      <c r="AA46" s="162"/>
    </row>
    <row r="47" spans="2:27" ht="30.75" customHeight="1" x14ac:dyDescent="0.15">
      <c r="B47" s="161"/>
      <c r="C47" s="181" t="s">
        <v>340</v>
      </c>
      <c r="D47" s="491" t="s">
        <v>52</v>
      </c>
      <c r="E47" s="491"/>
      <c r="F47" s="491"/>
      <c r="G47" s="491"/>
      <c r="H47" s="491"/>
      <c r="I47" s="491"/>
      <c r="J47" s="491"/>
      <c r="K47" s="491"/>
      <c r="L47" s="492"/>
      <c r="M47" s="492"/>
      <c r="N47" s="492"/>
      <c r="O47" s="486" t="s">
        <v>147</v>
      </c>
      <c r="P47" s="486"/>
      <c r="Q47" s="486"/>
      <c r="R47" s="187"/>
      <c r="S47" s="488" t="s">
        <v>117</v>
      </c>
      <c r="T47" s="489"/>
      <c r="U47" s="459" t="s">
        <v>115</v>
      </c>
      <c r="V47" s="460"/>
      <c r="W47" s="460"/>
      <c r="X47" s="461"/>
      <c r="Y47" s="162"/>
      <c r="Z47" s="162"/>
      <c r="AA47" s="162"/>
    </row>
    <row r="48" spans="2:27" ht="12" customHeight="1" x14ac:dyDescent="0.15">
      <c r="B48" s="161"/>
      <c r="C48" s="162"/>
      <c r="D48" s="162"/>
      <c r="E48" s="162"/>
      <c r="F48" s="162"/>
      <c r="G48" s="162"/>
      <c r="H48" s="162"/>
      <c r="I48" s="162"/>
      <c r="J48" s="162"/>
      <c r="K48" s="162"/>
      <c r="L48" s="162"/>
      <c r="M48" s="162"/>
      <c r="N48" s="162"/>
      <c r="O48" s="162"/>
      <c r="P48" s="162"/>
      <c r="Q48" s="162"/>
      <c r="R48" s="162"/>
      <c r="S48" s="162"/>
      <c r="T48" s="162"/>
      <c r="U48" s="165"/>
      <c r="V48" s="166"/>
      <c r="W48" s="166"/>
      <c r="X48" s="167"/>
      <c r="Y48" s="162"/>
      <c r="Z48" s="162"/>
      <c r="AA48" s="162"/>
    </row>
    <row r="49" spans="2:27" x14ac:dyDescent="0.15">
      <c r="B49" s="161"/>
      <c r="C49" s="162" t="s">
        <v>118</v>
      </c>
      <c r="D49" s="162"/>
      <c r="E49" s="162"/>
      <c r="F49" s="162"/>
      <c r="G49" s="162"/>
      <c r="H49" s="162"/>
      <c r="I49" s="162"/>
      <c r="J49" s="162"/>
      <c r="K49" s="162"/>
      <c r="L49" s="162"/>
      <c r="M49" s="162"/>
      <c r="N49" s="162"/>
      <c r="O49" s="162"/>
      <c r="P49" s="162"/>
      <c r="Q49" s="162"/>
      <c r="R49" s="162"/>
      <c r="S49" s="162"/>
      <c r="T49" s="162"/>
      <c r="U49" s="165"/>
      <c r="V49" s="166"/>
      <c r="W49" s="166"/>
      <c r="X49" s="167"/>
      <c r="Y49" s="162"/>
      <c r="Z49" s="162"/>
      <c r="AA49" s="162"/>
    </row>
    <row r="50" spans="2:27" ht="24.95" customHeight="1" x14ac:dyDescent="0.15">
      <c r="B50" s="161"/>
      <c r="C50" s="473" t="s">
        <v>359</v>
      </c>
      <c r="D50" s="473"/>
      <c r="E50" s="473"/>
      <c r="F50" s="473"/>
      <c r="G50" s="473"/>
      <c r="H50" s="473"/>
      <c r="I50" s="473"/>
      <c r="J50" s="473"/>
      <c r="K50" s="473"/>
      <c r="L50" s="473"/>
      <c r="M50" s="473"/>
      <c r="N50" s="473"/>
      <c r="O50" s="473"/>
      <c r="P50" s="473"/>
      <c r="Q50" s="473"/>
      <c r="R50" s="473"/>
      <c r="S50" s="473"/>
      <c r="T50" s="474"/>
      <c r="U50" s="165"/>
      <c r="V50" s="166"/>
      <c r="W50" s="166"/>
      <c r="X50" s="167"/>
      <c r="Y50" s="162"/>
      <c r="Z50" s="162"/>
      <c r="AA50" s="162"/>
    </row>
    <row r="51" spans="2:27" ht="7.5" customHeight="1" x14ac:dyDescent="0.15">
      <c r="B51" s="161"/>
      <c r="C51" s="162"/>
      <c r="D51" s="168"/>
      <c r="E51" s="168"/>
      <c r="F51" s="168"/>
      <c r="G51" s="168"/>
      <c r="H51" s="168"/>
      <c r="I51" s="168"/>
      <c r="J51" s="168"/>
      <c r="K51" s="168"/>
      <c r="L51" s="168"/>
      <c r="M51" s="168"/>
      <c r="N51" s="168"/>
      <c r="O51" s="168"/>
      <c r="P51" s="168"/>
      <c r="Q51" s="168"/>
      <c r="R51" s="168"/>
      <c r="S51" s="168"/>
      <c r="T51" s="168"/>
      <c r="U51" s="165"/>
      <c r="V51" s="166"/>
      <c r="W51" s="166"/>
      <c r="X51" s="167"/>
      <c r="Y51" s="162"/>
      <c r="Z51" s="162"/>
      <c r="AA51" s="162"/>
    </row>
    <row r="52" spans="2:27" ht="41.25" customHeight="1" x14ac:dyDescent="0.15">
      <c r="B52" s="161"/>
      <c r="C52" s="188" t="s">
        <v>360</v>
      </c>
      <c r="D52" s="470" t="s">
        <v>361</v>
      </c>
      <c r="E52" s="470"/>
      <c r="F52" s="470"/>
      <c r="G52" s="470"/>
      <c r="H52" s="470"/>
      <c r="I52" s="470"/>
      <c r="J52" s="470"/>
      <c r="K52" s="470"/>
      <c r="L52" s="470"/>
      <c r="M52" s="470"/>
      <c r="N52" s="470"/>
      <c r="O52" s="470"/>
      <c r="P52" s="470"/>
      <c r="Q52" s="470"/>
      <c r="R52" s="470"/>
      <c r="S52" s="470"/>
      <c r="T52" s="471"/>
      <c r="U52" s="493" t="s">
        <v>531</v>
      </c>
      <c r="V52" s="494"/>
      <c r="W52" s="494"/>
      <c r="X52" s="495"/>
      <c r="Y52" s="162"/>
      <c r="Z52" s="162"/>
      <c r="AA52" s="162"/>
    </row>
    <row r="53" spans="2:27" ht="7.5" customHeight="1" x14ac:dyDescent="0.15">
      <c r="B53" s="161"/>
      <c r="C53" s="174"/>
      <c r="D53" s="174"/>
      <c r="E53" s="174"/>
      <c r="F53" s="174"/>
      <c r="G53" s="174"/>
      <c r="H53" s="174"/>
      <c r="I53" s="174"/>
      <c r="J53" s="174"/>
      <c r="K53" s="174"/>
      <c r="L53" s="174"/>
      <c r="M53" s="174"/>
      <c r="N53" s="174"/>
      <c r="O53" s="174"/>
      <c r="P53" s="174"/>
      <c r="Q53" s="174"/>
      <c r="R53" s="174"/>
      <c r="S53" s="174"/>
      <c r="T53" s="175"/>
      <c r="U53" s="189"/>
      <c r="V53" s="190"/>
      <c r="W53" s="190"/>
      <c r="X53" s="191"/>
      <c r="Y53" s="162"/>
      <c r="Z53" s="162"/>
      <c r="AA53" s="162"/>
    </row>
    <row r="54" spans="2:27" ht="41.25" customHeight="1" x14ac:dyDescent="0.15">
      <c r="B54" s="161"/>
      <c r="C54" s="188" t="s">
        <v>362</v>
      </c>
      <c r="D54" s="470" t="s">
        <v>363</v>
      </c>
      <c r="E54" s="470"/>
      <c r="F54" s="470"/>
      <c r="G54" s="470"/>
      <c r="H54" s="470"/>
      <c r="I54" s="470"/>
      <c r="J54" s="470"/>
      <c r="K54" s="470"/>
      <c r="L54" s="470"/>
      <c r="M54" s="470"/>
      <c r="N54" s="470"/>
      <c r="O54" s="470"/>
      <c r="P54" s="470"/>
      <c r="Q54" s="470"/>
      <c r="R54" s="470"/>
      <c r="S54" s="470"/>
      <c r="T54" s="471"/>
      <c r="U54" s="493" t="s">
        <v>531</v>
      </c>
      <c r="V54" s="494"/>
      <c r="W54" s="494"/>
      <c r="X54" s="495"/>
      <c r="Y54" s="162"/>
      <c r="Z54" s="162"/>
      <c r="AA54" s="328"/>
    </row>
    <row r="55" spans="2:27" ht="7.5" customHeight="1" x14ac:dyDescent="0.15">
      <c r="B55" s="161"/>
      <c r="C55" s="162"/>
      <c r="D55" s="162"/>
      <c r="E55" s="162"/>
      <c r="F55" s="162"/>
      <c r="G55" s="162"/>
      <c r="H55" s="162"/>
      <c r="I55" s="162"/>
      <c r="J55" s="162"/>
      <c r="K55" s="162"/>
      <c r="L55" s="162"/>
      <c r="M55" s="162"/>
      <c r="N55" s="162"/>
      <c r="O55" s="162"/>
      <c r="P55" s="162"/>
      <c r="Q55" s="162"/>
      <c r="R55" s="162"/>
      <c r="S55" s="162"/>
      <c r="T55" s="162"/>
      <c r="U55" s="165"/>
      <c r="V55" s="166"/>
      <c r="W55" s="166"/>
      <c r="X55" s="167"/>
      <c r="Y55" s="162"/>
      <c r="Z55" s="162"/>
      <c r="AA55" s="162"/>
    </row>
    <row r="56" spans="2:27" ht="35.1" customHeight="1" x14ac:dyDescent="0.15">
      <c r="B56" s="161"/>
      <c r="C56" s="188" t="s">
        <v>364</v>
      </c>
      <c r="D56" s="470" t="s">
        <v>365</v>
      </c>
      <c r="E56" s="470"/>
      <c r="F56" s="470"/>
      <c r="G56" s="470"/>
      <c r="H56" s="470"/>
      <c r="I56" s="470"/>
      <c r="J56" s="470"/>
      <c r="K56" s="470"/>
      <c r="L56" s="470"/>
      <c r="M56" s="470"/>
      <c r="N56" s="470"/>
      <c r="O56" s="470"/>
      <c r="P56" s="470"/>
      <c r="Q56" s="470"/>
      <c r="R56" s="470"/>
      <c r="S56" s="470"/>
      <c r="T56" s="471"/>
      <c r="U56" s="493" t="s">
        <v>531</v>
      </c>
      <c r="V56" s="494"/>
      <c r="W56" s="494"/>
      <c r="X56" s="495"/>
      <c r="Y56" s="162"/>
      <c r="Z56" s="162"/>
      <c r="AA56" s="328"/>
    </row>
    <row r="57" spans="2:27" ht="7.5" customHeight="1" x14ac:dyDescent="0.15">
      <c r="B57" s="161"/>
      <c r="C57" s="162"/>
      <c r="D57" s="162"/>
      <c r="E57" s="162"/>
      <c r="F57" s="162"/>
      <c r="G57" s="162"/>
      <c r="H57" s="162"/>
      <c r="I57" s="162"/>
      <c r="J57" s="162"/>
      <c r="K57" s="162"/>
      <c r="L57" s="162"/>
      <c r="M57" s="162"/>
      <c r="N57" s="162"/>
      <c r="O57" s="162"/>
      <c r="P57" s="162"/>
      <c r="Q57" s="162"/>
      <c r="R57" s="162"/>
      <c r="S57" s="162"/>
      <c r="T57" s="162"/>
      <c r="U57" s="165"/>
      <c r="V57" s="166"/>
      <c r="W57" s="166"/>
      <c r="X57" s="167"/>
      <c r="Y57" s="162"/>
      <c r="Z57" s="162"/>
      <c r="AA57" s="162"/>
    </row>
    <row r="58" spans="2:27" ht="18" customHeight="1" x14ac:dyDescent="0.15">
      <c r="B58" s="161"/>
      <c r="C58" s="453" t="s">
        <v>119</v>
      </c>
      <c r="D58" s="454"/>
      <c r="E58" s="454"/>
      <c r="F58" s="454"/>
      <c r="G58" s="454"/>
      <c r="H58" s="455"/>
      <c r="I58" s="496" t="s">
        <v>147</v>
      </c>
      <c r="J58" s="497"/>
      <c r="K58" s="172"/>
      <c r="L58" s="453" t="s">
        <v>53</v>
      </c>
      <c r="M58" s="454"/>
      <c r="N58" s="454"/>
      <c r="O58" s="454"/>
      <c r="P58" s="454"/>
      <c r="Q58" s="455"/>
      <c r="R58" s="496" t="s">
        <v>146</v>
      </c>
      <c r="S58" s="498"/>
      <c r="T58" s="162"/>
      <c r="U58" s="165"/>
      <c r="V58" s="166"/>
      <c r="W58" s="166"/>
      <c r="X58" s="167"/>
      <c r="Y58" s="162"/>
      <c r="Z58" s="162"/>
      <c r="AA58" s="162"/>
    </row>
    <row r="59" spans="2:27" ht="7.5" customHeight="1" x14ac:dyDescent="0.15">
      <c r="B59" s="161"/>
      <c r="C59" s="162"/>
      <c r="E59" s="162"/>
      <c r="F59" s="162"/>
      <c r="G59" s="162"/>
      <c r="H59" s="162"/>
      <c r="I59" s="162"/>
      <c r="J59" s="162"/>
      <c r="K59" s="162"/>
      <c r="L59" s="162"/>
      <c r="M59" s="162"/>
      <c r="N59" s="162"/>
      <c r="O59" s="162"/>
      <c r="P59" s="162"/>
      <c r="Q59" s="162"/>
      <c r="R59" s="162"/>
      <c r="S59" s="162"/>
      <c r="T59" s="162"/>
      <c r="U59" s="165"/>
      <c r="V59" s="166"/>
      <c r="W59" s="166"/>
      <c r="X59" s="167"/>
      <c r="Y59" s="162"/>
      <c r="Z59" s="162"/>
      <c r="AA59" s="162"/>
    </row>
    <row r="60" spans="2:27" ht="18" customHeight="1" x14ac:dyDescent="0.15">
      <c r="B60" s="161"/>
      <c r="C60" s="499"/>
      <c r="D60" s="500"/>
      <c r="E60" s="500"/>
      <c r="F60" s="500"/>
      <c r="G60" s="500"/>
      <c r="H60" s="500"/>
      <c r="I60" s="501"/>
      <c r="J60" s="502" t="s">
        <v>121</v>
      </c>
      <c r="K60" s="502"/>
      <c r="L60" s="502"/>
      <c r="M60" s="502"/>
      <c r="N60" s="502"/>
      <c r="O60" s="516" t="s">
        <v>122</v>
      </c>
      <c r="P60" s="517"/>
      <c r="Q60" s="518"/>
      <c r="R60" s="172"/>
      <c r="S60" s="169"/>
      <c r="T60" s="162"/>
      <c r="U60" s="165"/>
      <c r="V60" s="166"/>
      <c r="W60" s="166"/>
      <c r="X60" s="167"/>
      <c r="Y60" s="162"/>
      <c r="Z60" s="162"/>
      <c r="AA60" s="162"/>
    </row>
    <row r="61" spans="2:27" ht="18" customHeight="1" x14ac:dyDescent="0.15">
      <c r="B61" s="161"/>
      <c r="C61" s="503" t="s">
        <v>54</v>
      </c>
      <c r="D61" s="504"/>
      <c r="E61" s="505"/>
      <c r="F61" s="523" t="s">
        <v>55</v>
      </c>
      <c r="G61" s="523"/>
      <c r="H61" s="523"/>
      <c r="I61" s="523"/>
      <c r="J61" s="496" t="s">
        <v>146</v>
      </c>
      <c r="K61" s="497"/>
      <c r="L61" s="497"/>
      <c r="M61" s="497"/>
      <c r="N61" s="498"/>
      <c r="O61" s="524" t="s">
        <v>146</v>
      </c>
      <c r="P61" s="525"/>
      <c r="Q61" s="526"/>
      <c r="R61" s="172"/>
      <c r="S61" s="169"/>
      <c r="T61" s="162"/>
      <c r="U61" s="165"/>
      <c r="V61" s="166"/>
      <c r="W61" s="166"/>
      <c r="X61" s="167"/>
      <c r="Y61" s="162"/>
      <c r="Z61" s="162"/>
      <c r="AA61" s="162"/>
    </row>
    <row r="62" spans="2:27" ht="18" customHeight="1" x14ac:dyDescent="0.15">
      <c r="B62" s="161"/>
      <c r="C62" s="520"/>
      <c r="D62" s="521"/>
      <c r="E62" s="522"/>
      <c r="F62" s="527" t="s">
        <v>56</v>
      </c>
      <c r="G62" s="527"/>
      <c r="H62" s="527"/>
      <c r="I62" s="527"/>
      <c r="J62" s="486" t="s">
        <v>146</v>
      </c>
      <c r="K62" s="486"/>
      <c r="L62" s="486"/>
      <c r="M62" s="486"/>
      <c r="N62" s="486"/>
      <c r="O62" s="528"/>
      <c r="P62" s="529"/>
      <c r="Q62" s="529"/>
      <c r="R62" s="172"/>
      <c r="S62" s="169"/>
      <c r="T62" s="162"/>
      <c r="U62" s="165"/>
      <c r="V62" s="166"/>
      <c r="W62" s="166"/>
      <c r="X62" s="167"/>
      <c r="Y62" s="162"/>
      <c r="Z62" s="162"/>
      <c r="AA62" s="162"/>
    </row>
    <row r="63" spans="2:27" ht="18" customHeight="1" x14ac:dyDescent="0.15">
      <c r="B63" s="161"/>
      <c r="C63" s="506"/>
      <c r="D63" s="507"/>
      <c r="E63" s="508"/>
      <c r="F63" s="527" t="s">
        <v>57</v>
      </c>
      <c r="G63" s="527"/>
      <c r="H63" s="527"/>
      <c r="I63" s="527"/>
      <c r="J63" s="486" t="s">
        <v>146</v>
      </c>
      <c r="K63" s="486"/>
      <c r="L63" s="486"/>
      <c r="M63" s="486"/>
      <c r="N63" s="486"/>
      <c r="O63" s="496" t="s">
        <v>146</v>
      </c>
      <c r="P63" s="497"/>
      <c r="Q63" s="497"/>
      <c r="R63" s="172"/>
      <c r="S63" s="169"/>
      <c r="T63" s="162"/>
      <c r="U63" s="165"/>
      <c r="V63" s="166"/>
      <c r="W63" s="166"/>
      <c r="X63" s="167"/>
      <c r="Y63" s="162"/>
      <c r="Z63" s="162"/>
      <c r="AA63" s="162"/>
    </row>
    <row r="64" spans="2:27" x14ac:dyDescent="0.15">
      <c r="B64" s="161"/>
      <c r="C64" s="162"/>
      <c r="D64" s="162"/>
      <c r="E64" s="162"/>
      <c r="F64" s="162"/>
      <c r="G64" s="162"/>
      <c r="H64" s="162"/>
      <c r="I64" s="162"/>
      <c r="J64" s="162"/>
      <c r="K64" s="162"/>
      <c r="L64" s="162"/>
      <c r="M64" s="162"/>
      <c r="N64" s="162"/>
      <c r="O64" s="162"/>
      <c r="P64" s="162"/>
      <c r="Q64" s="162"/>
      <c r="R64" s="162"/>
      <c r="S64" s="162"/>
      <c r="T64" s="162"/>
      <c r="U64" s="165"/>
      <c r="V64" s="166"/>
      <c r="W64" s="166"/>
      <c r="X64" s="167"/>
      <c r="Y64" s="162"/>
      <c r="Z64" s="162"/>
      <c r="AA64" s="162"/>
    </row>
    <row r="65" spans="2:27" x14ac:dyDescent="0.15">
      <c r="B65" s="161" t="s">
        <v>532</v>
      </c>
      <c r="C65" s="162"/>
      <c r="D65" s="162"/>
      <c r="E65" s="162"/>
      <c r="F65" s="162"/>
      <c r="G65" s="162"/>
      <c r="H65" s="162"/>
      <c r="I65" s="162"/>
      <c r="J65" s="162"/>
      <c r="K65" s="162"/>
      <c r="L65" s="162"/>
      <c r="M65" s="162"/>
      <c r="N65" s="162"/>
      <c r="O65" s="162"/>
      <c r="P65" s="162"/>
      <c r="Q65" s="162"/>
      <c r="R65" s="162"/>
      <c r="S65" s="162"/>
      <c r="T65" s="162"/>
      <c r="U65" s="165"/>
      <c r="V65" s="166"/>
      <c r="W65" s="166"/>
      <c r="X65" s="167"/>
      <c r="Y65" s="162"/>
      <c r="Z65" s="162"/>
      <c r="AA65" s="162"/>
    </row>
    <row r="66" spans="2:27" ht="7.5" customHeight="1" x14ac:dyDescent="0.15">
      <c r="B66" s="161"/>
      <c r="C66" s="162"/>
      <c r="D66" s="162"/>
      <c r="E66" s="162"/>
      <c r="F66" s="162"/>
      <c r="G66" s="162"/>
      <c r="H66" s="162"/>
      <c r="I66" s="162"/>
      <c r="J66" s="162"/>
      <c r="K66" s="162"/>
      <c r="L66" s="162"/>
      <c r="M66" s="162"/>
      <c r="N66" s="162"/>
      <c r="O66" s="162"/>
      <c r="P66" s="162"/>
      <c r="Q66" s="162"/>
      <c r="R66" s="162"/>
      <c r="S66" s="162"/>
      <c r="T66" s="162"/>
      <c r="U66" s="165"/>
      <c r="V66" s="166"/>
      <c r="W66" s="166"/>
      <c r="X66" s="167"/>
      <c r="Y66" s="162"/>
      <c r="Z66" s="162"/>
      <c r="AA66" s="162"/>
    </row>
    <row r="67" spans="2:27" ht="17.25" customHeight="1" x14ac:dyDescent="0.15">
      <c r="B67" s="161"/>
      <c r="C67" s="473" t="s">
        <v>366</v>
      </c>
      <c r="D67" s="473"/>
      <c r="E67" s="473"/>
      <c r="F67" s="473"/>
      <c r="G67" s="473"/>
      <c r="H67" s="473"/>
      <c r="I67" s="473"/>
      <c r="J67" s="473"/>
      <c r="K67" s="473"/>
      <c r="L67" s="473"/>
      <c r="M67" s="473"/>
      <c r="N67" s="473"/>
      <c r="O67" s="473"/>
      <c r="P67" s="473"/>
      <c r="Q67" s="473"/>
      <c r="R67" s="473"/>
      <c r="S67" s="473"/>
      <c r="T67" s="474"/>
      <c r="U67" s="459" t="s">
        <v>531</v>
      </c>
      <c r="V67" s="460"/>
      <c r="W67" s="460"/>
      <c r="X67" s="461"/>
      <c r="Y67" s="162"/>
      <c r="Z67" s="162"/>
      <c r="AA67" s="162"/>
    </row>
    <row r="68" spans="2:27" ht="9" customHeight="1" x14ac:dyDescent="0.15">
      <c r="B68" s="161"/>
      <c r="C68" s="473"/>
      <c r="D68" s="473"/>
      <c r="E68" s="473"/>
      <c r="F68" s="473"/>
      <c r="G68" s="473"/>
      <c r="H68" s="473"/>
      <c r="I68" s="473"/>
      <c r="J68" s="473"/>
      <c r="K68" s="473"/>
      <c r="L68" s="473"/>
      <c r="M68" s="473"/>
      <c r="N68" s="473"/>
      <c r="O68" s="473"/>
      <c r="P68" s="473"/>
      <c r="Q68" s="473"/>
      <c r="R68" s="473"/>
      <c r="S68" s="473"/>
      <c r="T68" s="474"/>
      <c r="U68" s="459"/>
      <c r="V68" s="460"/>
      <c r="W68" s="460"/>
      <c r="X68" s="461"/>
      <c r="Y68" s="162"/>
      <c r="Z68" s="162"/>
      <c r="AA68" s="162"/>
    </row>
    <row r="69" spans="2:27" ht="19.5" customHeight="1" x14ac:dyDescent="0.15">
      <c r="B69" s="161"/>
      <c r="C69" s="473"/>
      <c r="D69" s="473"/>
      <c r="E69" s="473"/>
      <c r="F69" s="473"/>
      <c r="G69" s="473"/>
      <c r="H69" s="473"/>
      <c r="I69" s="473"/>
      <c r="J69" s="473"/>
      <c r="K69" s="473"/>
      <c r="L69" s="473"/>
      <c r="M69" s="473"/>
      <c r="N69" s="473"/>
      <c r="O69" s="473"/>
      <c r="P69" s="473"/>
      <c r="Q69" s="473"/>
      <c r="R69" s="473"/>
      <c r="S69" s="473"/>
      <c r="T69" s="474"/>
      <c r="U69" s="459"/>
      <c r="V69" s="460"/>
      <c r="W69" s="460"/>
      <c r="X69" s="461"/>
      <c r="Y69" s="162"/>
      <c r="Z69" s="162"/>
      <c r="AA69" s="162"/>
    </row>
    <row r="70" spans="2:27" ht="0.75" customHeight="1" x14ac:dyDescent="0.15">
      <c r="B70" s="192"/>
      <c r="C70" s="193"/>
      <c r="D70" s="193"/>
      <c r="E70" s="193"/>
      <c r="F70" s="193"/>
      <c r="G70" s="193"/>
      <c r="H70" s="193"/>
      <c r="I70" s="193"/>
      <c r="J70" s="193"/>
      <c r="K70" s="193"/>
      <c r="L70" s="193"/>
      <c r="M70" s="193"/>
      <c r="N70" s="193"/>
      <c r="O70" s="193"/>
      <c r="P70" s="193"/>
      <c r="Q70" s="193"/>
      <c r="R70" s="193"/>
      <c r="S70" s="193"/>
      <c r="T70" s="193"/>
      <c r="U70" s="192"/>
      <c r="V70" s="193"/>
      <c r="W70" s="193"/>
      <c r="X70" s="194"/>
      <c r="Y70" s="162"/>
      <c r="Z70" s="162"/>
      <c r="AA70" s="162"/>
    </row>
    <row r="71" spans="2:27" ht="7.5" customHeight="1" x14ac:dyDescent="0.15">
      <c r="D71" s="162"/>
      <c r="E71" s="162"/>
      <c r="F71" s="162"/>
      <c r="G71" s="162"/>
      <c r="H71" s="162"/>
      <c r="I71" s="162"/>
      <c r="J71" s="162"/>
      <c r="K71" s="162"/>
      <c r="L71" s="162"/>
      <c r="M71" s="162"/>
      <c r="N71" s="162"/>
      <c r="O71" s="162"/>
      <c r="P71" s="162"/>
      <c r="Q71" s="162"/>
      <c r="R71" s="162"/>
      <c r="S71" s="162"/>
      <c r="T71" s="162"/>
      <c r="U71" s="162"/>
      <c r="V71" s="162"/>
      <c r="W71" s="162"/>
      <c r="X71" s="162"/>
      <c r="Y71" s="162"/>
    </row>
    <row r="72" spans="2:27" x14ac:dyDescent="0.15">
      <c r="B72" s="155" t="s">
        <v>124</v>
      </c>
      <c r="J72" s="162"/>
      <c r="K72" s="162"/>
      <c r="L72" s="162"/>
      <c r="M72" s="162"/>
      <c r="N72" s="162"/>
      <c r="O72" s="162"/>
      <c r="P72" s="162"/>
      <c r="Q72" s="162"/>
      <c r="R72" s="162"/>
      <c r="S72" s="162"/>
      <c r="T72" s="162"/>
      <c r="U72" s="162"/>
      <c r="V72" s="162"/>
      <c r="W72" s="162"/>
      <c r="X72" s="162"/>
      <c r="Y72" s="162"/>
    </row>
    <row r="73" spans="2:27" x14ac:dyDescent="0.15">
      <c r="B73" s="195" t="s">
        <v>278</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row>
    <row r="74" spans="2:27" x14ac:dyDescent="0.15">
      <c r="B74" s="511" t="s">
        <v>346</v>
      </c>
      <c r="C74" s="511"/>
      <c r="D74" s="511"/>
      <c r="E74" s="511"/>
      <c r="F74" s="511"/>
      <c r="G74" s="511"/>
      <c r="H74" s="511"/>
      <c r="I74" s="511"/>
      <c r="J74" s="511"/>
      <c r="K74" s="511"/>
      <c r="L74" s="511"/>
      <c r="M74" s="511"/>
      <c r="N74" s="511"/>
      <c r="O74" s="511"/>
      <c r="P74" s="511"/>
      <c r="Q74" s="511"/>
      <c r="R74" s="511"/>
      <c r="S74" s="511"/>
      <c r="T74" s="511"/>
      <c r="U74" s="511"/>
      <c r="V74" s="511"/>
      <c r="W74" s="511"/>
      <c r="X74" s="511"/>
      <c r="Y74" s="511"/>
    </row>
    <row r="75" spans="2:27" x14ac:dyDescent="0.15">
      <c r="B75" s="511" t="s">
        <v>539</v>
      </c>
      <c r="C75" s="511"/>
      <c r="D75" s="511"/>
      <c r="E75" s="511"/>
      <c r="F75" s="511"/>
      <c r="G75" s="511"/>
      <c r="H75" s="511"/>
      <c r="I75" s="511"/>
      <c r="J75" s="511"/>
      <c r="K75" s="511"/>
      <c r="L75" s="511"/>
      <c r="M75" s="511"/>
      <c r="N75" s="511"/>
      <c r="O75" s="511"/>
      <c r="P75" s="511"/>
      <c r="Q75" s="511"/>
      <c r="R75" s="511"/>
      <c r="S75" s="511"/>
      <c r="T75" s="511"/>
      <c r="U75" s="511"/>
      <c r="V75" s="511"/>
      <c r="W75" s="511"/>
      <c r="X75" s="511"/>
      <c r="Y75" s="511"/>
    </row>
    <row r="76" spans="2:27" ht="13.5" customHeight="1" x14ac:dyDescent="0.15">
      <c r="B76" s="519" t="s">
        <v>329</v>
      </c>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AA76" s="328"/>
    </row>
  </sheetData>
  <mergeCells count="73">
    <mergeCell ref="C61:E63"/>
    <mergeCell ref="F61:I61"/>
    <mergeCell ref="J61:N61"/>
    <mergeCell ref="O61:Q61"/>
    <mergeCell ref="F62:I62"/>
    <mergeCell ref="J62:N62"/>
    <mergeCell ref="O62:Q62"/>
    <mergeCell ref="F63:I63"/>
    <mergeCell ref="J63:N63"/>
    <mergeCell ref="O63:Q63"/>
    <mergeCell ref="C67:T69"/>
    <mergeCell ref="U67:X69"/>
    <mergeCell ref="B74:Y74"/>
    <mergeCell ref="B75:Y75"/>
    <mergeCell ref="B76:Y76"/>
    <mergeCell ref="U52:X52"/>
    <mergeCell ref="D54:T54"/>
    <mergeCell ref="U54:X54"/>
    <mergeCell ref="D56:T56"/>
    <mergeCell ref="U56:X56"/>
    <mergeCell ref="C50:T50"/>
    <mergeCell ref="R58:S58"/>
    <mergeCell ref="C60:I60"/>
    <mergeCell ref="J60:N60"/>
    <mergeCell ref="O60:Q60"/>
    <mergeCell ref="D52:T52"/>
    <mergeCell ref="C58:H58"/>
    <mergeCell ref="I58:J58"/>
    <mergeCell ref="L58:Q58"/>
    <mergeCell ref="D47:K47"/>
    <mergeCell ref="L47:N47"/>
    <mergeCell ref="O47:Q47"/>
    <mergeCell ref="S47:T47"/>
    <mergeCell ref="U47:X47"/>
    <mergeCell ref="D46:K46"/>
    <mergeCell ref="L46:N46"/>
    <mergeCell ref="O46:Q46"/>
    <mergeCell ref="S46:T46"/>
    <mergeCell ref="U46:X46"/>
    <mergeCell ref="D45:K45"/>
    <mergeCell ref="L45:N45"/>
    <mergeCell ref="O45:Q45"/>
    <mergeCell ref="S45:T45"/>
    <mergeCell ref="U45:X45"/>
    <mergeCell ref="D43:K43"/>
    <mergeCell ref="L43:N43"/>
    <mergeCell ref="O43:Q43"/>
    <mergeCell ref="D44:K44"/>
    <mergeCell ref="L44:N44"/>
    <mergeCell ref="O44:Q44"/>
    <mergeCell ref="U29:X29"/>
    <mergeCell ref="U30:X30"/>
    <mergeCell ref="U31:X32"/>
    <mergeCell ref="U34:X35"/>
    <mergeCell ref="D40:T41"/>
    <mergeCell ref="D15:T17"/>
    <mergeCell ref="U15:X15"/>
    <mergeCell ref="U19:X21"/>
    <mergeCell ref="U23:X25"/>
    <mergeCell ref="U27:X27"/>
    <mergeCell ref="B8:F10"/>
    <mergeCell ref="G8:J8"/>
    <mergeCell ref="K8:X8"/>
    <mergeCell ref="G9:J9"/>
    <mergeCell ref="K9:X9"/>
    <mergeCell ref="G10:J10"/>
    <mergeCell ref="K10:X10"/>
    <mergeCell ref="B1:E1"/>
    <mergeCell ref="Q3:X3"/>
    <mergeCell ref="B5:X5"/>
    <mergeCell ref="B7:F7"/>
    <mergeCell ref="M7:O7"/>
    <mergeCell ref="P7:X7"/>
  </mergeCells>
  <phoneticPr fontId="19"/>
  <printOptions horizontalCentered="1" verticalCentered="1"/>
  <pageMargins left="0.70866141732283472" right="0.70866141732283472" top="0.39370078740157483" bottom="0.23622047244094491" header="0.31496062992125984" footer="0.31496062992125984"/>
  <pageSetup paperSize="9" scale="76" orientation="portrait" blackAndWhite="1"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2"/>
  <sheetViews>
    <sheetView view="pageBreakPreview" zoomScaleNormal="100" zoomScaleSheetLayoutView="100" workbookViewId="0">
      <selection activeCell="D15" sqref="D15:T16"/>
    </sheetView>
  </sheetViews>
  <sheetFormatPr defaultColWidth="4" defaultRowHeight="13.5" x14ac:dyDescent="0.15"/>
  <cols>
    <col min="1" max="1" width="2.875" style="373" customWidth="1"/>
    <col min="2" max="2" width="2.375" style="373" customWidth="1"/>
    <col min="3" max="8" width="4" style="373" customWidth="1"/>
    <col min="9" max="9" width="7.375" style="373" customWidth="1"/>
    <col min="10" max="10" width="4" style="373" customWidth="1"/>
    <col min="11" max="11" width="5" style="373" customWidth="1"/>
    <col min="12" max="12" width="4.125" style="373" customWidth="1"/>
    <col min="13" max="17" width="5.125" style="373" customWidth="1"/>
    <col min="18" max="18" width="4" style="373" customWidth="1"/>
    <col min="19" max="20" width="6.75" style="373" customWidth="1"/>
    <col min="21" max="23" width="4" style="373" customWidth="1"/>
    <col min="24" max="24" width="2.375" style="373" customWidth="1"/>
    <col min="25" max="25" width="3.375" style="373" customWidth="1"/>
    <col min="26" max="16384" width="4" style="373"/>
  </cols>
  <sheetData>
    <row r="1" spans="2:27" ht="14.25" x14ac:dyDescent="0.15">
      <c r="B1" s="531" t="s">
        <v>367</v>
      </c>
      <c r="C1" s="531"/>
      <c r="D1" s="531"/>
      <c r="E1" s="531"/>
      <c r="F1" s="196"/>
      <c r="G1" s="196"/>
    </row>
    <row r="2" spans="2:27" x14ac:dyDescent="0.15">
      <c r="Q2" s="451" t="s">
        <v>368</v>
      </c>
      <c r="R2" s="451"/>
      <c r="S2" s="451"/>
      <c r="T2" s="451"/>
      <c r="U2" s="451"/>
      <c r="V2" s="451"/>
      <c r="W2" s="451"/>
      <c r="X2" s="451"/>
    </row>
    <row r="3" spans="2:27" x14ac:dyDescent="0.15">
      <c r="B3" s="452" t="s">
        <v>281</v>
      </c>
      <c r="C3" s="452"/>
      <c r="D3" s="452"/>
      <c r="E3" s="452"/>
      <c r="F3" s="452"/>
      <c r="G3" s="452"/>
      <c r="H3" s="452"/>
      <c r="I3" s="452"/>
      <c r="J3" s="452"/>
      <c r="K3" s="452"/>
      <c r="L3" s="452"/>
      <c r="M3" s="452"/>
      <c r="N3" s="452"/>
      <c r="O3" s="452"/>
      <c r="P3" s="452"/>
      <c r="Q3" s="452"/>
      <c r="R3" s="452"/>
      <c r="S3" s="452"/>
      <c r="T3" s="452"/>
      <c r="U3" s="452"/>
      <c r="V3" s="452"/>
      <c r="W3" s="452"/>
      <c r="X3" s="452"/>
    </row>
    <row r="5" spans="2:27" ht="19.5" customHeight="1" x14ac:dyDescent="0.15">
      <c r="B5" s="453" t="s">
        <v>101</v>
      </c>
      <c r="C5" s="454"/>
      <c r="D5" s="454"/>
      <c r="E5" s="454"/>
      <c r="F5" s="455"/>
      <c r="G5" s="453"/>
      <c r="H5" s="454"/>
      <c r="I5" s="454"/>
      <c r="J5" s="454"/>
      <c r="K5" s="454"/>
      <c r="L5" s="455"/>
      <c r="M5" s="453" t="s">
        <v>369</v>
      </c>
      <c r="N5" s="454"/>
      <c r="O5" s="455"/>
      <c r="P5" s="453" t="s">
        <v>370</v>
      </c>
      <c r="Q5" s="454"/>
      <c r="R5" s="454"/>
      <c r="S5" s="454"/>
      <c r="T5" s="454"/>
      <c r="U5" s="454"/>
      <c r="V5" s="454"/>
      <c r="W5" s="454"/>
      <c r="X5" s="455"/>
    </row>
    <row r="6" spans="2:27" s="328" customFormat="1" ht="12" customHeight="1" x14ac:dyDescent="0.15"/>
    <row r="7" spans="2:27" x14ac:dyDescent="0.15">
      <c r="B7" s="456" t="s">
        <v>371</v>
      </c>
      <c r="C7" s="457"/>
      <c r="D7" s="457"/>
      <c r="E7" s="457"/>
      <c r="F7" s="458"/>
      <c r="G7" s="465" t="s">
        <v>372</v>
      </c>
      <c r="H7" s="465"/>
      <c r="I7" s="465"/>
      <c r="J7" s="465"/>
      <c r="K7" s="466" t="s">
        <v>774</v>
      </c>
      <c r="L7" s="466"/>
      <c r="M7" s="466"/>
      <c r="N7" s="466"/>
      <c r="O7" s="466"/>
      <c r="P7" s="466"/>
      <c r="Q7" s="466"/>
      <c r="R7" s="466"/>
      <c r="S7" s="466"/>
      <c r="T7" s="466"/>
      <c r="U7" s="466"/>
      <c r="V7" s="466"/>
      <c r="W7" s="466"/>
      <c r="X7" s="467"/>
    </row>
    <row r="8" spans="2:27" x14ac:dyDescent="0.15">
      <c r="B8" s="459"/>
      <c r="C8" s="460"/>
      <c r="D8" s="460"/>
      <c r="E8" s="460"/>
      <c r="F8" s="461"/>
      <c r="G8" s="465" t="s">
        <v>267</v>
      </c>
      <c r="H8" s="465"/>
      <c r="I8" s="465"/>
      <c r="J8" s="465"/>
      <c r="K8" s="466" t="s">
        <v>775</v>
      </c>
      <c r="L8" s="466"/>
      <c r="M8" s="466"/>
      <c r="N8" s="466"/>
      <c r="O8" s="466"/>
      <c r="P8" s="466"/>
      <c r="Q8" s="466"/>
      <c r="R8" s="466"/>
      <c r="S8" s="466"/>
      <c r="T8" s="466"/>
      <c r="U8" s="466"/>
      <c r="V8" s="466"/>
      <c r="W8" s="466"/>
      <c r="X8" s="467"/>
    </row>
    <row r="9" spans="2:27" x14ac:dyDescent="0.15">
      <c r="B9" s="459"/>
      <c r="C9" s="460"/>
      <c r="D9" s="460"/>
      <c r="E9" s="460"/>
      <c r="F9" s="461"/>
      <c r="G9" s="465" t="s">
        <v>269</v>
      </c>
      <c r="H9" s="465"/>
      <c r="I9" s="465"/>
      <c r="J9" s="465"/>
      <c r="K9" s="468" t="s">
        <v>270</v>
      </c>
      <c r="L9" s="468"/>
      <c r="M9" s="468"/>
      <c r="N9" s="468"/>
      <c r="O9" s="468"/>
      <c r="P9" s="468"/>
      <c r="Q9" s="468"/>
      <c r="R9" s="468"/>
      <c r="S9" s="468"/>
      <c r="T9" s="468"/>
      <c r="U9" s="468"/>
      <c r="V9" s="468"/>
      <c r="W9" s="468"/>
      <c r="X9" s="469"/>
    </row>
    <row r="10" spans="2:27" x14ac:dyDescent="0.15">
      <c r="B10" s="462"/>
      <c r="C10" s="463"/>
      <c r="D10" s="463"/>
      <c r="E10" s="463"/>
      <c r="F10" s="464"/>
      <c r="G10" s="465" t="s">
        <v>373</v>
      </c>
      <c r="H10" s="465"/>
      <c r="I10" s="465"/>
      <c r="J10" s="465"/>
      <c r="K10" s="468" t="s">
        <v>271</v>
      </c>
      <c r="L10" s="468"/>
      <c r="M10" s="468"/>
      <c r="N10" s="468"/>
      <c r="O10" s="468"/>
      <c r="P10" s="468"/>
      <c r="Q10" s="468"/>
      <c r="R10" s="468"/>
      <c r="S10" s="468"/>
      <c r="T10" s="468"/>
      <c r="U10" s="468"/>
      <c r="V10" s="468"/>
      <c r="W10" s="468"/>
      <c r="X10" s="469"/>
    </row>
    <row r="12" spans="2:27" x14ac:dyDescent="0.15">
      <c r="B12" s="158"/>
      <c r="C12" s="159"/>
      <c r="D12" s="159"/>
      <c r="E12" s="159"/>
      <c r="F12" s="159"/>
      <c r="G12" s="159"/>
      <c r="H12" s="159"/>
      <c r="I12" s="159"/>
      <c r="J12" s="159"/>
      <c r="K12" s="159"/>
      <c r="L12" s="159"/>
      <c r="M12" s="159"/>
      <c r="N12" s="159"/>
      <c r="O12" s="159"/>
      <c r="P12" s="159"/>
      <c r="Q12" s="159"/>
      <c r="R12" s="159"/>
      <c r="S12" s="159"/>
      <c r="T12" s="159"/>
      <c r="U12" s="158"/>
      <c r="V12" s="159"/>
      <c r="W12" s="159"/>
      <c r="X12" s="160"/>
    </row>
    <row r="13" spans="2:27" x14ac:dyDescent="0.15">
      <c r="B13" s="161" t="s">
        <v>102</v>
      </c>
      <c r="C13" s="366"/>
      <c r="D13" s="366"/>
      <c r="E13" s="366"/>
      <c r="F13" s="366"/>
      <c r="G13" s="366"/>
      <c r="H13" s="366"/>
      <c r="I13" s="366"/>
      <c r="J13" s="366"/>
      <c r="K13" s="366"/>
      <c r="L13" s="366"/>
      <c r="M13" s="366"/>
      <c r="N13" s="366"/>
      <c r="O13" s="366"/>
      <c r="P13" s="366"/>
      <c r="Q13" s="366"/>
      <c r="R13" s="366"/>
      <c r="S13" s="366"/>
      <c r="T13" s="366"/>
      <c r="U13" s="161"/>
      <c r="V13" s="366"/>
      <c r="W13" s="366"/>
      <c r="X13" s="163"/>
    </row>
    <row r="14" spans="2:27" x14ac:dyDescent="0.15">
      <c r="B14" s="161"/>
      <c r="C14" s="366"/>
      <c r="D14" s="366"/>
      <c r="E14" s="366"/>
      <c r="F14" s="366"/>
      <c r="G14" s="366"/>
      <c r="H14" s="366"/>
      <c r="I14" s="366"/>
      <c r="J14" s="366"/>
      <c r="K14" s="366"/>
      <c r="L14" s="366"/>
      <c r="M14" s="366"/>
      <c r="N14" s="366"/>
      <c r="O14" s="366"/>
      <c r="P14" s="366"/>
      <c r="Q14" s="366"/>
      <c r="R14" s="366"/>
      <c r="S14" s="366"/>
      <c r="T14" s="366"/>
      <c r="U14" s="161"/>
      <c r="V14" s="366"/>
      <c r="W14" s="366"/>
      <c r="X14" s="163"/>
    </row>
    <row r="15" spans="2:27" ht="17.25" customHeight="1" x14ac:dyDescent="0.15">
      <c r="B15" s="161"/>
      <c r="C15" s="164" t="s">
        <v>374</v>
      </c>
      <c r="D15" s="470" t="s">
        <v>272</v>
      </c>
      <c r="E15" s="470"/>
      <c r="F15" s="470"/>
      <c r="G15" s="470"/>
      <c r="H15" s="470"/>
      <c r="I15" s="470"/>
      <c r="J15" s="470"/>
      <c r="K15" s="470"/>
      <c r="L15" s="470"/>
      <c r="M15" s="470"/>
      <c r="N15" s="470"/>
      <c r="O15" s="470"/>
      <c r="P15" s="470"/>
      <c r="Q15" s="470"/>
      <c r="R15" s="470"/>
      <c r="S15" s="470"/>
      <c r="T15" s="471"/>
      <c r="U15" s="459" t="s">
        <v>531</v>
      </c>
      <c r="V15" s="460"/>
      <c r="W15" s="460"/>
      <c r="X15" s="461"/>
      <c r="Y15" s="366"/>
      <c r="Z15" s="366"/>
      <c r="AA15" s="366"/>
    </row>
    <row r="16" spans="2:27" ht="14.25" customHeight="1" x14ac:dyDescent="0.15">
      <c r="B16" s="161"/>
      <c r="C16" s="366"/>
      <c r="D16" s="470"/>
      <c r="E16" s="470"/>
      <c r="F16" s="470"/>
      <c r="G16" s="470"/>
      <c r="H16" s="470"/>
      <c r="I16" s="470"/>
      <c r="J16" s="470"/>
      <c r="K16" s="470"/>
      <c r="L16" s="470"/>
      <c r="M16" s="470"/>
      <c r="N16" s="470"/>
      <c r="O16" s="470"/>
      <c r="P16" s="470"/>
      <c r="Q16" s="470"/>
      <c r="R16" s="470"/>
      <c r="S16" s="470"/>
      <c r="T16" s="471"/>
      <c r="U16" s="362"/>
      <c r="V16" s="363"/>
      <c r="W16" s="363"/>
      <c r="X16" s="364"/>
      <c r="Y16" s="366"/>
      <c r="Z16" s="366"/>
      <c r="AA16" s="366"/>
    </row>
    <row r="17" spans="2:27" ht="17.25" x14ac:dyDescent="0.15">
      <c r="B17" s="161"/>
      <c r="C17" s="366" t="s">
        <v>282</v>
      </c>
      <c r="D17" s="470" t="s">
        <v>283</v>
      </c>
      <c r="E17" s="470"/>
      <c r="F17" s="470"/>
      <c r="G17" s="470"/>
      <c r="H17" s="470"/>
      <c r="I17" s="470"/>
      <c r="J17" s="470"/>
      <c r="K17" s="470"/>
      <c r="L17" s="470"/>
      <c r="M17" s="470"/>
      <c r="N17" s="470"/>
      <c r="O17" s="470"/>
      <c r="P17" s="470"/>
      <c r="Q17" s="470"/>
      <c r="R17" s="470"/>
      <c r="S17" s="470"/>
      <c r="T17" s="471"/>
      <c r="U17" s="459" t="s">
        <v>531</v>
      </c>
      <c r="V17" s="460"/>
      <c r="W17" s="460"/>
      <c r="X17" s="461"/>
      <c r="Y17" s="366"/>
      <c r="Z17" s="366"/>
      <c r="AA17" s="366"/>
    </row>
    <row r="18" spans="2:27" ht="14.25" customHeight="1" x14ac:dyDescent="0.15">
      <c r="B18" s="161"/>
      <c r="C18" s="366"/>
      <c r="D18" s="470"/>
      <c r="E18" s="470"/>
      <c r="F18" s="470"/>
      <c r="G18" s="470"/>
      <c r="H18" s="470"/>
      <c r="I18" s="470"/>
      <c r="J18" s="470"/>
      <c r="K18" s="470"/>
      <c r="L18" s="470"/>
      <c r="M18" s="470"/>
      <c r="N18" s="470"/>
      <c r="O18" s="470"/>
      <c r="P18" s="470"/>
      <c r="Q18" s="470"/>
      <c r="R18" s="470"/>
      <c r="S18" s="470"/>
      <c r="T18" s="471"/>
      <c r="U18" s="362"/>
      <c r="V18" s="363"/>
      <c r="W18" s="363"/>
      <c r="X18" s="364"/>
      <c r="Y18" s="366"/>
      <c r="Z18" s="366"/>
      <c r="AA18" s="366"/>
    </row>
    <row r="19" spans="2:27" ht="3" customHeight="1" x14ac:dyDescent="0.15">
      <c r="B19" s="161"/>
      <c r="C19" s="366"/>
      <c r="D19" s="366"/>
      <c r="E19" s="366"/>
      <c r="F19" s="366"/>
      <c r="G19" s="366"/>
      <c r="H19" s="366"/>
      <c r="I19" s="366"/>
      <c r="J19" s="366"/>
      <c r="K19" s="366"/>
      <c r="L19" s="366"/>
      <c r="M19" s="366"/>
      <c r="N19" s="366"/>
      <c r="O19" s="366"/>
      <c r="P19" s="366"/>
      <c r="Q19" s="366"/>
      <c r="R19" s="366"/>
      <c r="S19" s="366"/>
      <c r="T19" s="366"/>
      <c r="U19" s="362"/>
      <c r="V19" s="363"/>
      <c r="W19" s="363"/>
      <c r="X19" s="364"/>
      <c r="Y19" s="366"/>
      <c r="Z19" s="366"/>
      <c r="AA19" s="366"/>
    </row>
    <row r="20" spans="2:27" ht="17.25" x14ac:dyDescent="0.15">
      <c r="B20" s="161"/>
      <c r="C20" s="366" t="s">
        <v>284</v>
      </c>
      <c r="D20" s="366"/>
      <c r="E20" s="366"/>
      <c r="F20" s="366"/>
      <c r="G20" s="366"/>
      <c r="H20" s="366"/>
      <c r="I20" s="366"/>
      <c r="J20" s="366"/>
      <c r="K20" s="366"/>
      <c r="L20" s="366"/>
      <c r="M20" s="366"/>
      <c r="N20" s="366"/>
      <c r="O20" s="366"/>
      <c r="P20" s="366"/>
      <c r="Q20" s="366"/>
      <c r="R20" s="366"/>
      <c r="S20" s="366"/>
      <c r="T20" s="366"/>
      <c r="U20" s="459" t="s">
        <v>531</v>
      </c>
      <c r="V20" s="460"/>
      <c r="W20" s="460"/>
      <c r="X20" s="461"/>
      <c r="Y20" s="366"/>
      <c r="Z20" s="366"/>
      <c r="AA20" s="366"/>
    </row>
    <row r="21" spans="2:27" ht="7.5" customHeight="1" x14ac:dyDescent="0.15">
      <c r="B21" s="161"/>
      <c r="C21" s="366"/>
      <c r="D21" s="366"/>
      <c r="E21" s="366"/>
      <c r="F21" s="366"/>
      <c r="G21" s="366"/>
      <c r="H21" s="366"/>
      <c r="I21" s="366"/>
      <c r="J21" s="366"/>
      <c r="K21" s="366"/>
      <c r="L21" s="366"/>
      <c r="M21" s="366"/>
      <c r="N21" s="366"/>
      <c r="O21" s="366"/>
      <c r="P21" s="366"/>
      <c r="Q21" s="366"/>
      <c r="R21" s="366"/>
      <c r="S21" s="366"/>
      <c r="T21" s="366"/>
      <c r="U21" s="362"/>
      <c r="V21" s="363"/>
      <c r="W21" s="363"/>
      <c r="X21" s="364"/>
      <c r="Y21" s="366"/>
      <c r="Z21" s="366"/>
      <c r="AA21" s="366"/>
    </row>
    <row r="22" spans="2:27" ht="17.25" customHeight="1" x14ac:dyDescent="0.15">
      <c r="B22" s="161"/>
      <c r="C22" s="472" t="s">
        <v>375</v>
      </c>
      <c r="D22" s="473" t="s">
        <v>285</v>
      </c>
      <c r="E22" s="473"/>
      <c r="F22" s="473"/>
      <c r="G22" s="473"/>
      <c r="H22" s="473"/>
      <c r="I22" s="473"/>
      <c r="J22" s="473"/>
      <c r="K22" s="473"/>
      <c r="L22" s="473"/>
      <c r="M22" s="473"/>
      <c r="N22" s="473"/>
      <c r="O22" s="473"/>
      <c r="P22" s="473"/>
      <c r="Q22" s="473"/>
      <c r="R22" s="473"/>
      <c r="S22" s="473"/>
      <c r="T22" s="474"/>
      <c r="U22" s="459" t="s">
        <v>531</v>
      </c>
      <c r="V22" s="460"/>
      <c r="W22" s="460"/>
      <c r="X22" s="461"/>
      <c r="Y22" s="366"/>
      <c r="Z22" s="366"/>
      <c r="AA22" s="366"/>
    </row>
    <row r="23" spans="2:27" x14ac:dyDescent="0.15">
      <c r="B23" s="161"/>
      <c r="C23" s="472"/>
      <c r="D23" s="473"/>
      <c r="E23" s="473"/>
      <c r="F23" s="473"/>
      <c r="G23" s="473"/>
      <c r="H23" s="473"/>
      <c r="I23" s="473"/>
      <c r="J23" s="473"/>
      <c r="K23" s="473"/>
      <c r="L23" s="473"/>
      <c r="M23" s="473"/>
      <c r="N23" s="473"/>
      <c r="O23" s="473"/>
      <c r="P23" s="473"/>
      <c r="Q23" s="473"/>
      <c r="R23" s="473"/>
      <c r="S23" s="473"/>
      <c r="T23" s="474"/>
      <c r="U23" s="459"/>
      <c r="V23" s="460"/>
      <c r="W23" s="460"/>
      <c r="X23" s="461"/>
      <c r="Y23" s="366"/>
      <c r="Z23" s="366"/>
      <c r="AA23" s="366"/>
    </row>
    <row r="24" spans="2:27" ht="7.5" customHeight="1" x14ac:dyDescent="0.15">
      <c r="B24" s="161"/>
      <c r="C24" s="366"/>
      <c r="D24" s="366"/>
      <c r="E24" s="366"/>
      <c r="F24" s="366"/>
      <c r="G24" s="366"/>
      <c r="H24" s="366"/>
      <c r="I24" s="366"/>
      <c r="J24" s="366"/>
      <c r="K24" s="366"/>
      <c r="L24" s="366"/>
      <c r="M24" s="366"/>
      <c r="N24" s="366"/>
      <c r="O24" s="366"/>
      <c r="P24" s="366"/>
      <c r="Q24" s="366"/>
      <c r="R24" s="366"/>
      <c r="S24" s="366"/>
      <c r="T24" s="366"/>
      <c r="U24" s="362"/>
      <c r="V24" s="363"/>
      <c r="W24" s="363"/>
      <c r="X24" s="364"/>
      <c r="Y24" s="366"/>
      <c r="Z24" s="366"/>
      <c r="AA24" s="366"/>
    </row>
    <row r="25" spans="2:27" ht="17.25" x14ac:dyDescent="0.15">
      <c r="B25" s="161"/>
      <c r="C25" s="366" t="s">
        <v>286</v>
      </c>
      <c r="D25" s="366"/>
      <c r="E25" s="366"/>
      <c r="F25" s="366"/>
      <c r="G25" s="366"/>
      <c r="H25" s="366"/>
      <c r="I25" s="366"/>
      <c r="J25" s="366"/>
      <c r="K25" s="366"/>
      <c r="L25" s="366"/>
      <c r="M25" s="366"/>
      <c r="N25" s="366"/>
      <c r="O25" s="366"/>
      <c r="P25" s="366"/>
      <c r="Q25" s="366"/>
      <c r="R25" s="366"/>
      <c r="S25" s="366"/>
      <c r="T25" s="366"/>
      <c r="U25" s="459" t="s">
        <v>531</v>
      </c>
      <c r="V25" s="460"/>
      <c r="W25" s="460"/>
      <c r="X25" s="461"/>
      <c r="Y25" s="366"/>
      <c r="Z25" s="366"/>
      <c r="AA25" s="366"/>
    </row>
    <row r="26" spans="2:27" x14ac:dyDescent="0.15">
      <c r="B26" s="161"/>
      <c r="C26" s="366"/>
      <c r="D26" s="366"/>
      <c r="E26" s="366"/>
      <c r="F26" s="366"/>
      <c r="G26" s="366"/>
      <c r="H26" s="366"/>
      <c r="I26" s="366"/>
      <c r="J26" s="366"/>
      <c r="K26" s="366"/>
      <c r="L26" s="366"/>
      <c r="M26" s="366"/>
      <c r="N26" s="366"/>
      <c r="O26" s="366"/>
      <c r="P26" s="366"/>
      <c r="Q26" s="366"/>
      <c r="R26" s="366"/>
      <c r="S26" s="366"/>
      <c r="T26" s="366"/>
      <c r="U26" s="362"/>
      <c r="V26" s="363"/>
      <c r="W26" s="363"/>
      <c r="X26" s="364"/>
      <c r="Y26" s="366"/>
      <c r="Z26" s="366"/>
      <c r="AA26" s="366"/>
    </row>
    <row r="27" spans="2:27" ht="17.25" x14ac:dyDescent="0.15">
      <c r="B27" s="161"/>
      <c r="C27" s="366" t="s">
        <v>275</v>
      </c>
      <c r="D27" s="366"/>
      <c r="E27" s="366"/>
      <c r="F27" s="366"/>
      <c r="G27" s="366"/>
      <c r="H27" s="366"/>
      <c r="I27" s="366"/>
      <c r="J27" s="366"/>
      <c r="K27" s="366"/>
      <c r="L27" s="366"/>
      <c r="M27" s="366"/>
      <c r="N27" s="366"/>
      <c r="O27" s="366"/>
      <c r="P27" s="366"/>
      <c r="Q27" s="366"/>
      <c r="R27" s="366"/>
      <c r="S27" s="366"/>
      <c r="T27" s="366"/>
      <c r="U27" s="459" t="s">
        <v>531</v>
      </c>
      <c r="V27" s="460"/>
      <c r="W27" s="460"/>
      <c r="X27" s="461"/>
      <c r="Y27" s="366"/>
      <c r="Z27" s="366"/>
      <c r="AA27" s="366"/>
    </row>
    <row r="28" spans="2:27" x14ac:dyDescent="0.15">
      <c r="B28" s="161"/>
      <c r="C28" s="366"/>
      <c r="D28" s="366"/>
      <c r="E28" s="366"/>
      <c r="F28" s="366"/>
      <c r="G28" s="366"/>
      <c r="H28" s="366"/>
      <c r="I28" s="366"/>
      <c r="J28" s="366"/>
      <c r="K28" s="366"/>
      <c r="L28" s="366"/>
      <c r="M28" s="366"/>
      <c r="N28" s="366"/>
      <c r="O28" s="366"/>
      <c r="P28" s="366"/>
      <c r="Q28" s="366"/>
      <c r="R28" s="366"/>
      <c r="S28" s="366"/>
      <c r="T28" s="366"/>
      <c r="U28" s="362"/>
      <c r="V28" s="363"/>
      <c r="W28" s="363"/>
      <c r="X28" s="364"/>
      <c r="Y28" s="366"/>
      <c r="Z28" s="366"/>
      <c r="AA28" s="366"/>
    </row>
    <row r="29" spans="2:27" x14ac:dyDescent="0.15">
      <c r="B29" s="161"/>
      <c r="C29" s="366" t="s">
        <v>376</v>
      </c>
      <c r="D29" s="366"/>
      <c r="E29" s="366"/>
      <c r="F29" s="366"/>
      <c r="G29" s="366"/>
      <c r="H29" s="366"/>
      <c r="I29" s="366"/>
      <c r="J29" s="366"/>
      <c r="K29" s="366"/>
      <c r="L29" s="366"/>
      <c r="M29" s="366"/>
      <c r="N29" s="366"/>
      <c r="O29" s="366"/>
      <c r="P29" s="366"/>
      <c r="Q29" s="366"/>
      <c r="R29" s="366"/>
      <c r="S29" s="366"/>
      <c r="T29" s="366"/>
      <c r="U29" s="459" t="s">
        <v>97</v>
      </c>
      <c r="V29" s="460"/>
      <c r="W29" s="460"/>
      <c r="X29" s="461"/>
      <c r="Y29" s="366"/>
      <c r="Z29" s="366"/>
      <c r="AA29" s="366"/>
    </row>
    <row r="30" spans="2:27" x14ac:dyDescent="0.15">
      <c r="B30" s="161"/>
      <c r="C30" s="366" t="s">
        <v>377</v>
      </c>
      <c r="D30" s="366"/>
      <c r="E30" s="366"/>
      <c r="F30" s="366"/>
      <c r="G30" s="366"/>
      <c r="H30" s="366"/>
      <c r="I30" s="366"/>
      <c r="J30" s="366"/>
      <c r="K30" s="366"/>
      <c r="L30" s="366"/>
      <c r="M30" s="366"/>
      <c r="N30" s="366"/>
      <c r="O30" s="366"/>
      <c r="P30" s="366"/>
      <c r="Q30" s="366"/>
      <c r="R30" s="366"/>
      <c r="S30" s="366"/>
      <c r="T30" s="366"/>
      <c r="U30" s="459"/>
      <c r="V30" s="460"/>
      <c r="W30" s="460"/>
      <c r="X30" s="461"/>
      <c r="Y30" s="366"/>
      <c r="Z30" s="366"/>
      <c r="AA30" s="366"/>
    </row>
    <row r="31" spans="2:27" x14ac:dyDescent="0.15">
      <c r="B31" s="161"/>
      <c r="C31" s="366"/>
      <c r="D31" s="366"/>
      <c r="E31" s="366"/>
      <c r="F31" s="366"/>
      <c r="G31" s="366"/>
      <c r="H31" s="366"/>
      <c r="I31" s="366"/>
      <c r="J31" s="366"/>
      <c r="K31" s="366"/>
      <c r="L31" s="366"/>
      <c r="M31" s="366"/>
      <c r="N31" s="366"/>
      <c r="O31" s="366"/>
      <c r="P31" s="366"/>
      <c r="Q31" s="366"/>
      <c r="R31" s="366"/>
      <c r="S31" s="366"/>
      <c r="T31" s="366"/>
      <c r="U31" s="362"/>
      <c r="V31" s="363"/>
      <c r="W31" s="363"/>
      <c r="X31" s="364"/>
      <c r="Y31" s="366"/>
      <c r="Z31" s="366"/>
      <c r="AA31" s="366"/>
    </row>
    <row r="32" spans="2:27" x14ac:dyDescent="0.15">
      <c r="B32" s="161" t="s">
        <v>107</v>
      </c>
      <c r="C32" s="366"/>
      <c r="D32" s="366"/>
      <c r="E32" s="366"/>
      <c r="F32" s="366"/>
      <c r="G32" s="366"/>
      <c r="H32" s="366"/>
      <c r="I32" s="366"/>
      <c r="J32" s="366"/>
      <c r="K32" s="366"/>
      <c r="L32" s="366"/>
      <c r="M32" s="366"/>
      <c r="N32" s="366"/>
      <c r="O32" s="366"/>
      <c r="P32" s="366"/>
      <c r="Q32" s="366"/>
      <c r="R32" s="366"/>
      <c r="S32" s="366"/>
      <c r="T32" s="366"/>
      <c r="U32" s="362"/>
      <c r="V32" s="363"/>
      <c r="W32" s="363"/>
      <c r="X32" s="364"/>
      <c r="Y32" s="366"/>
      <c r="Z32" s="366"/>
      <c r="AA32" s="366"/>
    </row>
    <row r="33" spans="2:27" ht="7.5" customHeight="1" x14ac:dyDescent="0.15">
      <c r="B33" s="161"/>
      <c r="C33" s="366"/>
      <c r="D33" s="366"/>
      <c r="E33" s="366"/>
      <c r="F33" s="366"/>
      <c r="G33" s="366"/>
      <c r="H33" s="366"/>
      <c r="I33" s="366"/>
      <c r="J33" s="366"/>
      <c r="K33" s="366"/>
      <c r="L33" s="366"/>
      <c r="M33" s="366"/>
      <c r="N33" s="366"/>
      <c r="O33" s="366"/>
      <c r="P33" s="366"/>
      <c r="Q33" s="366"/>
      <c r="R33" s="366"/>
      <c r="S33" s="366"/>
      <c r="T33" s="366"/>
      <c r="U33" s="362"/>
      <c r="V33" s="363"/>
      <c r="W33" s="363"/>
      <c r="X33" s="364"/>
      <c r="Y33" s="366"/>
      <c r="Z33" s="366"/>
      <c r="AA33" s="366"/>
    </row>
    <row r="34" spans="2:27" x14ac:dyDescent="0.15">
      <c r="B34" s="161"/>
      <c r="C34" s="366" t="s">
        <v>287</v>
      </c>
      <c r="D34" s="366"/>
      <c r="E34" s="366"/>
      <c r="F34" s="366"/>
      <c r="G34" s="366"/>
      <c r="H34" s="366"/>
      <c r="I34" s="366"/>
      <c r="J34" s="366"/>
      <c r="K34" s="366"/>
      <c r="L34" s="366"/>
      <c r="M34" s="366"/>
      <c r="N34" s="366"/>
      <c r="O34" s="366"/>
      <c r="P34" s="366"/>
      <c r="Q34" s="366"/>
      <c r="R34" s="366"/>
      <c r="S34" s="366"/>
      <c r="T34" s="366"/>
      <c r="U34" s="362"/>
      <c r="V34" s="363"/>
      <c r="W34" s="363"/>
      <c r="X34" s="364"/>
      <c r="Y34" s="366"/>
      <c r="Z34" s="366"/>
      <c r="AA34" s="366"/>
    </row>
    <row r="35" spans="2:27" ht="12.75" customHeight="1" x14ac:dyDescent="0.15">
      <c r="B35" s="161"/>
      <c r="C35" s="366"/>
      <c r="D35" s="473" t="s">
        <v>109</v>
      </c>
      <c r="E35" s="473"/>
      <c r="F35" s="473"/>
      <c r="G35" s="473"/>
      <c r="H35" s="473"/>
      <c r="I35" s="473"/>
      <c r="J35" s="473"/>
      <c r="K35" s="473"/>
      <c r="L35" s="473"/>
      <c r="M35" s="473"/>
      <c r="N35" s="473"/>
      <c r="O35" s="473"/>
      <c r="P35" s="473"/>
      <c r="Q35" s="473"/>
      <c r="R35" s="473"/>
      <c r="S35" s="473"/>
      <c r="T35" s="474"/>
      <c r="U35" s="362"/>
      <c r="V35" s="363"/>
      <c r="W35" s="363"/>
      <c r="X35" s="364"/>
      <c r="Y35" s="366"/>
      <c r="Z35" s="366"/>
      <c r="AA35" s="366"/>
    </row>
    <row r="36" spans="2:27" ht="12.75" customHeight="1" x14ac:dyDescent="0.15">
      <c r="B36" s="161"/>
      <c r="C36" s="366"/>
      <c r="D36" s="473"/>
      <c r="E36" s="473"/>
      <c r="F36" s="473"/>
      <c r="G36" s="473"/>
      <c r="H36" s="473"/>
      <c r="I36" s="473"/>
      <c r="J36" s="473"/>
      <c r="K36" s="473"/>
      <c r="L36" s="473"/>
      <c r="M36" s="473"/>
      <c r="N36" s="473"/>
      <c r="O36" s="473"/>
      <c r="P36" s="473"/>
      <c r="Q36" s="473"/>
      <c r="R36" s="473"/>
      <c r="S36" s="473"/>
      <c r="T36" s="474"/>
      <c r="U36" s="362"/>
      <c r="V36" s="363"/>
      <c r="W36" s="363"/>
      <c r="X36" s="364"/>
      <c r="Y36" s="366"/>
      <c r="Z36" s="366"/>
      <c r="AA36" s="366"/>
    </row>
    <row r="37" spans="2:27" ht="26.25" customHeight="1" x14ac:dyDescent="0.15">
      <c r="B37" s="161"/>
      <c r="C37" s="176"/>
      <c r="D37" s="475"/>
      <c r="E37" s="476"/>
      <c r="F37" s="476"/>
      <c r="G37" s="476"/>
      <c r="H37" s="476"/>
      <c r="I37" s="476"/>
      <c r="J37" s="476"/>
      <c r="K37" s="477"/>
      <c r="L37" s="478" t="s">
        <v>110</v>
      </c>
      <c r="M37" s="454"/>
      <c r="N37" s="455"/>
      <c r="O37" s="479" t="s">
        <v>111</v>
      </c>
      <c r="P37" s="480"/>
      <c r="Q37" s="481"/>
      <c r="R37" s="177"/>
      <c r="S37" s="177"/>
      <c r="T37" s="177"/>
      <c r="U37" s="178"/>
      <c r="V37" s="179"/>
      <c r="W37" s="179"/>
      <c r="X37" s="180"/>
      <c r="Y37" s="366"/>
      <c r="Z37" s="366"/>
      <c r="AA37" s="366"/>
    </row>
    <row r="38" spans="2:27" ht="23.25" customHeight="1" x14ac:dyDescent="0.15">
      <c r="B38" s="161"/>
      <c r="C38" s="181" t="s">
        <v>378</v>
      </c>
      <c r="D38" s="482" t="s">
        <v>288</v>
      </c>
      <c r="E38" s="482"/>
      <c r="F38" s="482"/>
      <c r="G38" s="482"/>
      <c r="H38" s="482"/>
      <c r="I38" s="482"/>
      <c r="J38" s="482"/>
      <c r="K38" s="482"/>
      <c r="L38" s="483" t="s">
        <v>146</v>
      </c>
      <c r="M38" s="484"/>
      <c r="N38" s="485"/>
      <c r="O38" s="486" t="s">
        <v>147</v>
      </c>
      <c r="P38" s="486"/>
      <c r="Q38" s="486"/>
      <c r="R38" s="374"/>
      <c r="S38" s="374"/>
      <c r="T38" s="374"/>
      <c r="U38" s="183"/>
      <c r="V38" s="184"/>
      <c r="W38" s="184"/>
      <c r="X38" s="185"/>
      <c r="Y38" s="366"/>
      <c r="Z38" s="366"/>
      <c r="AA38" s="366"/>
    </row>
    <row r="39" spans="2:27" ht="23.25" customHeight="1" x14ac:dyDescent="0.15">
      <c r="B39" s="161"/>
      <c r="C39" s="181" t="s">
        <v>98</v>
      </c>
      <c r="D39" s="482" t="s">
        <v>113</v>
      </c>
      <c r="E39" s="482"/>
      <c r="F39" s="482"/>
      <c r="G39" s="482"/>
      <c r="H39" s="482"/>
      <c r="I39" s="482"/>
      <c r="J39" s="482"/>
      <c r="K39" s="482"/>
      <c r="L39" s="483" t="s">
        <v>146</v>
      </c>
      <c r="M39" s="484"/>
      <c r="N39" s="485"/>
      <c r="O39" s="487"/>
      <c r="P39" s="487"/>
      <c r="Q39" s="487"/>
      <c r="R39" s="186"/>
      <c r="S39" s="488" t="s">
        <v>114</v>
      </c>
      <c r="T39" s="489"/>
      <c r="U39" s="459" t="s">
        <v>115</v>
      </c>
      <c r="V39" s="460"/>
      <c r="W39" s="460"/>
      <c r="X39" s="461"/>
      <c r="Y39" s="366"/>
      <c r="Z39" s="366"/>
      <c r="AA39" s="366"/>
    </row>
    <row r="40" spans="2:27" ht="35.1" customHeight="1" x14ac:dyDescent="0.15">
      <c r="B40" s="161"/>
      <c r="C40" s="181" t="s">
        <v>99</v>
      </c>
      <c r="D40" s="490" t="s">
        <v>324</v>
      </c>
      <c r="E40" s="490"/>
      <c r="F40" s="490"/>
      <c r="G40" s="490"/>
      <c r="H40" s="490"/>
      <c r="I40" s="490"/>
      <c r="J40" s="490"/>
      <c r="K40" s="490"/>
      <c r="L40" s="486" t="s">
        <v>146</v>
      </c>
      <c r="M40" s="486"/>
      <c r="N40" s="486"/>
      <c r="O40" s="487"/>
      <c r="P40" s="487"/>
      <c r="Q40" s="487"/>
      <c r="R40" s="186"/>
      <c r="S40" s="488" t="s">
        <v>116</v>
      </c>
      <c r="T40" s="489"/>
      <c r="U40" s="459" t="s">
        <v>115</v>
      </c>
      <c r="V40" s="460"/>
      <c r="W40" s="460"/>
      <c r="X40" s="461"/>
      <c r="Y40" s="366"/>
      <c r="Z40" s="366"/>
      <c r="AA40" s="366"/>
    </row>
    <row r="41" spans="2:27" ht="23.25" customHeight="1" x14ac:dyDescent="0.15">
      <c r="B41" s="161"/>
      <c r="C41" s="181" t="s">
        <v>340</v>
      </c>
      <c r="D41" s="532" t="s">
        <v>289</v>
      </c>
      <c r="E41" s="532"/>
      <c r="F41" s="532"/>
      <c r="G41" s="532"/>
      <c r="H41" s="532"/>
      <c r="I41" s="532"/>
      <c r="J41" s="532"/>
      <c r="K41" s="532"/>
      <c r="L41" s="492"/>
      <c r="M41" s="492"/>
      <c r="N41" s="492"/>
      <c r="O41" s="486" t="s">
        <v>147</v>
      </c>
      <c r="P41" s="486"/>
      <c r="Q41" s="486"/>
      <c r="R41" s="187"/>
      <c r="S41" s="488" t="s">
        <v>117</v>
      </c>
      <c r="T41" s="489"/>
      <c r="U41" s="459" t="s">
        <v>115</v>
      </c>
      <c r="V41" s="460"/>
      <c r="W41" s="460"/>
      <c r="X41" s="461"/>
      <c r="Y41" s="366"/>
      <c r="Z41" s="366"/>
      <c r="AA41" s="366"/>
    </row>
    <row r="42" spans="2:27" ht="23.25" customHeight="1" x14ac:dyDescent="0.15">
      <c r="B42" s="161"/>
      <c r="C42" s="181" t="s">
        <v>379</v>
      </c>
      <c r="D42" s="533" t="s">
        <v>290</v>
      </c>
      <c r="E42" s="533"/>
      <c r="F42" s="533"/>
      <c r="G42" s="533"/>
      <c r="H42" s="533"/>
      <c r="I42" s="533"/>
      <c r="J42" s="533"/>
      <c r="K42" s="533"/>
      <c r="L42" s="486" t="s">
        <v>146</v>
      </c>
      <c r="M42" s="486"/>
      <c r="N42" s="486"/>
      <c r="O42" s="487"/>
      <c r="P42" s="487"/>
      <c r="Q42" s="487"/>
      <c r="R42" s="187"/>
      <c r="S42" s="488" t="s">
        <v>380</v>
      </c>
      <c r="T42" s="489"/>
      <c r="U42" s="459" t="s">
        <v>115</v>
      </c>
      <c r="V42" s="460"/>
      <c r="W42" s="460"/>
      <c r="X42" s="461"/>
      <c r="Y42" s="366"/>
      <c r="Z42" s="366"/>
      <c r="AA42" s="366"/>
    </row>
    <row r="43" spans="2:27" ht="23.25" customHeight="1" x14ac:dyDescent="0.15">
      <c r="B43" s="161"/>
      <c r="C43" s="181" t="s">
        <v>572</v>
      </c>
      <c r="D43" s="530" t="s">
        <v>579</v>
      </c>
      <c r="E43" s="530"/>
      <c r="F43" s="530"/>
      <c r="G43" s="530"/>
      <c r="H43" s="530"/>
      <c r="I43" s="530"/>
      <c r="J43" s="530"/>
      <c r="K43" s="530"/>
      <c r="L43" s="486" t="s">
        <v>146</v>
      </c>
      <c r="M43" s="486"/>
      <c r="N43" s="486"/>
      <c r="O43" s="487"/>
      <c r="P43" s="487"/>
      <c r="Q43" s="487"/>
      <c r="R43" s="187"/>
      <c r="S43" s="488" t="s">
        <v>573</v>
      </c>
      <c r="T43" s="489"/>
      <c r="U43" s="459" t="s">
        <v>115</v>
      </c>
      <c r="V43" s="460"/>
      <c r="W43" s="460"/>
      <c r="X43" s="461"/>
      <c r="Y43" s="366"/>
      <c r="Z43" s="366"/>
      <c r="AA43" s="366"/>
    </row>
    <row r="44" spans="2:27" ht="12" customHeight="1" x14ac:dyDescent="0.15">
      <c r="B44" s="161"/>
      <c r="C44" s="366"/>
      <c r="D44" s="366"/>
      <c r="E44" s="366"/>
      <c r="F44" s="366"/>
      <c r="G44" s="366"/>
      <c r="H44" s="366"/>
      <c r="I44" s="366"/>
      <c r="J44" s="366"/>
      <c r="K44" s="366"/>
      <c r="L44" s="366"/>
      <c r="M44" s="366"/>
      <c r="N44" s="366"/>
      <c r="O44" s="366"/>
      <c r="P44" s="366"/>
      <c r="Q44" s="366"/>
      <c r="R44" s="366"/>
      <c r="S44" s="366"/>
      <c r="T44" s="366"/>
      <c r="U44" s="362"/>
      <c r="V44" s="363"/>
      <c r="W44" s="363"/>
      <c r="X44" s="364"/>
      <c r="Y44" s="366"/>
      <c r="Z44" s="366"/>
      <c r="AA44" s="366"/>
    </row>
    <row r="45" spans="2:27" x14ac:dyDescent="0.15">
      <c r="B45" s="161"/>
      <c r="C45" s="366" t="s">
        <v>118</v>
      </c>
      <c r="D45" s="366"/>
      <c r="E45" s="366"/>
      <c r="F45" s="366"/>
      <c r="G45" s="366"/>
      <c r="H45" s="366"/>
      <c r="I45" s="366"/>
      <c r="J45" s="366"/>
      <c r="K45" s="366"/>
      <c r="L45" s="366"/>
      <c r="M45" s="366"/>
      <c r="N45" s="366"/>
      <c r="O45" s="366"/>
      <c r="P45" s="366"/>
      <c r="Q45" s="366"/>
      <c r="R45" s="366"/>
      <c r="S45" s="366"/>
      <c r="T45" s="366"/>
      <c r="U45" s="362"/>
      <c r="V45" s="363"/>
      <c r="W45" s="363"/>
      <c r="X45" s="364"/>
      <c r="Y45" s="366"/>
      <c r="Z45" s="366"/>
      <c r="AA45" s="366"/>
    </row>
    <row r="46" spans="2:27" ht="4.5" customHeight="1" x14ac:dyDescent="0.15">
      <c r="B46" s="161"/>
      <c r="C46" s="366"/>
      <c r="D46" s="366"/>
      <c r="E46" s="366"/>
      <c r="F46" s="366"/>
      <c r="G46" s="366"/>
      <c r="H46" s="366"/>
      <c r="I46" s="366"/>
      <c r="J46" s="366"/>
      <c r="K46" s="366"/>
      <c r="L46" s="366"/>
      <c r="M46" s="366"/>
      <c r="N46" s="366"/>
      <c r="O46" s="366"/>
      <c r="P46" s="366"/>
      <c r="Q46" s="366"/>
      <c r="R46" s="366"/>
      <c r="S46" s="366"/>
      <c r="T46" s="366"/>
      <c r="U46" s="362"/>
      <c r="V46" s="363"/>
      <c r="W46" s="363"/>
      <c r="X46" s="364"/>
      <c r="Y46" s="366"/>
      <c r="Z46" s="366"/>
      <c r="AA46" s="366"/>
    </row>
    <row r="47" spans="2:27" ht="41.25" customHeight="1" x14ac:dyDescent="0.15">
      <c r="B47" s="161"/>
      <c r="C47" s="188" t="s">
        <v>381</v>
      </c>
      <c r="D47" s="473" t="s">
        <v>382</v>
      </c>
      <c r="E47" s="473"/>
      <c r="F47" s="473"/>
      <c r="G47" s="473"/>
      <c r="H47" s="473"/>
      <c r="I47" s="473"/>
      <c r="J47" s="473"/>
      <c r="K47" s="473"/>
      <c r="L47" s="473"/>
      <c r="M47" s="473"/>
      <c r="N47" s="473"/>
      <c r="O47" s="473"/>
      <c r="P47" s="473"/>
      <c r="Q47" s="473"/>
      <c r="R47" s="473"/>
      <c r="S47" s="473"/>
      <c r="T47" s="474"/>
      <c r="U47" s="493" t="s">
        <v>531</v>
      </c>
      <c r="V47" s="494"/>
      <c r="W47" s="494"/>
      <c r="X47" s="495"/>
      <c r="Y47" s="366"/>
      <c r="Z47" s="366"/>
      <c r="AA47" s="366"/>
    </row>
    <row r="48" spans="2:27" ht="5.25" customHeight="1" x14ac:dyDescent="0.15">
      <c r="B48" s="161"/>
      <c r="C48" s="366"/>
      <c r="E48" s="366"/>
      <c r="F48" s="366"/>
      <c r="G48" s="366"/>
      <c r="H48" s="366"/>
      <c r="I48" s="366"/>
      <c r="J48" s="366"/>
      <c r="K48" s="366"/>
      <c r="L48" s="366"/>
      <c r="M48" s="366"/>
      <c r="N48" s="366"/>
      <c r="O48" s="366"/>
      <c r="P48" s="366"/>
      <c r="Q48" s="366"/>
      <c r="R48" s="366"/>
      <c r="S48" s="366"/>
      <c r="T48" s="366"/>
      <c r="U48" s="369"/>
      <c r="V48" s="370"/>
      <c r="W48" s="370"/>
      <c r="X48" s="371"/>
      <c r="Y48" s="366"/>
      <c r="Z48" s="366"/>
      <c r="AA48" s="366"/>
    </row>
    <row r="49" spans="2:27" ht="16.5" customHeight="1" x14ac:dyDescent="0.15">
      <c r="B49" s="161"/>
      <c r="C49" s="453" t="s">
        <v>119</v>
      </c>
      <c r="D49" s="454"/>
      <c r="E49" s="454"/>
      <c r="F49" s="454"/>
      <c r="G49" s="454"/>
      <c r="H49" s="455"/>
      <c r="I49" s="496" t="s">
        <v>147</v>
      </c>
      <c r="J49" s="497"/>
      <c r="K49" s="172"/>
      <c r="L49" s="453" t="s">
        <v>291</v>
      </c>
      <c r="M49" s="454"/>
      <c r="N49" s="454"/>
      <c r="O49" s="454"/>
      <c r="P49" s="454"/>
      <c r="Q49" s="455"/>
      <c r="R49" s="496" t="s">
        <v>146</v>
      </c>
      <c r="S49" s="498"/>
      <c r="T49" s="366"/>
      <c r="U49" s="369"/>
      <c r="V49" s="370"/>
      <c r="W49" s="370"/>
      <c r="X49" s="371"/>
      <c r="Y49" s="366"/>
      <c r="Z49" s="366"/>
      <c r="AA49" s="366"/>
    </row>
    <row r="50" spans="2:27" ht="7.5" customHeight="1" x14ac:dyDescent="0.15">
      <c r="B50" s="161"/>
      <c r="C50" s="366"/>
      <c r="E50" s="366"/>
      <c r="F50" s="366"/>
      <c r="G50" s="366"/>
      <c r="H50" s="366"/>
      <c r="I50" s="366"/>
      <c r="J50" s="366"/>
      <c r="K50" s="366"/>
      <c r="L50" s="366"/>
      <c r="M50" s="366"/>
      <c r="N50" s="366"/>
      <c r="O50" s="366"/>
      <c r="P50" s="366"/>
      <c r="Q50" s="366"/>
      <c r="R50" s="366"/>
      <c r="S50" s="366"/>
      <c r="T50" s="366"/>
      <c r="U50" s="369"/>
      <c r="V50" s="370"/>
      <c r="W50" s="370"/>
      <c r="X50" s="371"/>
      <c r="Y50" s="366"/>
      <c r="Z50" s="366"/>
      <c r="AA50" s="366"/>
    </row>
    <row r="51" spans="2:27" ht="12.75" customHeight="1" x14ac:dyDescent="0.15">
      <c r="B51" s="161"/>
      <c r="C51" s="499"/>
      <c r="D51" s="500"/>
      <c r="E51" s="500"/>
      <c r="F51" s="500"/>
      <c r="G51" s="500"/>
      <c r="H51" s="500"/>
      <c r="I51" s="501"/>
      <c r="J51" s="502" t="s">
        <v>121</v>
      </c>
      <c r="K51" s="502"/>
      <c r="L51" s="502"/>
      <c r="M51" s="502"/>
      <c r="N51" s="502"/>
      <c r="O51" s="502" t="s">
        <v>122</v>
      </c>
      <c r="P51" s="502"/>
      <c r="Q51" s="502"/>
      <c r="R51" s="502"/>
      <c r="S51" s="502"/>
      <c r="T51" s="366"/>
      <c r="U51" s="369"/>
      <c r="V51" s="370"/>
      <c r="W51" s="370"/>
      <c r="X51" s="371"/>
      <c r="Y51" s="366"/>
      <c r="Z51" s="366"/>
      <c r="AA51" s="366"/>
    </row>
    <row r="52" spans="2:27" ht="12.75" customHeight="1" x14ac:dyDescent="0.15">
      <c r="B52" s="161"/>
      <c r="C52" s="503" t="s">
        <v>123</v>
      </c>
      <c r="D52" s="504"/>
      <c r="E52" s="504"/>
      <c r="F52" s="504"/>
      <c r="G52" s="504"/>
      <c r="H52" s="505"/>
      <c r="I52" s="372" t="s">
        <v>23</v>
      </c>
      <c r="J52" s="486" t="s">
        <v>146</v>
      </c>
      <c r="K52" s="486"/>
      <c r="L52" s="486"/>
      <c r="M52" s="486"/>
      <c r="N52" s="486"/>
      <c r="O52" s="492"/>
      <c r="P52" s="492"/>
      <c r="Q52" s="492"/>
      <c r="R52" s="492"/>
      <c r="S52" s="492"/>
      <c r="T52" s="366"/>
      <c r="U52" s="369"/>
      <c r="V52" s="370"/>
      <c r="W52" s="370"/>
      <c r="X52" s="371"/>
      <c r="Y52" s="366"/>
      <c r="Z52" s="366"/>
      <c r="AA52" s="366"/>
    </row>
    <row r="53" spans="2:27" ht="12.75" customHeight="1" x14ac:dyDescent="0.15">
      <c r="B53" s="161"/>
      <c r="C53" s="506"/>
      <c r="D53" s="507"/>
      <c r="E53" s="507"/>
      <c r="F53" s="507"/>
      <c r="G53" s="507"/>
      <c r="H53" s="508"/>
      <c r="I53" s="372" t="s">
        <v>24</v>
      </c>
      <c r="J53" s="486" t="s">
        <v>146</v>
      </c>
      <c r="K53" s="486"/>
      <c r="L53" s="486"/>
      <c r="M53" s="486"/>
      <c r="N53" s="486"/>
      <c r="O53" s="486" t="s">
        <v>146</v>
      </c>
      <c r="P53" s="486"/>
      <c r="Q53" s="486"/>
      <c r="R53" s="486"/>
      <c r="S53" s="486"/>
      <c r="T53" s="366"/>
      <c r="U53" s="369"/>
      <c r="V53" s="370"/>
      <c r="W53" s="370"/>
      <c r="X53" s="371"/>
      <c r="Y53" s="366"/>
      <c r="Z53" s="366"/>
      <c r="AA53" s="366"/>
    </row>
    <row r="54" spans="2:27" ht="7.5" customHeight="1" x14ac:dyDescent="0.15">
      <c r="B54" s="161"/>
      <c r="C54" s="366"/>
      <c r="D54" s="366"/>
      <c r="E54" s="366"/>
      <c r="F54" s="366"/>
      <c r="G54" s="366"/>
      <c r="H54" s="366"/>
      <c r="I54" s="366"/>
      <c r="J54" s="366"/>
      <c r="K54" s="366"/>
      <c r="L54" s="366"/>
      <c r="M54" s="366"/>
      <c r="N54" s="366"/>
      <c r="O54" s="366"/>
      <c r="P54" s="366"/>
      <c r="Q54" s="366"/>
      <c r="R54" s="366"/>
      <c r="S54" s="366"/>
      <c r="T54" s="366"/>
      <c r="U54" s="369"/>
      <c r="V54" s="370"/>
      <c r="W54" s="370"/>
      <c r="X54" s="371"/>
      <c r="Y54" s="366"/>
      <c r="Z54" s="366"/>
      <c r="AA54" s="366"/>
    </row>
    <row r="55" spans="2:27" ht="35.1" customHeight="1" x14ac:dyDescent="0.15">
      <c r="B55" s="161"/>
      <c r="C55" s="188" t="s">
        <v>342</v>
      </c>
      <c r="D55" s="534" t="s">
        <v>326</v>
      </c>
      <c r="E55" s="534"/>
      <c r="F55" s="534"/>
      <c r="G55" s="534"/>
      <c r="H55" s="534"/>
      <c r="I55" s="534"/>
      <c r="J55" s="534"/>
      <c r="K55" s="534"/>
      <c r="L55" s="534"/>
      <c r="M55" s="534"/>
      <c r="N55" s="534"/>
      <c r="O55" s="534"/>
      <c r="P55" s="534"/>
      <c r="Q55" s="534"/>
      <c r="R55" s="534"/>
      <c r="S55" s="534"/>
      <c r="T55" s="535"/>
      <c r="U55" s="493" t="s">
        <v>97</v>
      </c>
      <c r="V55" s="494"/>
      <c r="W55" s="494"/>
      <c r="X55" s="495"/>
      <c r="Y55" s="366"/>
      <c r="Z55" s="366"/>
      <c r="AA55" s="366"/>
    </row>
    <row r="56" spans="2:27" ht="7.5" customHeight="1" x14ac:dyDescent="0.15">
      <c r="B56" s="161"/>
      <c r="C56" s="367"/>
      <c r="D56" s="367"/>
      <c r="E56" s="367"/>
      <c r="F56" s="367"/>
      <c r="G56" s="367"/>
      <c r="H56" s="367"/>
      <c r="I56" s="367"/>
      <c r="J56" s="367"/>
      <c r="K56" s="367"/>
      <c r="L56" s="367"/>
      <c r="M56" s="367"/>
      <c r="N56" s="367"/>
      <c r="O56" s="367"/>
      <c r="P56" s="367"/>
      <c r="Q56" s="367"/>
      <c r="R56" s="367"/>
      <c r="S56" s="367"/>
      <c r="T56" s="368"/>
      <c r="U56" s="369"/>
      <c r="V56" s="370"/>
      <c r="W56" s="370"/>
      <c r="X56" s="371"/>
      <c r="Y56" s="366"/>
      <c r="Z56" s="366"/>
      <c r="AA56" s="366"/>
    </row>
    <row r="57" spans="2:27" ht="45" customHeight="1" x14ac:dyDescent="0.15">
      <c r="B57" s="161"/>
      <c r="C57" s="188" t="s">
        <v>343</v>
      </c>
      <c r="D57" s="470" t="s">
        <v>344</v>
      </c>
      <c r="E57" s="470"/>
      <c r="F57" s="470"/>
      <c r="G57" s="470"/>
      <c r="H57" s="470"/>
      <c r="I57" s="470"/>
      <c r="J57" s="470"/>
      <c r="K57" s="470"/>
      <c r="L57" s="470"/>
      <c r="M57" s="470"/>
      <c r="N57" s="470"/>
      <c r="O57" s="470"/>
      <c r="P57" s="470"/>
      <c r="Q57" s="470"/>
      <c r="R57" s="470"/>
      <c r="S57" s="470"/>
      <c r="T57" s="471"/>
      <c r="U57" s="493" t="s">
        <v>97</v>
      </c>
      <c r="V57" s="494"/>
      <c r="W57" s="494"/>
      <c r="X57" s="495"/>
      <c r="Y57" s="366"/>
      <c r="Z57" s="366"/>
      <c r="AA57" s="366"/>
    </row>
    <row r="58" spans="2:27" ht="8.25" customHeight="1" x14ac:dyDescent="0.15">
      <c r="B58" s="161"/>
      <c r="C58" s="365"/>
      <c r="D58" s="365"/>
      <c r="E58" s="365"/>
      <c r="F58" s="365"/>
      <c r="G58" s="365"/>
      <c r="H58" s="365"/>
      <c r="I58" s="365"/>
      <c r="J58" s="365"/>
      <c r="K58" s="365"/>
      <c r="L58" s="365"/>
      <c r="M58" s="365"/>
      <c r="N58" s="365"/>
      <c r="O58" s="365"/>
      <c r="P58" s="365"/>
      <c r="Q58" s="365"/>
      <c r="R58" s="365"/>
      <c r="S58" s="365"/>
      <c r="T58" s="366"/>
      <c r="U58" s="362"/>
      <c r="V58" s="363"/>
      <c r="W58" s="363"/>
      <c r="X58" s="364"/>
      <c r="Y58" s="366"/>
      <c r="Z58" s="366"/>
      <c r="AA58" s="366"/>
    </row>
    <row r="59" spans="2:27" x14ac:dyDescent="0.15">
      <c r="B59" s="161" t="s">
        <v>533</v>
      </c>
      <c r="C59" s="366"/>
      <c r="D59" s="366"/>
      <c r="E59" s="366"/>
      <c r="F59" s="366"/>
      <c r="G59" s="366"/>
      <c r="H59" s="366"/>
      <c r="I59" s="366"/>
      <c r="J59" s="366"/>
      <c r="K59" s="366"/>
      <c r="L59" s="366"/>
      <c r="M59" s="366"/>
      <c r="N59" s="366"/>
      <c r="O59" s="366"/>
      <c r="P59" s="366"/>
      <c r="Q59" s="366"/>
      <c r="R59" s="366"/>
      <c r="S59" s="366"/>
      <c r="T59" s="366"/>
      <c r="U59" s="362"/>
      <c r="V59" s="363"/>
      <c r="W59" s="363"/>
      <c r="X59" s="364"/>
      <c r="Y59" s="366"/>
      <c r="Z59" s="366"/>
      <c r="AA59" s="366"/>
    </row>
    <row r="60" spans="2:27" ht="6.75" customHeight="1" x14ac:dyDescent="0.15">
      <c r="B60" s="161"/>
      <c r="C60" s="366"/>
      <c r="D60" s="366"/>
      <c r="E60" s="366"/>
      <c r="F60" s="366"/>
      <c r="G60" s="366"/>
      <c r="H60" s="366"/>
      <c r="I60" s="366"/>
      <c r="J60" s="366"/>
      <c r="K60" s="366"/>
      <c r="L60" s="366"/>
      <c r="M60" s="366"/>
      <c r="N60" s="366"/>
      <c r="O60" s="366"/>
      <c r="P60" s="366"/>
      <c r="Q60" s="366"/>
      <c r="R60" s="366"/>
      <c r="S60" s="366"/>
      <c r="T60" s="366"/>
      <c r="U60" s="362"/>
      <c r="V60" s="363"/>
      <c r="W60" s="363"/>
      <c r="X60" s="364"/>
      <c r="Y60" s="366"/>
      <c r="Z60" s="366"/>
      <c r="AA60" s="366"/>
    </row>
    <row r="61" spans="2:27" ht="35.1" customHeight="1" x14ac:dyDescent="0.15">
      <c r="B61" s="161"/>
      <c r="C61" s="197" t="s">
        <v>345</v>
      </c>
      <c r="D61" s="470" t="s">
        <v>327</v>
      </c>
      <c r="E61" s="470"/>
      <c r="F61" s="470"/>
      <c r="G61" s="470"/>
      <c r="H61" s="470"/>
      <c r="I61" s="470"/>
      <c r="J61" s="470"/>
      <c r="K61" s="470"/>
      <c r="L61" s="470"/>
      <c r="M61" s="470"/>
      <c r="N61" s="470"/>
      <c r="O61" s="470"/>
      <c r="P61" s="470"/>
      <c r="Q61" s="470"/>
      <c r="R61" s="470"/>
      <c r="S61" s="470"/>
      <c r="T61" s="471"/>
      <c r="U61" s="493" t="s">
        <v>531</v>
      </c>
      <c r="V61" s="494"/>
      <c r="W61" s="494"/>
      <c r="X61" s="495"/>
      <c r="Y61" s="366"/>
      <c r="Z61" s="366"/>
      <c r="AA61" s="366"/>
    </row>
    <row r="62" spans="2:27" ht="7.5" customHeight="1" x14ac:dyDescent="0.15">
      <c r="B62" s="161"/>
      <c r="C62" s="367"/>
      <c r="D62" s="367"/>
      <c r="E62" s="367"/>
      <c r="F62" s="367"/>
      <c r="G62" s="367"/>
      <c r="H62" s="367"/>
      <c r="I62" s="367"/>
      <c r="J62" s="367"/>
      <c r="K62" s="367"/>
      <c r="L62" s="367"/>
      <c r="M62" s="367"/>
      <c r="N62" s="367"/>
      <c r="O62" s="367"/>
      <c r="P62" s="367"/>
      <c r="Q62" s="367"/>
      <c r="R62" s="367"/>
      <c r="S62" s="367"/>
      <c r="T62" s="368"/>
      <c r="U62" s="369"/>
      <c r="V62" s="370"/>
      <c r="W62" s="370"/>
      <c r="X62" s="371"/>
      <c r="Y62" s="366"/>
      <c r="Z62" s="366"/>
      <c r="AA62" s="366"/>
    </row>
    <row r="63" spans="2:27" ht="35.1" customHeight="1" x14ac:dyDescent="0.15">
      <c r="B63" s="161"/>
      <c r="C63" s="197" t="s">
        <v>342</v>
      </c>
      <c r="D63" s="470" t="s">
        <v>328</v>
      </c>
      <c r="E63" s="470"/>
      <c r="F63" s="470"/>
      <c r="G63" s="470"/>
      <c r="H63" s="470"/>
      <c r="I63" s="470"/>
      <c r="J63" s="470"/>
      <c r="K63" s="470"/>
      <c r="L63" s="470"/>
      <c r="M63" s="470"/>
      <c r="N63" s="470"/>
      <c r="O63" s="470"/>
      <c r="P63" s="470"/>
      <c r="Q63" s="470"/>
      <c r="R63" s="470"/>
      <c r="S63" s="470"/>
      <c r="T63" s="471"/>
      <c r="U63" s="493" t="s">
        <v>531</v>
      </c>
      <c r="V63" s="494"/>
      <c r="W63" s="494"/>
      <c r="X63" s="495"/>
      <c r="Y63" s="366"/>
      <c r="Z63" s="366"/>
      <c r="AA63" s="328"/>
    </row>
    <row r="64" spans="2:27" ht="5.25" customHeight="1" x14ac:dyDescent="0.15">
      <c r="B64" s="192"/>
      <c r="C64" s="193"/>
      <c r="D64" s="193"/>
      <c r="E64" s="193"/>
      <c r="F64" s="193"/>
      <c r="G64" s="193"/>
      <c r="H64" s="193"/>
      <c r="I64" s="193"/>
      <c r="J64" s="193"/>
      <c r="K64" s="193"/>
      <c r="L64" s="193"/>
      <c r="M64" s="193"/>
      <c r="N64" s="193"/>
      <c r="O64" s="193"/>
      <c r="P64" s="193"/>
      <c r="Q64" s="193"/>
      <c r="R64" s="193"/>
      <c r="S64" s="193"/>
      <c r="T64" s="193"/>
      <c r="U64" s="192"/>
      <c r="V64" s="193"/>
      <c r="W64" s="193"/>
      <c r="X64" s="194"/>
      <c r="Y64" s="366"/>
      <c r="Z64" s="366"/>
      <c r="AA64" s="366"/>
    </row>
    <row r="65" spans="2:25" ht="3" customHeight="1" x14ac:dyDescent="0.15">
      <c r="D65" s="366"/>
      <c r="E65" s="366"/>
      <c r="F65" s="366"/>
      <c r="G65" s="366"/>
      <c r="H65" s="366"/>
      <c r="I65" s="366"/>
      <c r="J65" s="366"/>
      <c r="K65" s="366"/>
      <c r="L65" s="366"/>
      <c r="M65" s="366"/>
      <c r="N65" s="366"/>
      <c r="O65" s="366"/>
      <c r="P65" s="366"/>
      <c r="Q65" s="366"/>
      <c r="R65" s="366"/>
      <c r="S65" s="366"/>
      <c r="T65" s="366"/>
      <c r="U65" s="366"/>
      <c r="V65" s="366"/>
      <c r="W65" s="366"/>
      <c r="X65" s="366"/>
      <c r="Y65" s="366"/>
    </row>
    <row r="66" spans="2:25" x14ac:dyDescent="0.15">
      <c r="B66" s="373" t="s">
        <v>124</v>
      </c>
      <c r="J66" s="366"/>
      <c r="K66" s="366"/>
      <c r="L66" s="366"/>
      <c r="M66" s="366"/>
      <c r="N66" s="366"/>
      <c r="O66" s="366"/>
      <c r="P66" s="366"/>
      <c r="Q66" s="366"/>
      <c r="R66" s="366"/>
      <c r="S66" s="366"/>
      <c r="T66" s="366"/>
      <c r="U66" s="366"/>
      <c r="V66" s="366"/>
      <c r="W66" s="366"/>
      <c r="X66" s="366"/>
      <c r="Y66" s="366"/>
    </row>
    <row r="67" spans="2:25" x14ac:dyDescent="0.15">
      <c r="B67" s="195" t="s">
        <v>278</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row>
    <row r="68" spans="2:25" x14ac:dyDescent="0.15">
      <c r="B68" s="511" t="s">
        <v>346</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row>
    <row r="69" spans="2:25" x14ac:dyDescent="0.15">
      <c r="B69" s="511" t="s">
        <v>539</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row>
    <row r="70" spans="2:25" ht="13.5" customHeight="1" x14ac:dyDescent="0.15">
      <c r="B70" s="519" t="s">
        <v>329</v>
      </c>
      <c r="C70" s="519"/>
      <c r="D70" s="519"/>
      <c r="E70" s="519"/>
      <c r="F70" s="519"/>
      <c r="G70" s="519"/>
      <c r="H70" s="519"/>
      <c r="I70" s="519"/>
      <c r="J70" s="519"/>
      <c r="K70" s="519"/>
      <c r="L70" s="519"/>
      <c r="M70" s="519"/>
      <c r="N70" s="519"/>
      <c r="O70" s="519"/>
      <c r="P70" s="519"/>
      <c r="Q70" s="519"/>
      <c r="R70" s="519"/>
      <c r="S70" s="519"/>
      <c r="T70" s="519"/>
      <c r="U70" s="519"/>
      <c r="V70" s="519"/>
      <c r="W70" s="519"/>
      <c r="X70" s="519"/>
      <c r="Y70" s="519"/>
    </row>
    <row r="71" spans="2:25" ht="4.5" customHeight="1" x14ac:dyDescent="0.15">
      <c r="B71" s="198"/>
      <c r="C71" s="198"/>
      <c r="D71" s="198"/>
      <c r="E71" s="198"/>
      <c r="F71" s="198"/>
      <c r="G71" s="198"/>
      <c r="H71" s="198"/>
      <c r="I71" s="198"/>
      <c r="J71" s="198"/>
      <c r="K71" s="198"/>
      <c r="L71" s="198"/>
      <c r="M71" s="198"/>
      <c r="N71" s="198"/>
      <c r="O71" s="198"/>
      <c r="P71" s="198"/>
      <c r="Q71" s="198"/>
      <c r="R71" s="198"/>
      <c r="S71" s="198"/>
      <c r="T71" s="198"/>
      <c r="U71" s="198"/>
      <c r="V71" s="198"/>
      <c r="W71" s="198"/>
      <c r="X71" s="198"/>
    </row>
    <row r="72" spans="2:25" x14ac:dyDescent="0.15">
      <c r="B72" s="198"/>
      <c r="C72" s="198"/>
      <c r="D72" s="198"/>
      <c r="E72" s="198"/>
      <c r="F72" s="198"/>
      <c r="G72" s="198"/>
      <c r="H72" s="198"/>
      <c r="I72" s="198"/>
      <c r="J72" s="198"/>
      <c r="K72" s="198"/>
      <c r="L72" s="198"/>
      <c r="M72" s="198"/>
      <c r="N72" s="198"/>
      <c r="O72" s="198"/>
      <c r="P72" s="198"/>
      <c r="Q72" s="198"/>
      <c r="R72" s="198"/>
      <c r="S72" s="198"/>
      <c r="T72" s="198"/>
      <c r="U72" s="198"/>
      <c r="V72" s="198"/>
      <c r="W72" s="198"/>
      <c r="X72" s="198"/>
    </row>
  </sheetData>
  <mergeCells count="84">
    <mergeCell ref="D63:T63"/>
    <mergeCell ref="U63:X63"/>
    <mergeCell ref="B68:Y68"/>
    <mergeCell ref="B69:Y69"/>
    <mergeCell ref="B70:Y70"/>
    <mergeCell ref="U61:X61"/>
    <mergeCell ref="C51:I51"/>
    <mergeCell ref="J51:N51"/>
    <mergeCell ref="O51:S51"/>
    <mergeCell ref="C52:H53"/>
    <mergeCell ref="J52:N52"/>
    <mergeCell ref="O52:S52"/>
    <mergeCell ref="J53:N53"/>
    <mergeCell ref="O53:S53"/>
    <mergeCell ref="D55:T55"/>
    <mergeCell ref="U55:X55"/>
    <mergeCell ref="D57:T57"/>
    <mergeCell ref="U57:X57"/>
    <mergeCell ref="D61:T61"/>
    <mergeCell ref="D47:T47"/>
    <mergeCell ref="U47:X47"/>
    <mergeCell ref="C49:H49"/>
    <mergeCell ref="I49:J49"/>
    <mergeCell ref="L49:Q49"/>
    <mergeCell ref="R49:S49"/>
    <mergeCell ref="D42:K42"/>
    <mergeCell ref="L42:N42"/>
    <mergeCell ref="O42:Q42"/>
    <mergeCell ref="S42:T42"/>
    <mergeCell ref="U42:X42"/>
    <mergeCell ref="D41:K41"/>
    <mergeCell ref="L41:N41"/>
    <mergeCell ref="O41:Q41"/>
    <mergeCell ref="S41:T41"/>
    <mergeCell ref="U41:X41"/>
    <mergeCell ref="S39:T39"/>
    <mergeCell ref="U39:X39"/>
    <mergeCell ref="D40:K40"/>
    <mergeCell ref="L40:N40"/>
    <mergeCell ref="O40:Q40"/>
    <mergeCell ref="S40:T40"/>
    <mergeCell ref="U40:X40"/>
    <mergeCell ref="D38:K38"/>
    <mergeCell ref="L38:N38"/>
    <mergeCell ref="O38:Q38"/>
    <mergeCell ref="D39:K39"/>
    <mergeCell ref="L39:N39"/>
    <mergeCell ref="O39:Q39"/>
    <mergeCell ref="U29:X30"/>
    <mergeCell ref="D35:T36"/>
    <mergeCell ref="D37:K37"/>
    <mergeCell ref="L37:N37"/>
    <mergeCell ref="O37:Q37"/>
    <mergeCell ref="C22:C23"/>
    <mergeCell ref="D22:T23"/>
    <mergeCell ref="U22:X23"/>
    <mergeCell ref="U25:X25"/>
    <mergeCell ref="U27:X27"/>
    <mergeCell ref="D15:T16"/>
    <mergeCell ref="U15:X15"/>
    <mergeCell ref="D17:T18"/>
    <mergeCell ref="U17:X17"/>
    <mergeCell ref="U20:X20"/>
    <mergeCell ref="B7:F10"/>
    <mergeCell ref="G7:J7"/>
    <mergeCell ref="K7:X7"/>
    <mergeCell ref="G8:J8"/>
    <mergeCell ref="K8:X8"/>
    <mergeCell ref="G9:J9"/>
    <mergeCell ref="K9:X9"/>
    <mergeCell ref="G10:J10"/>
    <mergeCell ref="K10:X10"/>
    <mergeCell ref="B1:E1"/>
    <mergeCell ref="Q2:X2"/>
    <mergeCell ref="B3:X3"/>
    <mergeCell ref="B5:F5"/>
    <mergeCell ref="G5:L5"/>
    <mergeCell ref="M5:O5"/>
    <mergeCell ref="P5:X5"/>
    <mergeCell ref="D43:K43"/>
    <mergeCell ref="L43:N43"/>
    <mergeCell ref="O43:Q43"/>
    <mergeCell ref="S43:T43"/>
    <mergeCell ref="U43:X43"/>
  </mergeCells>
  <phoneticPr fontId="19"/>
  <printOptions horizontalCentered="1" verticalCentered="1"/>
  <pageMargins left="0.70866141732283472" right="0.70866141732283472" top="0.70866141732283472" bottom="0.39370078740157483" header="0.31496062992125984" footer="0.31496062992125984"/>
  <pageSetup paperSize="9" scale="7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view="pageBreakPreview" zoomScale="130" zoomScaleNormal="100" zoomScaleSheetLayoutView="130" workbookViewId="0">
      <selection activeCell="D42" sqref="D42:K42"/>
    </sheetView>
  </sheetViews>
  <sheetFormatPr defaultColWidth="4" defaultRowHeight="13.5" x14ac:dyDescent="0.15"/>
  <cols>
    <col min="1" max="1" width="2.875" style="373" customWidth="1"/>
    <col min="2" max="2" width="2.375" style="373" customWidth="1"/>
    <col min="3" max="8" width="4" style="373" customWidth="1"/>
    <col min="9" max="9" width="7.375" style="373" customWidth="1"/>
    <col min="10" max="11" width="4" style="373" customWidth="1"/>
    <col min="12" max="17" width="5.125" style="373" customWidth="1"/>
    <col min="18" max="18" width="4" style="373" customWidth="1"/>
    <col min="19" max="20" width="6.75" style="373" customWidth="1"/>
    <col min="21" max="23" width="4" style="373" customWidth="1"/>
    <col min="24" max="24" width="2.375" style="373" customWidth="1"/>
    <col min="25" max="25" width="3.375" style="373" customWidth="1"/>
    <col min="26" max="16384" width="4" style="373"/>
  </cols>
  <sheetData>
    <row r="1" spans="2:27" ht="14.25" x14ac:dyDescent="0.15">
      <c r="B1" s="531" t="s">
        <v>383</v>
      </c>
      <c r="C1" s="531"/>
      <c r="D1" s="531"/>
      <c r="E1" s="531"/>
      <c r="F1" s="196"/>
      <c r="G1" s="196"/>
    </row>
    <row r="2" spans="2:27" x14ac:dyDescent="0.15">
      <c r="Q2" s="451" t="s">
        <v>384</v>
      </c>
      <c r="R2" s="451"/>
      <c r="S2" s="451"/>
      <c r="T2" s="451"/>
      <c r="U2" s="451"/>
      <c r="V2" s="451"/>
      <c r="W2" s="451"/>
      <c r="X2" s="451"/>
    </row>
    <row r="3" spans="2:27" x14ac:dyDescent="0.15">
      <c r="B3" s="452" t="s">
        <v>292</v>
      </c>
      <c r="C3" s="452"/>
      <c r="D3" s="452"/>
      <c r="E3" s="452"/>
      <c r="F3" s="452"/>
      <c r="G3" s="452"/>
      <c r="H3" s="452"/>
      <c r="I3" s="452"/>
      <c r="J3" s="452"/>
      <c r="K3" s="452"/>
      <c r="L3" s="452"/>
      <c r="M3" s="452"/>
      <c r="N3" s="452"/>
      <c r="O3" s="452"/>
      <c r="P3" s="452"/>
      <c r="Q3" s="452"/>
      <c r="R3" s="452"/>
      <c r="S3" s="452"/>
      <c r="T3" s="452"/>
      <c r="U3" s="452"/>
      <c r="V3" s="452"/>
      <c r="W3" s="452"/>
      <c r="X3" s="452"/>
    </row>
    <row r="5" spans="2:27" ht="19.5" customHeight="1" x14ac:dyDescent="0.15">
      <c r="B5" s="453" t="s">
        <v>101</v>
      </c>
      <c r="C5" s="454"/>
      <c r="D5" s="454"/>
      <c r="E5" s="454"/>
      <c r="F5" s="455"/>
      <c r="G5" s="453"/>
      <c r="H5" s="454"/>
      <c r="I5" s="454"/>
      <c r="J5" s="454"/>
      <c r="K5" s="454"/>
      <c r="L5" s="455"/>
      <c r="M5" s="453" t="s">
        <v>385</v>
      </c>
      <c r="N5" s="454"/>
      <c r="O5" s="455"/>
      <c r="P5" s="453" t="s">
        <v>386</v>
      </c>
      <c r="Q5" s="454"/>
      <c r="R5" s="454"/>
      <c r="S5" s="454"/>
      <c r="T5" s="454"/>
      <c r="U5" s="454"/>
      <c r="V5" s="454"/>
      <c r="W5" s="454"/>
      <c r="X5" s="455"/>
    </row>
    <row r="6" spans="2:27" s="328" customFormat="1" ht="12" customHeight="1" x14ac:dyDescent="0.15"/>
    <row r="7" spans="2:27" x14ac:dyDescent="0.15">
      <c r="B7" s="456" t="s">
        <v>387</v>
      </c>
      <c r="C7" s="457"/>
      <c r="D7" s="457"/>
      <c r="E7" s="457"/>
      <c r="F7" s="458"/>
      <c r="G7" s="465" t="s">
        <v>388</v>
      </c>
      <c r="H7" s="465"/>
      <c r="I7" s="465"/>
      <c r="J7" s="465"/>
      <c r="K7" s="466" t="s">
        <v>266</v>
      </c>
      <c r="L7" s="466"/>
      <c r="M7" s="466"/>
      <c r="N7" s="466"/>
      <c r="O7" s="466"/>
      <c r="P7" s="466"/>
      <c r="Q7" s="466"/>
      <c r="R7" s="466"/>
      <c r="S7" s="466"/>
      <c r="T7" s="466"/>
      <c r="U7" s="466"/>
      <c r="V7" s="466"/>
      <c r="W7" s="466"/>
      <c r="X7" s="467"/>
    </row>
    <row r="8" spans="2:27" x14ac:dyDescent="0.15">
      <c r="B8" s="459"/>
      <c r="C8" s="460"/>
      <c r="D8" s="460"/>
      <c r="E8" s="460"/>
      <c r="F8" s="461"/>
      <c r="G8" s="465" t="s">
        <v>267</v>
      </c>
      <c r="H8" s="465"/>
      <c r="I8" s="465"/>
      <c r="J8" s="465"/>
      <c r="K8" s="466" t="s">
        <v>268</v>
      </c>
      <c r="L8" s="466"/>
      <c r="M8" s="466"/>
      <c r="N8" s="466"/>
      <c r="O8" s="466"/>
      <c r="P8" s="466"/>
      <c r="Q8" s="466"/>
      <c r="R8" s="466"/>
      <c r="S8" s="466"/>
      <c r="T8" s="466"/>
      <c r="U8" s="466"/>
      <c r="V8" s="466"/>
      <c r="W8" s="466"/>
      <c r="X8" s="467"/>
    </row>
    <row r="9" spans="2:27" x14ac:dyDescent="0.15">
      <c r="B9" s="459"/>
      <c r="C9" s="460"/>
      <c r="D9" s="460"/>
      <c r="E9" s="460"/>
      <c r="F9" s="461"/>
      <c r="G9" s="465" t="s">
        <v>269</v>
      </c>
      <c r="H9" s="465"/>
      <c r="I9" s="465"/>
      <c r="J9" s="465"/>
      <c r="K9" s="468" t="s">
        <v>270</v>
      </c>
      <c r="L9" s="468"/>
      <c r="M9" s="468"/>
      <c r="N9" s="468"/>
      <c r="O9" s="468"/>
      <c r="P9" s="468"/>
      <c r="Q9" s="468"/>
      <c r="R9" s="468"/>
      <c r="S9" s="468"/>
      <c r="T9" s="468"/>
      <c r="U9" s="468"/>
      <c r="V9" s="468"/>
      <c r="W9" s="468"/>
      <c r="X9" s="469"/>
    </row>
    <row r="10" spans="2:27" x14ac:dyDescent="0.15">
      <c r="B10" s="462"/>
      <c r="C10" s="463"/>
      <c r="D10" s="463"/>
      <c r="E10" s="463"/>
      <c r="F10" s="464"/>
      <c r="G10" s="465" t="s">
        <v>389</v>
      </c>
      <c r="H10" s="465"/>
      <c r="I10" s="465"/>
      <c r="J10" s="465"/>
      <c r="K10" s="468" t="s">
        <v>271</v>
      </c>
      <c r="L10" s="468"/>
      <c r="M10" s="468"/>
      <c r="N10" s="468"/>
      <c r="O10" s="468"/>
      <c r="P10" s="468"/>
      <c r="Q10" s="468"/>
      <c r="R10" s="468"/>
      <c r="S10" s="468"/>
      <c r="T10" s="468"/>
      <c r="U10" s="468"/>
      <c r="V10" s="468"/>
      <c r="W10" s="468"/>
      <c r="X10" s="469"/>
    </row>
    <row r="12" spans="2:27" ht="8.25" customHeight="1" x14ac:dyDescent="0.15">
      <c r="B12" s="158"/>
      <c r="C12" s="159"/>
      <c r="D12" s="159"/>
      <c r="E12" s="159"/>
      <c r="F12" s="159"/>
      <c r="G12" s="159"/>
      <c r="H12" s="159"/>
      <c r="I12" s="159"/>
      <c r="J12" s="159"/>
      <c r="K12" s="159"/>
      <c r="L12" s="159"/>
      <c r="M12" s="159"/>
      <c r="N12" s="159"/>
      <c r="O12" s="159"/>
      <c r="P12" s="159"/>
      <c r="Q12" s="159"/>
      <c r="R12" s="159"/>
      <c r="S12" s="159"/>
      <c r="T12" s="159"/>
      <c r="U12" s="158"/>
      <c r="V12" s="159"/>
      <c r="W12" s="159"/>
      <c r="X12" s="160"/>
    </row>
    <row r="13" spans="2:27" x14ac:dyDescent="0.15">
      <c r="B13" s="161" t="s">
        <v>102</v>
      </c>
      <c r="C13" s="366"/>
      <c r="D13" s="366"/>
      <c r="E13" s="366"/>
      <c r="F13" s="366"/>
      <c r="G13" s="366"/>
      <c r="H13" s="366"/>
      <c r="I13" s="366"/>
      <c r="J13" s="366"/>
      <c r="K13" s="366"/>
      <c r="L13" s="366"/>
      <c r="M13" s="366"/>
      <c r="N13" s="366"/>
      <c r="O13" s="366"/>
      <c r="P13" s="366"/>
      <c r="Q13" s="366"/>
      <c r="R13" s="366"/>
      <c r="S13" s="366"/>
      <c r="T13" s="366"/>
      <c r="U13" s="161"/>
      <c r="V13" s="366"/>
      <c r="W13" s="366"/>
      <c r="X13" s="163"/>
    </row>
    <row r="14" spans="2:27" ht="9" customHeight="1" x14ac:dyDescent="0.15">
      <c r="B14" s="161"/>
      <c r="C14" s="366"/>
      <c r="D14" s="366"/>
      <c r="E14" s="366"/>
      <c r="F14" s="366"/>
      <c r="G14" s="366"/>
      <c r="H14" s="366"/>
      <c r="I14" s="366"/>
      <c r="J14" s="366"/>
      <c r="K14" s="366"/>
      <c r="L14" s="366"/>
      <c r="M14" s="366"/>
      <c r="N14" s="366"/>
      <c r="O14" s="366"/>
      <c r="P14" s="366"/>
      <c r="Q14" s="366"/>
      <c r="R14" s="366"/>
      <c r="S14" s="366"/>
      <c r="T14" s="366"/>
      <c r="U14" s="161"/>
      <c r="V14" s="366"/>
      <c r="W14" s="366"/>
      <c r="X14" s="163"/>
    </row>
    <row r="15" spans="2:27" ht="17.25" customHeight="1" x14ac:dyDescent="0.15">
      <c r="B15" s="161"/>
      <c r="C15" s="164" t="s">
        <v>390</v>
      </c>
      <c r="D15" s="470" t="s">
        <v>272</v>
      </c>
      <c r="E15" s="470"/>
      <c r="F15" s="470"/>
      <c r="G15" s="470"/>
      <c r="H15" s="470"/>
      <c r="I15" s="470"/>
      <c r="J15" s="470"/>
      <c r="K15" s="470"/>
      <c r="L15" s="470"/>
      <c r="M15" s="470"/>
      <c r="N15" s="470"/>
      <c r="O15" s="470"/>
      <c r="P15" s="470"/>
      <c r="Q15" s="470"/>
      <c r="R15" s="470"/>
      <c r="S15" s="470"/>
      <c r="T15" s="471"/>
      <c r="U15" s="459" t="s">
        <v>531</v>
      </c>
      <c r="V15" s="460"/>
      <c r="W15" s="460"/>
      <c r="X15" s="461"/>
      <c r="Y15" s="366"/>
      <c r="Z15" s="366"/>
      <c r="AA15" s="366"/>
    </row>
    <row r="16" spans="2:27" ht="14.25" customHeight="1" x14ac:dyDescent="0.15">
      <c r="B16" s="161"/>
      <c r="C16" s="366"/>
      <c r="D16" s="470"/>
      <c r="E16" s="470"/>
      <c r="F16" s="470"/>
      <c r="G16" s="470"/>
      <c r="H16" s="470"/>
      <c r="I16" s="470"/>
      <c r="J16" s="470"/>
      <c r="K16" s="470"/>
      <c r="L16" s="470"/>
      <c r="M16" s="470"/>
      <c r="N16" s="470"/>
      <c r="O16" s="470"/>
      <c r="P16" s="470"/>
      <c r="Q16" s="470"/>
      <c r="R16" s="470"/>
      <c r="S16" s="470"/>
      <c r="T16" s="471"/>
      <c r="U16" s="362"/>
      <c r="V16" s="363"/>
      <c r="W16" s="363"/>
      <c r="X16" s="364"/>
      <c r="Y16" s="366"/>
      <c r="Z16" s="366"/>
      <c r="AA16" s="366"/>
    </row>
    <row r="17" spans="2:27" ht="17.25" x14ac:dyDescent="0.15">
      <c r="B17" s="161"/>
      <c r="C17" s="366" t="s">
        <v>293</v>
      </c>
      <c r="D17" s="470" t="s">
        <v>294</v>
      </c>
      <c r="E17" s="470"/>
      <c r="F17" s="470"/>
      <c r="G17" s="470"/>
      <c r="H17" s="470"/>
      <c r="I17" s="470"/>
      <c r="J17" s="470"/>
      <c r="K17" s="470"/>
      <c r="L17" s="470"/>
      <c r="M17" s="470"/>
      <c r="N17" s="470"/>
      <c r="O17" s="470"/>
      <c r="P17" s="470"/>
      <c r="Q17" s="470"/>
      <c r="R17" s="470"/>
      <c r="S17" s="470"/>
      <c r="T17" s="471"/>
      <c r="U17" s="459" t="s">
        <v>531</v>
      </c>
      <c r="V17" s="460"/>
      <c r="W17" s="460"/>
      <c r="X17" s="461"/>
      <c r="Y17" s="366"/>
      <c r="Z17" s="366"/>
      <c r="AA17" s="366"/>
    </row>
    <row r="18" spans="2:27" ht="14.25" customHeight="1" x14ac:dyDescent="0.15">
      <c r="B18" s="161"/>
      <c r="C18" s="366"/>
      <c r="D18" s="470"/>
      <c r="E18" s="470"/>
      <c r="F18" s="470"/>
      <c r="G18" s="470"/>
      <c r="H18" s="470"/>
      <c r="I18" s="470"/>
      <c r="J18" s="470"/>
      <c r="K18" s="470"/>
      <c r="L18" s="470"/>
      <c r="M18" s="470"/>
      <c r="N18" s="470"/>
      <c r="O18" s="470"/>
      <c r="P18" s="470"/>
      <c r="Q18" s="470"/>
      <c r="R18" s="470"/>
      <c r="S18" s="470"/>
      <c r="T18" s="471"/>
      <c r="U18" s="362"/>
      <c r="V18" s="363"/>
      <c r="W18" s="363"/>
      <c r="X18" s="364"/>
      <c r="Y18" s="366"/>
      <c r="Z18" s="366"/>
      <c r="AA18" s="366"/>
    </row>
    <row r="19" spans="2:27" ht="3" customHeight="1" x14ac:dyDescent="0.15">
      <c r="B19" s="161"/>
      <c r="C19" s="366"/>
      <c r="D19" s="366"/>
      <c r="E19" s="366"/>
      <c r="F19" s="366"/>
      <c r="G19" s="366"/>
      <c r="H19" s="366"/>
      <c r="I19" s="366"/>
      <c r="J19" s="366"/>
      <c r="K19" s="366"/>
      <c r="L19" s="366"/>
      <c r="M19" s="366"/>
      <c r="N19" s="366"/>
      <c r="O19" s="366"/>
      <c r="P19" s="366"/>
      <c r="Q19" s="366"/>
      <c r="R19" s="366"/>
      <c r="S19" s="366"/>
      <c r="T19" s="366"/>
      <c r="U19" s="362"/>
      <c r="V19" s="363"/>
      <c r="W19" s="363"/>
      <c r="X19" s="364"/>
      <c r="Y19" s="366"/>
      <c r="Z19" s="366"/>
      <c r="AA19" s="366"/>
    </row>
    <row r="20" spans="2:27" ht="17.25" x14ac:dyDescent="0.15">
      <c r="B20" s="161"/>
      <c r="C20" s="366" t="s">
        <v>295</v>
      </c>
      <c r="D20" s="366"/>
      <c r="E20" s="366"/>
      <c r="F20" s="366"/>
      <c r="G20" s="366"/>
      <c r="H20" s="366"/>
      <c r="I20" s="366"/>
      <c r="J20" s="366"/>
      <c r="K20" s="366"/>
      <c r="L20" s="366"/>
      <c r="M20" s="366"/>
      <c r="N20" s="366"/>
      <c r="O20" s="366"/>
      <c r="P20" s="366"/>
      <c r="Q20" s="366"/>
      <c r="R20" s="366"/>
      <c r="S20" s="366"/>
      <c r="T20" s="366"/>
      <c r="U20" s="459" t="s">
        <v>531</v>
      </c>
      <c r="V20" s="460"/>
      <c r="W20" s="460"/>
      <c r="X20" s="461"/>
      <c r="Y20" s="366"/>
      <c r="Z20" s="366"/>
      <c r="AA20" s="366"/>
    </row>
    <row r="21" spans="2:27" ht="7.5" customHeight="1" x14ac:dyDescent="0.15">
      <c r="B21" s="161"/>
      <c r="C21" s="366"/>
      <c r="D21" s="366"/>
      <c r="E21" s="366"/>
      <c r="F21" s="366"/>
      <c r="G21" s="366"/>
      <c r="H21" s="366"/>
      <c r="I21" s="366"/>
      <c r="J21" s="366"/>
      <c r="K21" s="366"/>
      <c r="L21" s="366"/>
      <c r="M21" s="366"/>
      <c r="N21" s="366"/>
      <c r="O21" s="366"/>
      <c r="P21" s="366"/>
      <c r="Q21" s="366"/>
      <c r="R21" s="366"/>
      <c r="S21" s="366"/>
      <c r="T21" s="366"/>
      <c r="U21" s="362"/>
      <c r="V21" s="363"/>
      <c r="W21" s="363"/>
      <c r="X21" s="364"/>
      <c r="Y21" s="366"/>
      <c r="Z21" s="366"/>
      <c r="AA21" s="366"/>
    </row>
    <row r="22" spans="2:27" ht="17.25" customHeight="1" x14ac:dyDescent="0.15">
      <c r="B22" s="161"/>
      <c r="C22" s="472" t="s">
        <v>391</v>
      </c>
      <c r="D22" s="473" t="s">
        <v>296</v>
      </c>
      <c r="E22" s="473"/>
      <c r="F22" s="473"/>
      <c r="G22" s="473"/>
      <c r="H22" s="473"/>
      <c r="I22" s="473"/>
      <c r="J22" s="473"/>
      <c r="K22" s="473"/>
      <c r="L22" s="473"/>
      <c r="M22" s="473"/>
      <c r="N22" s="473"/>
      <c r="O22" s="473"/>
      <c r="P22" s="473"/>
      <c r="Q22" s="473"/>
      <c r="R22" s="473"/>
      <c r="S22" s="473"/>
      <c r="T22" s="474"/>
      <c r="U22" s="459" t="s">
        <v>531</v>
      </c>
      <c r="V22" s="460"/>
      <c r="W22" s="460"/>
      <c r="X22" s="461"/>
      <c r="Y22" s="366"/>
      <c r="Z22" s="366"/>
      <c r="AA22" s="366"/>
    </row>
    <row r="23" spans="2:27" x14ac:dyDescent="0.15">
      <c r="B23" s="161"/>
      <c r="C23" s="472"/>
      <c r="D23" s="473"/>
      <c r="E23" s="473"/>
      <c r="F23" s="473"/>
      <c r="G23" s="473"/>
      <c r="H23" s="473"/>
      <c r="I23" s="473"/>
      <c r="J23" s="473"/>
      <c r="K23" s="473"/>
      <c r="L23" s="473"/>
      <c r="M23" s="473"/>
      <c r="N23" s="473"/>
      <c r="O23" s="473"/>
      <c r="P23" s="473"/>
      <c r="Q23" s="473"/>
      <c r="R23" s="473"/>
      <c r="S23" s="473"/>
      <c r="T23" s="474"/>
      <c r="U23" s="459"/>
      <c r="V23" s="460"/>
      <c r="W23" s="460"/>
      <c r="X23" s="461"/>
      <c r="Y23" s="366"/>
      <c r="Z23" s="366"/>
      <c r="AA23" s="366"/>
    </row>
    <row r="24" spans="2:27" ht="7.5" customHeight="1" x14ac:dyDescent="0.15">
      <c r="B24" s="161"/>
      <c r="C24" s="366"/>
      <c r="D24" s="366"/>
      <c r="E24" s="366"/>
      <c r="F24" s="366"/>
      <c r="G24" s="366"/>
      <c r="H24" s="366"/>
      <c r="I24" s="366"/>
      <c r="J24" s="366"/>
      <c r="K24" s="366"/>
      <c r="L24" s="366"/>
      <c r="M24" s="366"/>
      <c r="N24" s="366"/>
      <c r="O24" s="366"/>
      <c r="P24" s="366"/>
      <c r="Q24" s="366"/>
      <c r="R24" s="366"/>
      <c r="S24" s="366"/>
      <c r="T24" s="366"/>
      <c r="U24" s="362"/>
      <c r="V24" s="363"/>
      <c r="W24" s="363"/>
      <c r="X24" s="364"/>
      <c r="Y24" s="366"/>
      <c r="Z24" s="366"/>
      <c r="AA24" s="366"/>
    </row>
    <row r="25" spans="2:27" ht="17.25" customHeight="1" x14ac:dyDescent="0.15">
      <c r="B25" s="161"/>
      <c r="C25" s="472" t="s">
        <v>321</v>
      </c>
      <c r="D25" s="473" t="s">
        <v>577</v>
      </c>
      <c r="E25" s="473"/>
      <c r="F25" s="473"/>
      <c r="G25" s="473"/>
      <c r="H25" s="473"/>
      <c r="I25" s="473"/>
      <c r="J25" s="473"/>
      <c r="K25" s="473"/>
      <c r="L25" s="473"/>
      <c r="M25" s="473"/>
      <c r="N25" s="473"/>
      <c r="O25" s="473"/>
      <c r="P25" s="473"/>
      <c r="Q25" s="473"/>
      <c r="R25" s="473"/>
      <c r="S25" s="473"/>
      <c r="T25" s="474"/>
      <c r="U25" s="459" t="s">
        <v>531</v>
      </c>
      <c r="V25" s="460"/>
      <c r="W25" s="460"/>
      <c r="X25" s="461"/>
      <c r="Y25" s="366"/>
      <c r="Z25" s="366"/>
      <c r="AA25" s="366"/>
    </row>
    <row r="26" spans="2:27" x14ac:dyDescent="0.15">
      <c r="B26" s="161"/>
      <c r="C26" s="472"/>
      <c r="D26" s="473"/>
      <c r="E26" s="473"/>
      <c r="F26" s="473"/>
      <c r="G26" s="473"/>
      <c r="H26" s="473"/>
      <c r="I26" s="473"/>
      <c r="J26" s="473"/>
      <c r="K26" s="473"/>
      <c r="L26" s="473"/>
      <c r="M26" s="473"/>
      <c r="N26" s="473"/>
      <c r="O26" s="473"/>
      <c r="P26" s="473"/>
      <c r="Q26" s="473"/>
      <c r="R26" s="473"/>
      <c r="S26" s="473"/>
      <c r="T26" s="474"/>
      <c r="U26" s="459"/>
      <c r="V26" s="460"/>
      <c r="W26" s="460"/>
      <c r="X26" s="461"/>
      <c r="Y26" s="366"/>
      <c r="Z26" s="366"/>
      <c r="AA26" s="366"/>
    </row>
    <row r="27" spans="2:27" ht="7.5" customHeight="1" x14ac:dyDescent="0.15">
      <c r="B27" s="161"/>
      <c r="C27" s="366"/>
      <c r="D27" s="366"/>
      <c r="E27" s="366"/>
      <c r="F27" s="366"/>
      <c r="G27" s="366"/>
      <c r="H27" s="366"/>
      <c r="I27" s="366"/>
      <c r="J27" s="366"/>
      <c r="K27" s="366"/>
      <c r="L27" s="366"/>
      <c r="M27" s="366"/>
      <c r="N27" s="366"/>
      <c r="O27" s="366"/>
      <c r="P27" s="366"/>
      <c r="Q27" s="366"/>
      <c r="R27" s="366"/>
      <c r="S27" s="366"/>
      <c r="T27" s="366"/>
      <c r="U27" s="362"/>
      <c r="V27" s="363"/>
      <c r="W27" s="363"/>
      <c r="X27" s="364"/>
      <c r="Y27" s="366"/>
      <c r="Z27" s="366"/>
      <c r="AA27" s="366"/>
    </row>
    <row r="28" spans="2:27" ht="17.25" x14ac:dyDescent="0.15">
      <c r="B28" s="161"/>
      <c r="C28" s="366" t="s">
        <v>574</v>
      </c>
      <c r="D28" s="366"/>
      <c r="E28" s="366"/>
      <c r="F28" s="366"/>
      <c r="G28" s="366"/>
      <c r="H28" s="366"/>
      <c r="I28" s="366"/>
      <c r="J28" s="366"/>
      <c r="K28" s="366"/>
      <c r="L28" s="366"/>
      <c r="M28" s="366"/>
      <c r="N28" s="366"/>
      <c r="O28" s="366"/>
      <c r="P28" s="366"/>
      <c r="Q28" s="366"/>
      <c r="R28" s="366"/>
      <c r="S28" s="366"/>
      <c r="T28" s="366"/>
      <c r="U28" s="459" t="s">
        <v>531</v>
      </c>
      <c r="V28" s="460"/>
      <c r="W28" s="460"/>
      <c r="X28" s="461"/>
      <c r="Y28" s="366"/>
      <c r="Z28" s="366"/>
      <c r="AA28" s="366"/>
    </row>
    <row r="29" spans="2:27" x14ac:dyDescent="0.15">
      <c r="B29" s="161"/>
      <c r="C29" s="366"/>
      <c r="D29" s="366"/>
      <c r="E29" s="366"/>
      <c r="F29" s="366"/>
      <c r="G29" s="366"/>
      <c r="H29" s="366"/>
      <c r="I29" s="366"/>
      <c r="J29" s="366"/>
      <c r="K29" s="366"/>
      <c r="L29" s="366"/>
      <c r="M29" s="366"/>
      <c r="N29" s="366"/>
      <c r="O29" s="366"/>
      <c r="P29" s="366"/>
      <c r="Q29" s="366"/>
      <c r="R29" s="366"/>
      <c r="S29" s="366"/>
      <c r="T29" s="366"/>
      <c r="U29" s="362"/>
      <c r="V29" s="363"/>
      <c r="W29" s="363"/>
      <c r="X29" s="364"/>
      <c r="Y29" s="366"/>
      <c r="Z29" s="366"/>
      <c r="AA29" s="366"/>
    </row>
    <row r="30" spans="2:27" ht="17.25" x14ac:dyDescent="0.15">
      <c r="B30" s="161"/>
      <c r="C30" s="366" t="s">
        <v>575</v>
      </c>
      <c r="D30" s="366"/>
      <c r="E30" s="366"/>
      <c r="F30" s="366"/>
      <c r="G30" s="366"/>
      <c r="H30" s="366"/>
      <c r="I30" s="366"/>
      <c r="J30" s="366"/>
      <c r="K30" s="366"/>
      <c r="L30" s="366"/>
      <c r="M30" s="366"/>
      <c r="N30" s="366"/>
      <c r="O30" s="366"/>
      <c r="P30" s="366"/>
      <c r="Q30" s="366"/>
      <c r="R30" s="366"/>
      <c r="S30" s="366"/>
      <c r="T30" s="366"/>
      <c r="U30" s="459" t="s">
        <v>531</v>
      </c>
      <c r="V30" s="460"/>
      <c r="W30" s="460"/>
      <c r="X30" s="461"/>
      <c r="Y30" s="366"/>
      <c r="Z30" s="366"/>
      <c r="AA30" s="366"/>
    </row>
    <row r="31" spans="2:27" x14ac:dyDescent="0.15">
      <c r="B31" s="161"/>
      <c r="C31" s="366"/>
      <c r="D31" s="366"/>
      <c r="E31" s="366"/>
      <c r="F31" s="366"/>
      <c r="G31" s="366"/>
      <c r="H31" s="366"/>
      <c r="I31" s="366"/>
      <c r="J31" s="366"/>
      <c r="K31" s="366"/>
      <c r="L31" s="366"/>
      <c r="M31" s="366"/>
      <c r="N31" s="366"/>
      <c r="O31" s="366"/>
      <c r="P31" s="366"/>
      <c r="Q31" s="366"/>
      <c r="R31" s="366"/>
      <c r="S31" s="366"/>
      <c r="T31" s="366"/>
      <c r="U31" s="362"/>
      <c r="V31" s="363"/>
      <c r="W31" s="363"/>
      <c r="X31" s="364"/>
      <c r="Y31" s="366"/>
      <c r="Z31" s="366"/>
      <c r="AA31" s="366"/>
    </row>
    <row r="32" spans="2:27" x14ac:dyDescent="0.15">
      <c r="B32" s="161"/>
      <c r="C32" s="366" t="s">
        <v>576</v>
      </c>
      <c r="D32" s="366"/>
      <c r="E32" s="366"/>
      <c r="F32" s="366"/>
      <c r="G32" s="366"/>
      <c r="H32" s="366"/>
      <c r="I32" s="366"/>
      <c r="J32" s="366"/>
      <c r="K32" s="366"/>
      <c r="L32" s="366"/>
      <c r="M32" s="366"/>
      <c r="N32" s="366"/>
      <c r="O32" s="366"/>
      <c r="P32" s="366"/>
      <c r="Q32" s="366"/>
      <c r="R32" s="366"/>
      <c r="S32" s="366"/>
      <c r="T32" s="366"/>
      <c r="U32" s="459" t="s">
        <v>97</v>
      </c>
      <c r="V32" s="460"/>
      <c r="W32" s="460"/>
      <c r="X32" s="461"/>
      <c r="Y32" s="366"/>
      <c r="Z32" s="366"/>
      <c r="AA32" s="366"/>
    </row>
    <row r="33" spans="2:27" x14ac:dyDescent="0.15">
      <c r="B33" s="161"/>
      <c r="C33" s="366" t="s">
        <v>392</v>
      </c>
      <c r="D33" s="366"/>
      <c r="E33" s="366"/>
      <c r="F33" s="366"/>
      <c r="G33" s="366"/>
      <c r="H33" s="366"/>
      <c r="I33" s="366"/>
      <c r="J33" s="366"/>
      <c r="K33" s="366"/>
      <c r="L33" s="366"/>
      <c r="M33" s="366"/>
      <c r="N33" s="366"/>
      <c r="O33" s="366"/>
      <c r="P33" s="366"/>
      <c r="Q33" s="366"/>
      <c r="R33" s="366"/>
      <c r="S33" s="366"/>
      <c r="T33" s="366"/>
      <c r="U33" s="459"/>
      <c r="V33" s="460"/>
      <c r="W33" s="460"/>
      <c r="X33" s="461"/>
      <c r="Y33" s="366"/>
      <c r="Z33" s="366"/>
      <c r="AA33" s="366"/>
    </row>
    <row r="34" spans="2:27" ht="11.25" customHeight="1" x14ac:dyDescent="0.15">
      <c r="B34" s="161"/>
      <c r="C34" s="366"/>
      <c r="D34" s="366"/>
      <c r="E34" s="366"/>
      <c r="F34" s="366"/>
      <c r="G34" s="366"/>
      <c r="H34" s="366"/>
      <c r="I34" s="366"/>
      <c r="J34" s="366"/>
      <c r="K34" s="366"/>
      <c r="L34" s="366"/>
      <c r="M34" s="366"/>
      <c r="N34" s="366"/>
      <c r="O34" s="366"/>
      <c r="P34" s="366"/>
      <c r="Q34" s="366"/>
      <c r="R34" s="366"/>
      <c r="S34" s="366"/>
      <c r="T34" s="366"/>
      <c r="U34" s="362"/>
      <c r="V34" s="363"/>
      <c r="W34" s="363"/>
      <c r="X34" s="364"/>
      <c r="Y34" s="366"/>
      <c r="Z34" s="366"/>
      <c r="AA34" s="366"/>
    </row>
    <row r="35" spans="2:27" x14ac:dyDescent="0.15">
      <c r="B35" s="161" t="s">
        <v>107</v>
      </c>
      <c r="C35" s="366"/>
      <c r="D35" s="366"/>
      <c r="E35" s="366"/>
      <c r="F35" s="366"/>
      <c r="G35" s="366"/>
      <c r="H35" s="366"/>
      <c r="I35" s="366"/>
      <c r="J35" s="366"/>
      <c r="K35" s="366"/>
      <c r="L35" s="366"/>
      <c r="M35" s="366"/>
      <c r="N35" s="366"/>
      <c r="O35" s="366"/>
      <c r="P35" s="366"/>
      <c r="Q35" s="366"/>
      <c r="R35" s="366"/>
      <c r="S35" s="366"/>
      <c r="T35" s="366"/>
      <c r="U35" s="362"/>
      <c r="V35" s="363"/>
      <c r="W35" s="363"/>
      <c r="X35" s="364"/>
      <c r="Y35" s="366"/>
      <c r="Z35" s="366"/>
      <c r="AA35" s="366"/>
    </row>
    <row r="36" spans="2:27" ht="7.5" customHeight="1" x14ac:dyDescent="0.15">
      <c r="B36" s="161"/>
      <c r="C36" s="366"/>
      <c r="D36" s="366"/>
      <c r="E36" s="366"/>
      <c r="F36" s="366"/>
      <c r="G36" s="366"/>
      <c r="H36" s="366"/>
      <c r="I36" s="366"/>
      <c r="J36" s="366"/>
      <c r="K36" s="366"/>
      <c r="L36" s="366"/>
      <c r="M36" s="366"/>
      <c r="N36" s="366"/>
      <c r="O36" s="366"/>
      <c r="P36" s="366"/>
      <c r="Q36" s="366"/>
      <c r="R36" s="366"/>
      <c r="S36" s="366"/>
      <c r="T36" s="366"/>
      <c r="U36" s="362"/>
      <c r="V36" s="363"/>
      <c r="W36" s="363"/>
      <c r="X36" s="364"/>
      <c r="Y36" s="366"/>
      <c r="Z36" s="366"/>
      <c r="AA36" s="366"/>
    </row>
    <row r="37" spans="2:27" x14ac:dyDescent="0.15">
      <c r="B37" s="161"/>
      <c r="C37" s="366" t="s">
        <v>297</v>
      </c>
      <c r="D37" s="366"/>
      <c r="E37" s="366"/>
      <c r="F37" s="366"/>
      <c r="G37" s="366"/>
      <c r="H37" s="366"/>
      <c r="I37" s="366"/>
      <c r="J37" s="366"/>
      <c r="K37" s="366"/>
      <c r="L37" s="366"/>
      <c r="M37" s="366"/>
      <c r="N37" s="366"/>
      <c r="O37" s="366"/>
      <c r="P37" s="366"/>
      <c r="Q37" s="366"/>
      <c r="R37" s="366"/>
      <c r="S37" s="366"/>
      <c r="T37" s="366"/>
      <c r="U37" s="362"/>
      <c r="V37" s="363"/>
      <c r="W37" s="363"/>
      <c r="X37" s="364"/>
      <c r="Y37" s="366"/>
      <c r="Z37" s="366"/>
      <c r="AA37" s="366"/>
    </row>
    <row r="38" spans="2:27" ht="12.75" customHeight="1" x14ac:dyDescent="0.15">
      <c r="B38" s="161"/>
      <c r="C38" s="366"/>
      <c r="D38" s="473" t="s">
        <v>109</v>
      </c>
      <c r="E38" s="473"/>
      <c r="F38" s="473"/>
      <c r="G38" s="473"/>
      <c r="H38" s="473"/>
      <c r="I38" s="473"/>
      <c r="J38" s="473"/>
      <c r="K38" s="473"/>
      <c r="L38" s="473"/>
      <c r="M38" s="473"/>
      <c r="N38" s="473"/>
      <c r="O38" s="473"/>
      <c r="P38" s="473"/>
      <c r="Q38" s="473"/>
      <c r="R38" s="473"/>
      <c r="S38" s="473"/>
      <c r="T38" s="474"/>
      <c r="U38" s="362"/>
      <c r="V38" s="363"/>
      <c r="W38" s="363"/>
      <c r="X38" s="364"/>
      <c r="Y38" s="366"/>
      <c r="Z38" s="366"/>
      <c r="AA38" s="366"/>
    </row>
    <row r="39" spans="2:27" ht="12.75" customHeight="1" x14ac:dyDescent="0.15">
      <c r="B39" s="161"/>
      <c r="C39" s="366"/>
      <c r="D39" s="473"/>
      <c r="E39" s="473"/>
      <c r="F39" s="473"/>
      <c r="G39" s="473"/>
      <c r="H39" s="473"/>
      <c r="I39" s="473"/>
      <c r="J39" s="473"/>
      <c r="K39" s="473"/>
      <c r="L39" s="473"/>
      <c r="M39" s="473"/>
      <c r="N39" s="473"/>
      <c r="O39" s="473"/>
      <c r="P39" s="473"/>
      <c r="Q39" s="473"/>
      <c r="R39" s="473"/>
      <c r="S39" s="473"/>
      <c r="T39" s="474"/>
      <c r="U39" s="362"/>
      <c r="V39" s="363"/>
      <c r="W39" s="363"/>
      <c r="X39" s="364"/>
      <c r="Y39" s="366"/>
      <c r="Z39" s="366"/>
      <c r="AA39" s="366"/>
    </row>
    <row r="40" spans="2:27" ht="26.25" customHeight="1" x14ac:dyDescent="0.15">
      <c r="B40" s="161"/>
      <c r="C40" s="176"/>
      <c r="D40" s="475"/>
      <c r="E40" s="476"/>
      <c r="F40" s="476"/>
      <c r="G40" s="476"/>
      <c r="H40" s="476"/>
      <c r="I40" s="476"/>
      <c r="J40" s="476"/>
      <c r="K40" s="477"/>
      <c r="L40" s="478" t="s">
        <v>110</v>
      </c>
      <c r="M40" s="454"/>
      <c r="N40" s="455"/>
      <c r="O40" s="479" t="s">
        <v>111</v>
      </c>
      <c r="P40" s="480"/>
      <c r="Q40" s="481"/>
      <c r="R40" s="177"/>
      <c r="S40" s="177"/>
      <c r="T40" s="177"/>
      <c r="U40" s="178"/>
      <c r="V40" s="179"/>
      <c r="W40" s="179"/>
      <c r="X40" s="180"/>
      <c r="Y40" s="366"/>
      <c r="Z40" s="366"/>
      <c r="AA40" s="366"/>
    </row>
    <row r="41" spans="2:27" ht="26.25" customHeight="1" x14ac:dyDescent="0.15">
      <c r="B41" s="161"/>
      <c r="C41" s="181" t="s">
        <v>393</v>
      </c>
      <c r="D41" s="482" t="s">
        <v>298</v>
      </c>
      <c r="E41" s="482"/>
      <c r="F41" s="482"/>
      <c r="G41" s="482"/>
      <c r="H41" s="482"/>
      <c r="I41" s="482"/>
      <c r="J41" s="482"/>
      <c r="K41" s="482"/>
      <c r="L41" s="483" t="s">
        <v>146</v>
      </c>
      <c r="M41" s="484"/>
      <c r="N41" s="485"/>
      <c r="O41" s="486" t="s">
        <v>147</v>
      </c>
      <c r="P41" s="486"/>
      <c r="Q41" s="486"/>
      <c r="R41" s="374"/>
      <c r="S41" s="374"/>
      <c r="T41" s="374"/>
      <c r="U41" s="183"/>
      <c r="V41" s="184"/>
      <c r="W41" s="184"/>
      <c r="X41" s="185"/>
      <c r="Y41" s="366"/>
      <c r="Z41" s="366"/>
      <c r="AA41" s="366"/>
    </row>
    <row r="42" spans="2:27" ht="26.25" customHeight="1" x14ac:dyDescent="0.15">
      <c r="B42" s="161"/>
      <c r="C42" s="181" t="s">
        <v>98</v>
      </c>
      <c r="D42" s="482" t="s">
        <v>113</v>
      </c>
      <c r="E42" s="482"/>
      <c r="F42" s="482"/>
      <c r="G42" s="482"/>
      <c r="H42" s="482"/>
      <c r="I42" s="482"/>
      <c r="J42" s="482"/>
      <c r="K42" s="482"/>
      <c r="L42" s="483" t="s">
        <v>146</v>
      </c>
      <c r="M42" s="484"/>
      <c r="N42" s="485"/>
      <c r="O42" s="487"/>
      <c r="P42" s="487"/>
      <c r="Q42" s="487"/>
      <c r="R42" s="186"/>
      <c r="S42" s="488" t="s">
        <v>114</v>
      </c>
      <c r="T42" s="489"/>
      <c r="U42" s="459" t="s">
        <v>115</v>
      </c>
      <c r="V42" s="460"/>
      <c r="W42" s="460"/>
      <c r="X42" s="461"/>
      <c r="Y42" s="366"/>
      <c r="Z42" s="366"/>
      <c r="AA42" s="366"/>
    </row>
    <row r="43" spans="2:27" ht="35.1" customHeight="1" x14ac:dyDescent="0.15">
      <c r="B43" s="161"/>
      <c r="C43" s="181" t="s">
        <v>99</v>
      </c>
      <c r="D43" s="490" t="s">
        <v>324</v>
      </c>
      <c r="E43" s="490"/>
      <c r="F43" s="490"/>
      <c r="G43" s="490"/>
      <c r="H43" s="490"/>
      <c r="I43" s="490"/>
      <c r="J43" s="490"/>
      <c r="K43" s="490"/>
      <c r="L43" s="486" t="s">
        <v>146</v>
      </c>
      <c r="M43" s="486"/>
      <c r="N43" s="486"/>
      <c r="O43" s="487"/>
      <c r="P43" s="487"/>
      <c r="Q43" s="487"/>
      <c r="R43" s="186"/>
      <c r="S43" s="488" t="s">
        <v>116</v>
      </c>
      <c r="T43" s="489"/>
      <c r="U43" s="459" t="s">
        <v>115</v>
      </c>
      <c r="V43" s="460"/>
      <c r="W43" s="460"/>
      <c r="X43" s="461"/>
      <c r="Y43" s="366"/>
      <c r="Z43" s="366"/>
      <c r="AA43" s="366"/>
    </row>
    <row r="44" spans="2:27" ht="26.25" customHeight="1" x14ac:dyDescent="0.15">
      <c r="B44" s="161"/>
      <c r="C44" s="181" t="s">
        <v>394</v>
      </c>
      <c r="D44" s="491" t="s">
        <v>299</v>
      </c>
      <c r="E44" s="491"/>
      <c r="F44" s="491"/>
      <c r="G44" s="491"/>
      <c r="H44" s="491"/>
      <c r="I44" s="491"/>
      <c r="J44" s="491"/>
      <c r="K44" s="491"/>
      <c r="L44" s="492"/>
      <c r="M44" s="492"/>
      <c r="N44" s="492"/>
      <c r="O44" s="486" t="s">
        <v>147</v>
      </c>
      <c r="P44" s="486"/>
      <c r="Q44" s="486"/>
      <c r="R44" s="187"/>
      <c r="S44" s="488" t="s">
        <v>117</v>
      </c>
      <c r="T44" s="489"/>
      <c r="U44" s="459" t="s">
        <v>115</v>
      </c>
      <c r="V44" s="460"/>
      <c r="W44" s="460"/>
      <c r="X44" s="461"/>
      <c r="Y44" s="366"/>
      <c r="Z44" s="366"/>
      <c r="AA44" s="366"/>
    </row>
    <row r="45" spans="2:27" ht="12" customHeight="1" x14ac:dyDescent="0.15">
      <c r="B45" s="161"/>
      <c r="C45" s="366"/>
      <c r="D45" s="366"/>
      <c r="E45" s="366"/>
      <c r="F45" s="366"/>
      <c r="G45" s="366"/>
      <c r="H45" s="366"/>
      <c r="I45" s="366"/>
      <c r="J45" s="366"/>
      <c r="K45" s="366"/>
      <c r="L45" s="366"/>
      <c r="M45" s="366"/>
      <c r="N45" s="366"/>
      <c r="O45" s="366"/>
      <c r="P45" s="366"/>
      <c r="Q45" s="366"/>
      <c r="R45" s="366"/>
      <c r="S45" s="366"/>
      <c r="T45" s="366"/>
      <c r="U45" s="362"/>
      <c r="V45" s="363"/>
      <c r="W45" s="363"/>
      <c r="X45" s="364"/>
      <c r="Y45" s="366"/>
      <c r="Z45" s="366"/>
      <c r="AA45" s="366"/>
    </row>
    <row r="46" spans="2:27" x14ac:dyDescent="0.15">
      <c r="B46" s="161"/>
      <c r="C46" s="366" t="s">
        <v>118</v>
      </c>
      <c r="D46" s="366"/>
      <c r="E46" s="366"/>
      <c r="F46" s="366"/>
      <c r="G46" s="366"/>
      <c r="H46" s="366"/>
      <c r="I46" s="366"/>
      <c r="J46" s="366"/>
      <c r="K46" s="366"/>
      <c r="L46" s="366"/>
      <c r="M46" s="366"/>
      <c r="N46" s="366"/>
      <c r="O46" s="366"/>
      <c r="P46" s="366"/>
      <c r="Q46" s="366"/>
      <c r="R46" s="366"/>
      <c r="S46" s="366"/>
      <c r="T46" s="366"/>
      <c r="U46" s="362"/>
      <c r="V46" s="363"/>
      <c r="W46" s="363"/>
      <c r="X46" s="364"/>
      <c r="Y46" s="366"/>
      <c r="Z46" s="366"/>
      <c r="AA46" s="366"/>
    </row>
    <row r="47" spans="2:27" ht="4.5" customHeight="1" x14ac:dyDescent="0.15">
      <c r="B47" s="161"/>
      <c r="C47" s="366"/>
      <c r="D47" s="366"/>
      <c r="E47" s="366"/>
      <c r="F47" s="366"/>
      <c r="G47" s="366"/>
      <c r="H47" s="366"/>
      <c r="I47" s="366"/>
      <c r="J47" s="366"/>
      <c r="K47" s="366"/>
      <c r="L47" s="366"/>
      <c r="M47" s="366"/>
      <c r="N47" s="366"/>
      <c r="O47" s="366"/>
      <c r="P47" s="366"/>
      <c r="Q47" s="366"/>
      <c r="R47" s="366"/>
      <c r="S47" s="366"/>
      <c r="T47" s="366"/>
      <c r="U47" s="362"/>
      <c r="V47" s="363"/>
      <c r="W47" s="363"/>
      <c r="X47" s="364"/>
      <c r="Y47" s="366"/>
      <c r="Z47" s="366"/>
      <c r="AA47" s="366"/>
    </row>
    <row r="48" spans="2:27" ht="59.25" customHeight="1" x14ac:dyDescent="0.15">
      <c r="B48" s="161"/>
      <c r="C48" s="188" t="s">
        <v>395</v>
      </c>
      <c r="D48" s="470" t="s">
        <v>776</v>
      </c>
      <c r="E48" s="470"/>
      <c r="F48" s="470"/>
      <c r="G48" s="470"/>
      <c r="H48" s="470"/>
      <c r="I48" s="470"/>
      <c r="J48" s="470"/>
      <c r="K48" s="470"/>
      <c r="L48" s="470"/>
      <c r="M48" s="470"/>
      <c r="N48" s="470"/>
      <c r="O48" s="470"/>
      <c r="P48" s="470"/>
      <c r="Q48" s="470"/>
      <c r="R48" s="470"/>
      <c r="S48" s="470"/>
      <c r="T48" s="471"/>
      <c r="U48" s="493" t="s">
        <v>531</v>
      </c>
      <c r="V48" s="494"/>
      <c r="W48" s="494"/>
      <c r="X48" s="495"/>
      <c r="Y48" s="366"/>
      <c r="Z48" s="366"/>
      <c r="AA48" s="366"/>
    </row>
    <row r="49" spans="2:27" ht="5.25" customHeight="1" x14ac:dyDescent="0.15">
      <c r="B49" s="161"/>
      <c r="C49" s="366"/>
      <c r="E49" s="366"/>
      <c r="F49" s="366"/>
      <c r="G49" s="366"/>
      <c r="H49" s="366"/>
      <c r="I49" s="366"/>
      <c r="J49" s="366"/>
      <c r="K49" s="366"/>
      <c r="L49" s="366"/>
      <c r="M49" s="366"/>
      <c r="N49" s="366"/>
      <c r="O49" s="366"/>
      <c r="P49" s="366"/>
      <c r="Q49" s="366"/>
      <c r="R49" s="366"/>
      <c r="S49" s="366"/>
      <c r="T49" s="366"/>
      <c r="U49" s="369"/>
      <c r="V49" s="370"/>
      <c r="W49" s="370"/>
      <c r="X49" s="371"/>
      <c r="Y49" s="366"/>
      <c r="Z49" s="366"/>
      <c r="AA49" s="366"/>
    </row>
    <row r="50" spans="2:27" ht="16.5" customHeight="1" x14ac:dyDescent="0.15">
      <c r="B50" s="161"/>
      <c r="C50" s="453" t="s">
        <v>119</v>
      </c>
      <c r="D50" s="454"/>
      <c r="E50" s="454"/>
      <c r="F50" s="454"/>
      <c r="G50" s="454"/>
      <c r="H50" s="455"/>
      <c r="I50" s="496" t="s">
        <v>147</v>
      </c>
      <c r="J50" s="497"/>
      <c r="K50" s="172"/>
      <c r="L50" s="453" t="s">
        <v>300</v>
      </c>
      <c r="M50" s="454"/>
      <c r="N50" s="454"/>
      <c r="O50" s="454"/>
      <c r="P50" s="454"/>
      <c r="Q50" s="455"/>
      <c r="R50" s="496" t="s">
        <v>146</v>
      </c>
      <c r="S50" s="498"/>
      <c r="T50" s="366"/>
      <c r="U50" s="369"/>
      <c r="V50" s="370"/>
      <c r="W50" s="370"/>
      <c r="X50" s="371"/>
      <c r="Y50" s="366"/>
      <c r="Z50" s="366"/>
      <c r="AA50" s="366"/>
    </row>
    <row r="51" spans="2:27" ht="7.5" customHeight="1" x14ac:dyDescent="0.15">
      <c r="B51" s="161"/>
      <c r="C51" s="366"/>
      <c r="E51" s="366"/>
      <c r="F51" s="366"/>
      <c r="G51" s="366"/>
      <c r="H51" s="366"/>
      <c r="I51" s="366"/>
      <c r="J51" s="366"/>
      <c r="K51" s="366"/>
      <c r="L51" s="366"/>
      <c r="M51" s="366"/>
      <c r="N51" s="366"/>
      <c r="O51" s="366"/>
      <c r="P51" s="366"/>
      <c r="Q51" s="366"/>
      <c r="R51" s="366"/>
      <c r="S51" s="366"/>
      <c r="T51" s="366"/>
      <c r="U51" s="369"/>
      <c r="V51" s="370"/>
      <c r="W51" s="370"/>
      <c r="X51" s="371"/>
      <c r="Y51" s="366"/>
      <c r="Z51" s="366"/>
      <c r="AA51" s="366"/>
    </row>
    <row r="52" spans="2:27" ht="12.75" customHeight="1" x14ac:dyDescent="0.15">
      <c r="B52" s="161"/>
      <c r="C52" s="499"/>
      <c r="D52" s="500"/>
      <c r="E52" s="500"/>
      <c r="F52" s="500"/>
      <c r="G52" s="500"/>
      <c r="H52" s="500"/>
      <c r="I52" s="501"/>
      <c r="J52" s="502" t="s">
        <v>121</v>
      </c>
      <c r="K52" s="502"/>
      <c r="L52" s="502"/>
      <c r="M52" s="502"/>
      <c r="N52" s="502"/>
      <c r="O52" s="502" t="s">
        <v>122</v>
      </c>
      <c r="P52" s="502"/>
      <c r="Q52" s="502"/>
      <c r="R52" s="502"/>
      <c r="S52" s="502"/>
      <c r="T52" s="366"/>
      <c r="U52" s="369"/>
      <c r="V52" s="370"/>
      <c r="W52" s="370"/>
      <c r="X52" s="371"/>
      <c r="Y52" s="366"/>
      <c r="Z52" s="366"/>
      <c r="AA52" s="366"/>
    </row>
    <row r="53" spans="2:27" ht="12.75" customHeight="1" x14ac:dyDescent="0.15">
      <c r="B53" s="161"/>
      <c r="C53" s="503" t="s">
        <v>123</v>
      </c>
      <c r="D53" s="504"/>
      <c r="E53" s="504"/>
      <c r="F53" s="504"/>
      <c r="G53" s="504"/>
      <c r="H53" s="505"/>
      <c r="I53" s="372" t="s">
        <v>23</v>
      </c>
      <c r="J53" s="486" t="s">
        <v>146</v>
      </c>
      <c r="K53" s="486"/>
      <c r="L53" s="486"/>
      <c r="M53" s="486"/>
      <c r="N53" s="486"/>
      <c r="O53" s="492"/>
      <c r="P53" s="492"/>
      <c r="Q53" s="492"/>
      <c r="R53" s="492"/>
      <c r="S53" s="492"/>
      <c r="T53" s="366"/>
      <c r="U53" s="369"/>
      <c r="V53" s="370"/>
      <c r="W53" s="370"/>
      <c r="X53" s="371"/>
      <c r="Y53" s="366"/>
      <c r="Z53" s="366"/>
      <c r="AA53" s="366"/>
    </row>
    <row r="54" spans="2:27" ht="12.75" customHeight="1" x14ac:dyDescent="0.15">
      <c r="B54" s="161"/>
      <c r="C54" s="506"/>
      <c r="D54" s="507"/>
      <c r="E54" s="507"/>
      <c r="F54" s="507"/>
      <c r="G54" s="507"/>
      <c r="H54" s="508"/>
      <c r="I54" s="372" t="s">
        <v>24</v>
      </c>
      <c r="J54" s="486" t="s">
        <v>146</v>
      </c>
      <c r="K54" s="486"/>
      <c r="L54" s="486"/>
      <c r="M54" s="486"/>
      <c r="N54" s="486"/>
      <c r="O54" s="486" t="s">
        <v>146</v>
      </c>
      <c r="P54" s="486"/>
      <c r="Q54" s="486"/>
      <c r="R54" s="486"/>
      <c r="S54" s="486"/>
      <c r="T54" s="366"/>
      <c r="U54" s="369"/>
      <c r="V54" s="370"/>
      <c r="W54" s="370"/>
      <c r="X54" s="371"/>
      <c r="Y54" s="366"/>
      <c r="Z54" s="366"/>
      <c r="AA54" s="366"/>
    </row>
    <row r="55" spans="2:27" ht="7.5" customHeight="1" x14ac:dyDescent="0.15">
      <c r="B55" s="161"/>
      <c r="C55" s="366"/>
      <c r="D55" s="366"/>
      <c r="E55" s="366"/>
      <c r="F55" s="366"/>
      <c r="G55" s="366"/>
      <c r="H55" s="366"/>
      <c r="I55" s="366"/>
      <c r="J55" s="366"/>
      <c r="K55" s="366"/>
      <c r="L55" s="366"/>
      <c r="M55" s="366"/>
      <c r="N55" s="366"/>
      <c r="O55" s="366"/>
      <c r="P55" s="366"/>
      <c r="Q55" s="366"/>
      <c r="R55" s="366"/>
      <c r="S55" s="366"/>
      <c r="T55" s="366"/>
      <c r="U55" s="369"/>
      <c r="V55" s="370"/>
      <c r="W55" s="370"/>
      <c r="X55" s="371"/>
      <c r="Y55" s="366"/>
      <c r="Z55" s="366"/>
      <c r="AA55" s="366"/>
    </row>
    <row r="56" spans="2:27" ht="35.1" customHeight="1" x14ac:dyDescent="0.15">
      <c r="B56" s="161"/>
      <c r="C56" s="188" t="s">
        <v>396</v>
      </c>
      <c r="D56" s="470" t="s">
        <v>326</v>
      </c>
      <c r="E56" s="470"/>
      <c r="F56" s="470"/>
      <c r="G56" s="470"/>
      <c r="H56" s="470"/>
      <c r="I56" s="470"/>
      <c r="J56" s="470"/>
      <c r="K56" s="470"/>
      <c r="L56" s="470"/>
      <c r="M56" s="470"/>
      <c r="N56" s="470"/>
      <c r="O56" s="470"/>
      <c r="P56" s="470"/>
      <c r="Q56" s="470"/>
      <c r="R56" s="470"/>
      <c r="S56" s="470"/>
      <c r="T56" s="471"/>
      <c r="U56" s="493" t="s">
        <v>97</v>
      </c>
      <c r="V56" s="494"/>
      <c r="W56" s="494"/>
      <c r="X56" s="495"/>
      <c r="Y56" s="366"/>
      <c r="Z56" s="366"/>
      <c r="AA56" s="366"/>
    </row>
    <row r="57" spans="2:27" ht="7.5" customHeight="1" x14ac:dyDescent="0.15">
      <c r="B57" s="161"/>
      <c r="C57" s="367"/>
      <c r="D57" s="367"/>
      <c r="E57" s="367"/>
      <c r="F57" s="367"/>
      <c r="G57" s="367"/>
      <c r="H57" s="367"/>
      <c r="I57" s="367"/>
      <c r="J57" s="367"/>
      <c r="K57" s="367"/>
      <c r="L57" s="367"/>
      <c r="M57" s="367"/>
      <c r="N57" s="367"/>
      <c r="O57" s="367"/>
      <c r="P57" s="367"/>
      <c r="Q57" s="367"/>
      <c r="R57" s="367"/>
      <c r="S57" s="367"/>
      <c r="T57" s="368"/>
      <c r="U57" s="369"/>
      <c r="V57" s="370"/>
      <c r="W57" s="370"/>
      <c r="X57" s="371"/>
      <c r="Y57" s="366"/>
      <c r="Z57" s="366"/>
      <c r="AA57" s="366"/>
    </row>
    <row r="58" spans="2:27" ht="45" customHeight="1" x14ac:dyDescent="0.15">
      <c r="B58" s="161"/>
      <c r="C58" s="188" t="s">
        <v>397</v>
      </c>
      <c r="D58" s="470" t="s">
        <v>398</v>
      </c>
      <c r="E58" s="470"/>
      <c r="F58" s="470"/>
      <c r="G58" s="470"/>
      <c r="H58" s="470"/>
      <c r="I58" s="470"/>
      <c r="J58" s="470"/>
      <c r="K58" s="470"/>
      <c r="L58" s="470"/>
      <c r="M58" s="470"/>
      <c r="N58" s="470"/>
      <c r="O58" s="470"/>
      <c r="P58" s="470"/>
      <c r="Q58" s="470"/>
      <c r="R58" s="470"/>
      <c r="S58" s="470"/>
      <c r="T58" s="471"/>
      <c r="U58" s="493" t="s">
        <v>97</v>
      </c>
      <c r="V58" s="494"/>
      <c r="W58" s="494"/>
      <c r="X58" s="495"/>
      <c r="Y58" s="366"/>
      <c r="Z58" s="366"/>
      <c r="AA58" s="366"/>
    </row>
    <row r="59" spans="2:27" ht="8.25" customHeight="1" x14ac:dyDescent="0.15">
      <c r="B59" s="161"/>
      <c r="C59" s="365"/>
      <c r="D59" s="365"/>
      <c r="E59" s="365"/>
      <c r="F59" s="365"/>
      <c r="G59" s="365"/>
      <c r="H59" s="365"/>
      <c r="I59" s="365"/>
      <c r="J59" s="365"/>
      <c r="K59" s="365"/>
      <c r="L59" s="365"/>
      <c r="M59" s="365"/>
      <c r="N59" s="365"/>
      <c r="O59" s="365"/>
      <c r="P59" s="365"/>
      <c r="Q59" s="365"/>
      <c r="R59" s="365"/>
      <c r="S59" s="365"/>
      <c r="T59" s="366"/>
      <c r="U59" s="362"/>
      <c r="V59" s="363"/>
      <c r="W59" s="363"/>
      <c r="X59" s="364"/>
      <c r="Y59" s="366"/>
      <c r="Z59" s="366"/>
      <c r="AA59" s="366"/>
    </row>
    <row r="60" spans="2:27" x14ac:dyDescent="0.15">
      <c r="B60" s="161" t="s">
        <v>533</v>
      </c>
      <c r="C60" s="366"/>
      <c r="D60" s="366"/>
      <c r="E60" s="366"/>
      <c r="F60" s="366"/>
      <c r="G60" s="366"/>
      <c r="H60" s="366"/>
      <c r="I60" s="366"/>
      <c r="J60" s="366"/>
      <c r="K60" s="366"/>
      <c r="L60" s="366"/>
      <c r="M60" s="366"/>
      <c r="N60" s="366"/>
      <c r="O60" s="366"/>
      <c r="P60" s="366"/>
      <c r="Q60" s="366"/>
      <c r="R60" s="366"/>
      <c r="S60" s="366"/>
      <c r="T60" s="366"/>
      <c r="U60" s="362"/>
      <c r="V60" s="363"/>
      <c r="W60" s="363"/>
      <c r="X60" s="364"/>
      <c r="Y60" s="366"/>
      <c r="Z60" s="366"/>
      <c r="AA60" s="366"/>
    </row>
    <row r="61" spans="2:27" ht="6.75" customHeight="1" x14ac:dyDescent="0.15">
      <c r="B61" s="161"/>
      <c r="C61" s="366"/>
      <c r="D61" s="366"/>
      <c r="E61" s="366"/>
      <c r="F61" s="366"/>
      <c r="G61" s="366"/>
      <c r="H61" s="366"/>
      <c r="I61" s="366"/>
      <c r="J61" s="366"/>
      <c r="K61" s="366"/>
      <c r="L61" s="366"/>
      <c r="M61" s="366"/>
      <c r="N61" s="366"/>
      <c r="O61" s="366"/>
      <c r="P61" s="366"/>
      <c r="Q61" s="366"/>
      <c r="R61" s="366"/>
      <c r="S61" s="366"/>
      <c r="T61" s="366"/>
      <c r="U61" s="362"/>
      <c r="V61" s="363"/>
      <c r="W61" s="363"/>
      <c r="X61" s="364"/>
      <c r="Y61" s="366"/>
      <c r="Z61" s="366"/>
      <c r="AA61" s="366"/>
    </row>
    <row r="62" spans="2:27" ht="35.1" customHeight="1" x14ac:dyDescent="0.15">
      <c r="B62" s="161"/>
      <c r="C62" s="197" t="s">
        <v>399</v>
      </c>
      <c r="D62" s="470" t="s">
        <v>327</v>
      </c>
      <c r="E62" s="470"/>
      <c r="F62" s="470"/>
      <c r="G62" s="470"/>
      <c r="H62" s="470"/>
      <c r="I62" s="470"/>
      <c r="J62" s="470"/>
      <c r="K62" s="470"/>
      <c r="L62" s="470"/>
      <c r="M62" s="470"/>
      <c r="N62" s="470"/>
      <c r="O62" s="470"/>
      <c r="P62" s="470"/>
      <c r="Q62" s="470"/>
      <c r="R62" s="470"/>
      <c r="S62" s="470"/>
      <c r="T62" s="471"/>
      <c r="U62" s="493" t="s">
        <v>531</v>
      </c>
      <c r="V62" s="494"/>
      <c r="W62" s="494"/>
      <c r="X62" s="495"/>
      <c r="Y62" s="366"/>
      <c r="Z62" s="366"/>
      <c r="AA62" s="366"/>
    </row>
    <row r="63" spans="2:27" ht="7.5" customHeight="1" x14ac:dyDescent="0.15">
      <c r="B63" s="161"/>
      <c r="C63" s="367"/>
      <c r="D63" s="367"/>
      <c r="E63" s="367"/>
      <c r="F63" s="367"/>
      <c r="G63" s="367"/>
      <c r="H63" s="367"/>
      <c r="I63" s="367"/>
      <c r="J63" s="367"/>
      <c r="K63" s="367"/>
      <c r="L63" s="367"/>
      <c r="M63" s="367"/>
      <c r="N63" s="367"/>
      <c r="O63" s="367"/>
      <c r="P63" s="367"/>
      <c r="Q63" s="367"/>
      <c r="R63" s="367"/>
      <c r="S63" s="367"/>
      <c r="T63" s="368"/>
      <c r="U63" s="369"/>
      <c r="V63" s="370"/>
      <c r="W63" s="370"/>
      <c r="X63" s="371"/>
      <c r="Y63" s="366"/>
      <c r="Z63" s="366"/>
      <c r="AA63" s="366"/>
    </row>
    <row r="64" spans="2:27" ht="35.1" customHeight="1" x14ac:dyDescent="0.15">
      <c r="B64" s="161"/>
      <c r="C64" s="197" t="s">
        <v>400</v>
      </c>
      <c r="D64" s="470" t="s">
        <v>328</v>
      </c>
      <c r="E64" s="470"/>
      <c r="F64" s="470"/>
      <c r="G64" s="470"/>
      <c r="H64" s="470"/>
      <c r="I64" s="470"/>
      <c r="J64" s="470"/>
      <c r="K64" s="470"/>
      <c r="L64" s="470"/>
      <c r="M64" s="470"/>
      <c r="N64" s="470"/>
      <c r="O64" s="470"/>
      <c r="P64" s="470"/>
      <c r="Q64" s="470"/>
      <c r="R64" s="470"/>
      <c r="S64" s="470"/>
      <c r="T64" s="471"/>
      <c r="U64" s="493" t="s">
        <v>531</v>
      </c>
      <c r="V64" s="494"/>
      <c r="W64" s="494"/>
      <c r="X64" s="495"/>
      <c r="Y64" s="366"/>
      <c r="Z64" s="366"/>
      <c r="AA64" s="328"/>
    </row>
    <row r="65" spans="2:27" ht="3" customHeight="1" x14ac:dyDescent="0.15">
      <c r="B65" s="192"/>
      <c r="C65" s="193"/>
      <c r="D65" s="193"/>
      <c r="E65" s="193"/>
      <c r="F65" s="193"/>
      <c r="G65" s="193"/>
      <c r="H65" s="193"/>
      <c r="I65" s="193"/>
      <c r="J65" s="193"/>
      <c r="K65" s="193"/>
      <c r="L65" s="193"/>
      <c r="M65" s="193"/>
      <c r="N65" s="193"/>
      <c r="O65" s="193"/>
      <c r="P65" s="193"/>
      <c r="Q65" s="193"/>
      <c r="R65" s="193"/>
      <c r="S65" s="193"/>
      <c r="T65" s="193"/>
      <c r="U65" s="192"/>
      <c r="V65" s="193"/>
      <c r="W65" s="193"/>
      <c r="X65" s="194"/>
      <c r="Y65" s="366"/>
      <c r="Z65" s="366"/>
      <c r="AA65" s="366"/>
    </row>
    <row r="66" spans="2:27" ht="3" customHeight="1" x14ac:dyDescent="0.15">
      <c r="D66" s="366"/>
      <c r="E66" s="366"/>
      <c r="F66" s="366"/>
      <c r="G66" s="366"/>
      <c r="H66" s="366"/>
      <c r="I66" s="366"/>
      <c r="J66" s="366"/>
      <c r="K66" s="366"/>
      <c r="L66" s="366"/>
      <c r="M66" s="366"/>
      <c r="N66" s="366"/>
      <c r="O66" s="366"/>
      <c r="P66" s="366"/>
      <c r="Q66" s="366"/>
      <c r="R66" s="366"/>
      <c r="S66" s="366"/>
      <c r="T66" s="366"/>
      <c r="U66" s="366"/>
      <c r="V66" s="366"/>
      <c r="W66" s="366"/>
      <c r="X66" s="366"/>
      <c r="Y66" s="366"/>
    </row>
    <row r="67" spans="2:27" ht="18" customHeight="1" x14ac:dyDescent="0.15">
      <c r="B67" s="373" t="s">
        <v>124</v>
      </c>
      <c r="J67" s="366"/>
      <c r="K67" s="366"/>
      <c r="L67" s="366"/>
      <c r="M67" s="366"/>
      <c r="N67" s="366"/>
      <c r="O67" s="366"/>
      <c r="P67" s="366"/>
      <c r="Q67" s="366"/>
      <c r="R67" s="366"/>
      <c r="S67" s="366"/>
      <c r="T67" s="366"/>
      <c r="U67" s="366"/>
      <c r="V67" s="366"/>
      <c r="W67" s="366"/>
      <c r="X67" s="366"/>
      <c r="Y67" s="366"/>
    </row>
    <row r="68" spans="2:27" ht="18" customHeight="1" x14ac:dyDescent="0.15">
      <c r="B68" s="195" t="s">
        <v>278</v>
      </c>
      <c r="C68" s="195"/>
      <c r="D68" s="195"/>
      <c r="E68" s="195"/>
      <c r="F68" s="195"/>
      <c r="G68" s="195"/>
      <c r="H68" s="195"/>
      <c r="I68" s="195"/>
      <c r="J68" s="195"/>
      <c r="K68" s="195"/>
      <c r="L68" s="195"/>
      <c r="M68" s="195"/>
      <c r="N68" s="195"/>
      <c r="O68" s="195"/>
      <c r="P68" s="195"/>
      <c r="Q68" s="195"/>
      <c r="R68" s="195"/>
      <c r="S68" s="195"/>
      <c r="T68" s="195"/>
      <c r="U68" s="195"/>
      <c r="V68" s="195"/>
      <c r="W68" s="195"/>
      <c r="X68" s="195"/>
      <c r="Y68" s="195"/>
    </row>
    <row r="69" spans="2:27" ht="18" customHeight="1" x14ac:dyDescent="0.15">
      <c r="B69" s="511" t="s">
        <v>401</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row>
    <row r="70" spans="2:27" ht="18" customHeight="1" x14ac:dyDescent="0.15">
      <c r="B70" s="511" t="s">
        <v>540</v>
      </c>
      <c r="C70" s="511"/>
      <c r="D70" s="511"/>
      <c r="E70" s="511"/>
      <c r="F70" s="511"/>
      <c r="G70" s="511"/>
      <c r="H70" s="511"/>
      <c r="I70" s="511"/>
      <c r="J70" s="511"/>
      <c r="K70" s="511"/>
      <c r="L70" s="511"/>
      <c r="M70" s="511"/>
      <c r="N70" s="511"/>
      <c r="O70" s="511"/>
      <c r="P70" s="511"/>
      <c r="Q70" s="511"/>
      <c r="R70" s="511"/>
      <c r="S70" s="511"/>
      <c r="T70" s="511"/>
      <c r="U70" s="511"/>
      <c r="V70" s="511"/>
      <c r="W70" s="511"/>
      <c r="X70" s="511"/>
      <c r="Y70" s="511"/>
    </row>
    <row r="71" spans="2:27" ht="18" customHeight="1" x14ac:dyDescent="0.15">
      <c r="B71" s="195" t="s">
        <v>672</v>
      </c>
      <c r="C71" s="341"/>
      <c r="D71" s="341"/>
      <c r="E71" s="341"/>
      <c r="F71" s="341"/>
      <c r="G71" s="341"/>
      <c r="H71" s="341"/>
      <c r="I71" s="341"/>
      <c r="J71" s="341"/>
      <c r="K71" s="341"/>
      <c r="L71" s="341"/>
      <c r="M71" s="341"/>
      <c r="N71" s="341"/>
      <c r="O71" s="341"/>
      <c r="P71" s="341"/>
      <c r="Q71" s="341"/>
      <c r="R71" s="341"/>
      <c r="S71" s="341"/>
      <c r="T71" s="341"/>
      <c r="U71" s="341"/>
      <c r="V71" s="341"/>
      <c r="W71" s="341"/>
      <c r="X71" s="341"/>
      <c r="Y71" s="341"/>
    </row>
    <row r="72" spans="2:27" ht="18" customHeight="1" x14ac:dyDescent="0.15">
      <c r="B72" s="511" t="s">
        <v>673</v>
      </c>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AA72" s="328"/>
    </row>
    <row r="73" spans="2:27" ht="18" customHeight="1" x14ac:dyDescent="0.15">
      <c r="B73" s="373" t="s">
        <v>674</v>
      </c>
      <c r="C73" s="341"/>
      <c r="D73" s="341"/>
      <c r="E73" s="341"/>
      <c r="F73" s="341"/>
      <c r="G73" s="341"/>
      <c r="H73" s="341"/>
      <c r="I73" s="341"/>
      <c r="J73" s="341"/>
      <c r="K73" s="341"/>
      <c r="L73" s="341"/>
      <c r="M73" s="341"/>
      <c r="N73" s="341"/>
      <c r="O73" s="341"/>
      <c r="P73" s="341"/>
      <c r="Q73" s="341"/>
      <c r="R73" s="341"/>
      <c r="S73" s="341"/>
      <c r="T73" s="341"/>
      <c r="U73" s="341"/>
      <c r="V73" s="341"/>
      <c r="W73" s="341"/>
      <c r="X73" s="341"/>
      <c r="Y73" s="341"/>
    </row>
    <row r="74" spans="2:27" ht="18" customHeight="1" x14ac:dyDescent="0.15">
      <c r="B74" s="509" t="s">
        <v>675</v>
      </c>
      <c r="C74" s="510"/>
      <c r="D74" s="510"/>
      <c r="E74" s="510"/>
      <c r="F74" s="510"/>
      <c r="G74" s="510"/>
      <c r="H74" s="510"/>
      <c r="I74" s="510"/>
      <c r="J74" s="510"/>
      <c r="K74" s="510"/>
      <c r="L74" s="510"/>
      <c r="M74" s="510"/>
      <c r="N74" s="510"/>
      <c r="O74" s="510"/>
      <c r="P74" s="510"/>
      <c r="Q74" s="510"/>
      <c r="R74" s="510"/>
      <c r="S74" s="510"/>
      <c r="T74" s="510"/>
      <c r="U74" s="510"/>
      <c r="V74" s="510"/>
      <c r="W74" s="198"/>
      <c r="X74" s="198"/>
    </row>
    <row r="75" spans="2:27" ht="18" customHeight="1" x14ac:dyDescent="0.15">
      <c r="B75" s="509" t="s">
        <v>676</v>
      </c>
      <c r="C75" s="509"/>
      <c r="D75" s="509"/>
      <c r="E75" s="509"/>
      <c r="F75" s="509"/>
      <c r="G75" s="509"/>
      <c r="H75" s="509"/>
      <c r="I75" s="509"/>
      <c r="J75" s="509"/>
      <c r="K75" s="509"/>
      <c r="L75" s="509"/>
      <c r="M75" s="509"/>
      <c r="N75" s="509"/>
      <c r="O75" s="509"/>
      <c r="P75" s="509"/>
      <c r="Q75" s="509"/>
      <c r="R75" s="509"/>
      <c r="S75" s="509"/>
      <c r="T75" s="509"/>
      <c r="U75" s="509"/>
      <c r="V75" s="509"/>
      <c r="W75" s="198"/>
      <c r="X75" s="198"/>
    </row>
    <row r="76" spans="2:27" ht="18" customHeight="1" x14ac:dyDescent="0.15">
      <c r="B76" s="511" t="s">
        <v>677</v>
      </c>
      <c r="C76" s="511"/>
      <c r="D76" s="511"/>
      <c r="E76" s="511"/>
      <c r="F76" s="511"/>
      <c r="G76" s="511"/>
      <c r="H76" s="511"/>
      <c r="I76" s="511"/>
      <c r="J76" s="511"/>
      <c r="K76" s="511"/>
      <c r="L76" s="511"/>
      <c r="M76" s="511"/>
      <c r="N76" s="511"/>
      <c r="O76" s="511"/>
      <c r="P76" s="511"/>
      <c r="Q76" s="511"/>
      <c r="R76" s="511"/>
      <c r="S76" s="511"/>
      <c r="T76" s="511"/>
      <c r="U76" s="511"/>
      <c r="V76" s="511"/>
    </row>
  </sheetData>
  <mergeCells count="80">
    <mergeCell ref="B74:V74"/>
    <mergeCell ref="B75:V75"/>
    <mergeCell ref="B76:V76"/>
    <mergeCell ref="B1:E1"/>
    <mergeCell ref="Q2:X2"/>
    <mergeCell ref="B3:X3"/>
    <mergeCell ref="B5:F5"/>
    <mergeCell ref="G5:L5"/>
    <mergeCell ref="M5:O5"/>
    <mergeCell ref="P5:X5"/>
    <mergeCell ref="C22:C23"/>
    <mergeCell ref="D22:T23"/>
    <mergeCell ref="U22:X23"/>
    <mergeCell ref="B7:F10"/>
    <mergeCell ref="G7:J7"/>
    <mergeCell ref="K7:X7"/>
    <mergeCell ref="G8:J8"/>
    <mergeCell ref="K8:X8"/>
    <mergeCell ref="G9:J9"/>
    <mergeCell ref="K9:X9"/>
    <mergeCell ref="G10:J10"/>
    <mergeCell ref="K10:X10"/>
    <mergeCell ref="D15:T16"/>
    <mergeCell ref="U15:X15"/>
    <mergeCell ref="D17:T18"/>
    <mergeCell ref="U17:X17"/>
    <mergeCell ref="U20:X20"/>
    <mergeCell ref="U28:X28"/>
    <mergeCell ref="U30:X30"/>
    <mergeCell ref="U32:X33"/>
    <mergeCell ref="D38:T39"/>
    <mergeCell ref="D40:K40"/>
    <mergeCell ref="L40:N40"/>
    <mergeCell ref="O40:Q40"/>
    <mergeCell ref="D41:K41"/>
    <mergeCell ref="L41:N41"/>
    <mergeCell ref="O41:Q41"/>
    <mergeCell ref="D42:K42"/>
    <mergeCell ref="L42:N42"/>
    <mergeCell ref="O42:Q42"/>
    <mergeCell ref="D48:T48"/>
    <mergeCell ref="U48:X48"/>
    <mergeCell ref="S42:T42"/>
    <mergeCell ref="U42:X42"/>
    <mergeCell ref="D43:K43"/>
    <mergeCell ref="L43:N43"/>
    <mergeCell ref="O43:Q43"/>
    <mergeCell ref="S43:T43"/>
    <mergeCell ref="U43:X43"/>
    <mergeCell ref="D44:K44"/>
    <mergeCell ref="L44:N44"/>
    <mergeCell ref="O44:Q44"/>
    <mergeCell ref="S44:T44"/>
    <mergeCell ref="U44:X44"/>
    <mergeCell ref="J53:N53"/>
    <mergeCell ref="O53:S53"/>
    <mergeCell ref="J54:N54"/>
    <mergeCell ref="O54:S54"/>
    <mergeCell ref="C50:H50"/>
    <mergeCell ref="I50:J50"/>
    <mergeCell ref="L50:Q50"/>
    <mergeCell ref="R50:S50"/>
    <mergeCell ref="J52:N52"/>
    <mergeCell ref="O52:S52"/>
    <mergeCell ref="B72:Y72"/>
    <mergeCell ref="C25:C26"/>
    <mergeCell ref="D25:T26"/>
    <mergeCell ref="U25:X26"/>
    <mergeCell ref="B69:Y69"/>
    <mergeCell ref="B70:Y70"/>
    <mergeCell ref="U56:X56"/>
    <mergeCell ref="D58:T58"/>
    <mergeCell ref="U58:X58"/>
    <mergeCell ref="D62:T62"/>
    <mergeCell ref="U62:X62"/>
    <mergeCell ref="D64:T64"/>
    <mergeCell ref="U64:X64"/>
    <mergeCell ref="D56:T56"/>
    <mergeCell ref="C52:I52"/>
    <mergeCell ref="C53:H54"/>
  </mergeCells>
  <phoneticPr fontId="19"/>
  <printOptions horizontalCentered="1" verticalCentered="1"/>
  <pageMargins left="0.70866141732283472" right="0.70866141732283472" top="0.70866141732283472" bottom="0.39370078740157483" header="0.31496062992125984" footer="0.31496062992125984"/>
  <pageSetup paperSize="9" scale="7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2"/>
  <sheetViews>
    <sheetView view="pageBreakPreview" zoomScale="86" zoomScaleNormal="69" zoomScaleSheetLayoutView="86" workbookViewId="0">
      <selection activeCell="K28" sqref="K28"/>
    </sheetView>
  </sheetViews>
  <sheetFormatPr defaultRowHeight="14.25" x14ac:dyDescent="0.15"/>
  <cols>
    <col min="1" max="1" width="9" style="111"/>
    <col min="2" max="2" width="3.625" style="111" customWidth="1"/>
    <col min="3" max="16" width="8.625" style="111" customWidth="1"/>
    <col min="17" max="17" width="16.625" style="111" customWidth="1"/>
    <col min="18" max="18" width="8.625" style="112" customWidth="1"/>
    <col min="19" max="16384" width="9" style="111"/>
  </cols>
  <sheetData>
    <row r="1" spans="1:75" ht="28.5" customHeight="1" x14ac:dyDescent="0.15">
      <c r="B1" s="536" t="s">
        <v>489</v>
      </c>
      <c r="C1" s="536"/>
      <c r="D1" s="536"/>
      <c r="E1" s="536"/>
      <c r="F1" s="536"/>
      <c r="G1" s="536"/>
      <c r="H1" s="536"/>
      <c r="I1" s="536"/>
      <c r="J1" s="536"/>
      <c r="K1" s="536"/>
      <c r="L1" s="536"/>
      <c r="M1" s="536"/>
      <c r="N1" s="536"/>
      <c r="O1" s="536"/>
      <c r="P1" s="536"/>
      <c r="Q1" s="536"/>
    </row>
    <row r="2" spans="1:75" ht="18.75" x14ac:dyDescent="0.15">
      <c r="B2" s="376"/>
      <c r="C2" s="376"/>
      <c r="D2" s="376"/>
      <c r="E2" s="376"/>
      <c r="F2" s="376"/>
      <c r="G2" s="376"/>
      <c r="H2" s="376"/>
      <c r="I2" s="376"/>
      <c r="J2" s="376"/>
      <c r="K2" s="376"/>
      <c r="L2" s="376"/>
      <c r="M2" s="376"/>
      <c r="N2" s="376"/>
      <c r="O2" s="376"/>
      <c r="P2" s="376"/>
      <c r="Q2" s="376"/>
    </row>
    <row r="3" spans="1:75" ht="24.95" customHeight="1" x14ac:dyDescent="0.15">
      <c r="B3" s="113"/>
      <c r="C3" s="113"/>
      <c r="D3" s="113"/>
      <c r="E3" s="113"/>
      <c r="F3" s="113"/>
      <c r="G3" s="113"/>
      <c r="H3" s="113"/>
      <c r="I3" s="113"/>
      <c r="J3" s="113"/>
      <c r="K3" s="113"/>
      <c r="L3" s="113"/>
      <c r="M3" s="113"/>
      <c r="N3" s="537" t="s">
        <v>301</v>
      </c>
      <c r="O3" s="537"/>
      <c r="P3" s="537"/>
      <c r="Q3" s="538"/>
      <c r="R3" s="538"/>
      <c r="S3" s="325"/>
      <c r="T3" s="325"/>
      <c r="U3" s="325"/>
    </row>
    <row r="4" spans="1:75" ht="24.95" customHeight="1" x14ac:dyDescent="0.15">
      <c r="B4" s="113"/>
      <c r="C4" s="113"/>
      <c r="D4" s="113"/>
      <c r="E4" s="113"/>
      <c r="F4" s="113"/>
      <c r="G4" s="113"/>
      <c r="H4" s="113"/>
      <c r="I4" s="113"/>
      <c r="J4" s="113"/>
      <c r="K4" s="113"/>
      <c r="L4" s="113"/>
      <c r="M4" s="113"/>
      <c r="N4" s="537" t="s">
        <v>58</v>
      </c>
      <c r="O4" s="537"/>
      <c r="P4" s="537"/>
      <c r="Q4" s="538"/>
      <c r="R4" s="538"/>
      <c r="S4" s="325"/>
      <c r="T4" s="325"/>
      <c r="U4" s="325"/>
    </row>
    <row r="5" spans="1:75" s="326" customFormat="1" ht="24.95" customHeight="1" x14ac:dyDescent="0.15">
      <c r="A5" s="111"/>
      <c r="B5" s="539" t="s">
        <v>490</v>
      </c>
      <c r="C5" s="540"/>
      <c r="D5" s="541"/>
      <c r="E5" s="541"/>
      <c r="F5" s="113"/>
      <c r="G5" s="113"/>
      <c r="H5" s="113"/>
      <c r="I5" s="113"/>
      <c r="J5" s="113"/>
      <c r="K5" s="113"/>
      <c r="L5" s="113"/>
      <c r="M5" s="113"/>
      <c r="N5" s="542" t="s">
        <v>403</v>
      </c>
      <c r="O5" s="542"/>
      <c r="P5" s="542"/>
      <c r="Q5" s="538"/>
      <c r="R5" s="538"/>
      <c r="S5" s="325"/>
      <c r="T5" s="325"/>
      <c r="U5" s="325"/>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row>
    <row r="6" spans="1:75" s="326" customFormat="1" ht="20.100000000000001" customHeight="1" x14ac:dyDescent="0.15">
      <c r="A6" s="111"/>
      <c r="B6" s="113"/>
      <c r="C6" s="113"/>
      <c r="D6" s="113"/>
      <c r="E6" s="113"/>
      <c r="F6" s="113"/>
      <c r="G6" s="113"/>
      <c r="H6" s="113"/>
      <c r="I6" s="113"/>
      <c r="J6" s="113"/>
      <c r="K6" s="113"/>
      <c r="L6" s="113"/>
      <c r="M6" s="113"/>
      <c r="N6" s="543" t="s">
        <v>491</v>
      </c>
      <c r="O6" s="543"/>
      <c r="P6" s="543"/>
      <c r="Q6" s="543"/>
      <c r="R6" s="543"/>
      <c r="S6" s="325"/>
      <c r="T6" s="325"/>
      <c r="U6" s="325"/>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row>
    <row r="7" spans="1:75" s="326" customFormat="1" ht="20.100000000000001" customHeight="1" x14ac:dyDescent="0.15">
      <c r="A7" s="111"/>
      <c r="B7" s="113"/>
      <c r="C7" s="114"/>
      <c r="D7" s="113"/>
      <c r="E7" s="113"/>
      <c r="F7" s="113"/>
      <c r="G7" s="113"/>
      <c r="H7" s="113"/>
      <c r="I7" s="113"/>
      <c r="J7" s="113"/>
      <c r="K7" s="113"/>
      <c r="L7" s="113"/>
      <c r="M7" s="113"/>
      <c r="N7" s="113"/>
      <c r="O7" s="113"/>
      <c r="P7" s="113"/>
      <c r="Q7" s="113"/>
      <c r="R7" s="113"/>
      <c r="S7" s="325"/>
      <c r="T7" s="325"/>
      <c r="U7" s="325"/>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row>
    <row r="8" spans="1:75" ht="30" customHeight="1" x14ac:dyDescent="0.15">
      <c r="B8" s="115" t="s">
        <v>492</v>
      </c>
      <c r="C8" s="116"/>
      <c r="D8" s="116"/>
      <c r="E8" s="117"/>
      <c r="F8" s="117"/>
      <c r="G8" s="117"/>
      <c r="H8" s="117"/>
      <c r="I8" s="117"/>
      <c r="J8" s="117"/>
      <c r="K8" s="117"/>
      <c r="L8" s="117"/>
      <c r="M8" s="117"/>
      <c r="N8" s="117"/>
      <c r="O8" s="118"/>
      <c r="P8" s="118"/>
      <c r="Q8" s="118"/>
      <c r="R8" s="118"/>
      <c r="S8" s="325"/>
      <c r="T8" s="325"/>
      <c r="U8" s="325"/>
    </row>
    <row r="9" spans="1:75" s="326" customFormat="1" ht="20.100000000000001" customHeight="1" x14ac:dyDescent="0.15">
      <c r="A9" s="111"/>
      <c r="B9" s="113"/>
      <c r="C9" s="114"/>
      <c r="D9" s="113"/>
      <c r="E9" s="113"/>
      <c r="F9" s="113"/>
      <c r="G9" s="113"/>
      <c r="H9" s="113"/>
      <c r="I9" s="113"/>
      <c r="J9" s="113"/>
      <c r="K9" s="113"/>
      <c r="L9" s="113"/>
      <c r="M9" s="113"/>
      <c r="N9" s="113"/>
      <c r="O9" s="113"/>
      <c r="P9" s="113"/>
      <c r="Q9" s="113"/>
      <c r="R9" s="113"/>
      <c r="S9" s="325"/>
      <c r="T9" s="325"/>
      <c r="U9" s="325"/>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row>
    <row r="10" spans="1:75" ht="34.5" customHeight="1" x14ac:dyDescent="0.15">
      <c r="B10" s="544" t="s">
        <v>493</v>
      </c>
      <c r="C10" s="544"/>
      <c r="D10" s="544"/>
      <c r="E10" s="544"/>
      <c r="F10" s="544"/>
      <c r="G10" s="544"/>
      <c r="H10" s="544"/>
      <c r="I10" s="544"/>
      <c r="J10" s="544"/>
      <c r="K10" s="544"/>
      <c r="L10" s="544"/>
      <c r="M10" s="544"/>
      <c r="N10" s="544"/>
      <c r="O10" s="544"/>
      <c r="P10" s="544"/>
      <c r="Q10" s="544"/>
      <c r="R10" s="544"/>
      <c r="S10" s="325"/>
      <c r="T10" s="325"/>
      <c r="U10" s="325"/>
    </row>
    <row r="11" spans="1:75" ht="34.5" customHeight="1" x14ac:dyDescent="0.15">
      <c r="B11" s="545" t="s">
        <v>494</v>
      </c>
      <c r="C11" s="545"/>
      <c r="D11" s="545"/>
      <c r="E11" s="545"/>
      <c r="F11" s="545"/>
      <c r="G11" s="545"/>
      <c r="H11" s="545"/>
      <c r="I11" s="545"/>
      <c r="J11" s="545"/>
      <c r="K11" s="545"/>
      <c r="L11" s="545"/>
      <c r="M11" s="545"/>
      <c r="N11" s="545"/>
      <c r="O11" s="545"/>
      <c r="P11" s="545"/>
      <c r="Q11" s="545"/>
      <c r="R11" s="545"/>
      <c r="S11" s="325"/>
      <c r="T11" s="325"/>
      <c r="U11" s="325"/>
    </row>
    <row r="12" spans="1:75" ht="22.5" customHeight="1" x14ac:dyDescent="0.15">
      <c r="B12" s="546" t="s">
        <v>495</v>
      </c>
      <c r="C12" s="547"/>
      <c r="D12" s="547"/>
      <c r="E12" s="119">
        <v>4</v>
      </c>
      <c r="F12" s="119">
        <v>5</v>
      </c>
      <c r="G12" s="119">
        <v>6</v>
      </c>
      <c r="H12" s="119">
        <v>7</v>
      </c>
      <c r="I12" s="119">
        <v>8</v>
      </c>
      <c r="J12" s="119">
        <v>9</v>
      </c>
      <c r="K12" s="119">
        <v>10</v>
      </c>
      <c r="L12" s="119">
        <v>11</v>
      </c>
      <c r="M12" s="119">
        <v>12</v>
      </c>
      <c r="N12" s="119">
        <v>1</v>
      </c>
      <c r="O12" s="119">
        <v>2</v>
      </c>
      <c r="P12" s="120" t="s">
        <v>143</v>
      </c>
      <c r="Q12" s="121" t="s">
        <v>496</v>
      </c>
      <c r="S12" s="325"/>
      <c r="T12" s="325"/>
      <c r="U12" s="325"/>
    </row>
    <row r="13" spans="1:75" ht="50.1" customHeight="1" x14ac:dyDescent="0.15">
      <c r="B13" s="122" t="s">
        <v>497</v>
      </c>
      <c r="C13" s="548" t="s">
        <v>498</v>
      </c>
      <c r="D13" s="548"/>
      <c r="E13" s="123"/>
      <c r="F13" s="123"/>
      <c r="G13" s="123"/>
      <c r="H13" s="123"/>
      <c r="I13" s="123"/>
      <c r="J13" s="123"/>
      <c r="K13" s="123"/>
      <c r="L13" s="123"/>
      <c r="M13" s="123"/>
      <c r="N13" s="123"/>
      <c r="O13" s="123"/>
      <c r="P13" s="124">
        <f>SUM(E13:O13)</f>
        <v>0</v>
      </c>
      <c r="Q13" s="327" t="str">
        <f>IF(P13=0,"",(+P13/COUNTA($E$13:$O$13)))</f>
        <v/>
      </c>
      <c r="R13" s="125" t="s">
        <v>499</v>
      </c>
      <c r="S13" s="325"/>
      <c r="T13" s="325"/>
      <c r="U13" s="325"/>
    </row>
    <row r="14" spans="1:75" ht="50.1" customHeight="1" x14ac:dyDescent="0.15">
      <c r="B14" s="122" t="s">
        <v>500</v>
      </c>
      <c r="C14" s="548" t="s">
        <v>501</v>
      </c>
      <c r="D14" s="548"/>
      <c r="E14" s="126"/>
      <c r="F14" s="126"/>
      <c r="G14" s="126"/>
      <c r="H14" s="126"/>
      <c r="I14" s="126"/>
      <c r="J14" s="126"/>
      <c r="K14" s="126"/>
      <c r="L14" s="126"/>
      <c r="M14" s="126"/>
      <c r="N14" s="126"/>
      <c r="O14" s="126"/>
      <c r="P14" s="124">
        <f>SUM(E14:O14)</f>
        <v>0</v>
      </c>
      <c r="Q14" s="327" t="str">
        <f>IF(P14=0,"",(+P14/COUNTA($E$13:$O$13)))</f>
        <v/>
      </c>
      <c r="R14" s="125" t="s">
        <v>502</v>
      </c>
      <c r="S14" s="325"/>
      <c r="T14" s="325"/>
      <c r="U14" s="325"/>
    </row>
    <row r="15" spans="1:75" ht="99.95" customHeight="1" x14ac:dyDescent="0.15">
      <c r="B15" s="127" t="s">
        <v>503</v>
      </c>
      <c r="C15" s="549" t="s">
        <v>504</v>
      </c>
      <c r="D15" s="549"/>
      <c r="E15" s="126"/>
      <c r="F15" s="126"/>
      <c r="G15" s="126"/>
      <c r="H15" s="126"/>
      <c r="I15" s="126"/>
      <c r="J15" s="126"/>
      <c r="K15" s="126"/>
      <c r="L15" s="126"/>
      <c r="M15" s="126"/>
      <c r="N15" s="126"/>
      <c r="O15" s="126"/>
      <c r="P15" s="124">
        <f>SUM(E15:O15)</f>
        <v>0</v>
      </c>
      <c r="Q15" s="327" t="str">
        <f>IF(P15=0,"",(+P15/COUNTA($E$13:$O$13)))</f>
        <v/>
      </c>
      <c r="R15" s="125" t="s">
        <v>505</v>
      </c>
      <c r="S15" s="325"/>
      <c r="T15" s="325"/>
      <c r="U15" s="325"/>
    </row>
    <row r="16" spans="1:75" ht="99.95" customHeight="1" x14ac:dyDescent="0.15">
      <c r="B16" s="127" t="s">
        <v>340</v>
      </c>
      <c r="C16" s="549" t="s">
        <v>578</v>
      </c>
      <c r="D16" s="549"/>
      <c r="E16" s="126"/>
      <c r="F16" s="126"/>
      <c r="G16" s="126"/>
      <c r="H16" s="126"/>
      <c r="I16" s="126"/>
      <c r="J16" s="126"/>
      <c r="K16" s="126"/>
      <c r="L16" s="126"/>
      <c r="M16" s="126"/>
      <c r="N16" s="126"/>
      <c r="O16" s="126"/>
      <c r="P16" s="124">
        <f>SUM(E16:O16)</f>
        <v>0</v>
      </c>
      <c r="Q16" s="327" t="str">
        <f>IF(P16=0,"",(+P16/COUNTA($E$13:$O$13)))</f>
        <v/>
      </c>
      <c r="R16" s="125" t="s">
        <v>507</v>
      </c>
      <c r="S16" s="325"/>
      <c r="T16" s="325"/>
      <c r="U16" s="325"/>
    </row>
    <row r="17" spans="2:21" ht="30" customHeight="1" x14ac:dyDescent="0.15">
      <c r="B17" s="550" t="s">
        <v>506</v>
      </c>
      <c r="C17" s="550"/>
      <c r="D17" s="550"/>
      <c r="E17" s="126"/>
      <c r="F17" s="126"/>
      <c r="G17" s="126"/>
      <c r="H17" s="126"/>
      <c r="I17" s="126"/>
      <c r="J17" s="126"/>
      <c r="K17" s="126"/>
      <c r="L17" s="126"/>
      <c r="M17" s="126"/>
      <c r="N17" s="126"/>
      <c r="O17" s="126"/>
      <c r="P17" s="124">
        <f>SUM(E17:O17)</f>
        <v>0</v>
      </c>
      <c r="Q17" s="327" t="str">
        <f>IF(P17=0,"",(+P17/COUNTA($E$13:$O$13)))</f>
        <v/>
      </c>
      <c r="R17" s="125" t="s">
        <v>580</v>
      </c>
      <c r="S17" s="325"/>
      <c r="T17" s="325"/>
      <c r="U17" s="325"/>
    </row>
    <row r="18" spans="2:21" ht="22.5" customHeight="1" x14ac:dyDescent="0.15">
      <c r="B18" s="116"/>
      <c r="C18" s="116"/>
      <c r="D18" s="116"/>
      <c r="E18" s="116"/>
      <c r="F18" s="116"/>
      <c r="G18" s="116"/>
      <c r="H18" s="116"/>
      <c r="I18" s="116"/>
      <c r="J18" s="116"/>
      <c r="K18" s="116"/>
      <c r="L18" s="116"/>
      <c r="M18" s="116"/>
      <c r="N18" s="116"/>
      <c r="O18" s="116"/>
      <c r="P18" s="116"/>
      <c r="Q18" s="116"/>
    </row>
    <row r="19" spans="2:21" ht="45" customHeight="1" x14ac:dyDescent="0.15">
      <c r="F19" s="128"/>
      <c r="G19" s="128"/>
      <c r="H19" s="128"/>
      <c r="I19" s="128"/>
      <c r="J19" s="128"/>
      <c r="K19" s="128"/>
      <c r="L19" s="129"/>
      <c r="M19" s="551" t="s">
        <v>508</v>
      </c>
      <c r="N19" s="551"/>
      <c r="O19" s="551"/>
      <c r="P19" s="551"/>
      <c r="Q19" s="377" t="str">
        <f>IF($P$13=0,"",(TRUNC(Q13/$Q$17,2)))</f>
        <v/>
      </c>
      <c r="R19" s="125" t="s">
        <v>581</v>
      </c>
    </row>
    <row r="20" spans="2:21" ht="22.5" customHeight="1" x14ac:dyDescent="0.15">
      <c r="B20" s="116"/>
      <c r="C20" s="116"/>
      <c r="D20" s="116"/>
      <c r="E20" s="116"/>
      <c r="F20" s="116"/>
      <c r="G20" s="116"/>
      <c r="H20" s="116"/>
      <c r="I20" s="116"/>
      <c r="J20" s="116"/>
      <c r="K20" s="116"/>
      <c r="L20" s="116"/>
      <c r="M20" s="116"/>
      <c r="N20" s="116"/>
      <c r="O20" s="116"/>
      <c r="P20" s="116"/>
      <c r="Q20" s="116"/>
    </row>
    <row r="21" spans="2:21" ht="22.5" customHeight="1" thickBot="1" x14ac:dyDescent="0.2">
      <c r="B21" s="116"/>
      <c r="C21" s="116"/>
      <c r="D21" s="116"/>
      <c r="E21" s="116"/>
      <c r="F21" s="116"/>
      <c r="G21" s="116"/>
      <c r="H21" s="116"/>
      <c r="I21" s="116"/>
      <c r="J21" s="116"/>
      <c r="K21" s="116"/>
      <c r="L21" s="116"/>
      <c r="M21" s="114" t="s">
        <v>509</v>
      </c>
      <c r="N21" s="116"/>
      <c r="O21" s="116"/>
      <c r="P21" s="116"/>
      <c r="Q21" s="116"/>
    </row>
    <row r="22" spans="2:21" ht="60" customHeight="1" thickTop="1" thickBot="1" x14ac:dyDescent="0.2">
      <c r="B22" s="116"/>
      <c r="C22" s="551" t="s">
        <v>510</v>
      </c>
      <c r="D22" s="551"/>
      <c r="E22" s="551"/>
      <c r="F22" s="551"/>
      <c r="G22" s="552" t="str">
        <f>IF(P14=0,"",(TRUNC(Q14/$Q$17,2)))</f>
        <v/>
      </c>
      <c r="H22" s="552"/>
      <c r="I22" s="404" t="s">
        <v>582</v>
      </c>
      <c r="J22" s="116"/>
      <c r="K22" s="116"/>
      <c r="L22" s="116"/>
      <c r="M22" s="553" t="s">
        <v>511</v>
      </c>
      <c r="N22" s="553"/>
      <c r="O22" s="553"/>
      <c r="P22" s="553"/>
      <c r="Q22" s="130" t="str">
        <f>IF(P14=0,"",ROUNDDOWN(G22/$Q$19,4)*100)</f>
        <v/>
      </c>
      <c r="R22" s="125" t="s">
        <v>587</v>
      </c>
    </row>
    <row r="23" spans="2:21" ht="22.5" customHeight="1" thickTop="1" x14ac:dyDescent="0.15">
      <c r="B23" s="116"/>
      <c r="C23" s="116"/>
      <c r="D23" s="116"/>
      <c r="E23" s="116"/>
      <c r="F23" s="116"/>
      <c r="G23" s="116"/>
      <c r="H23" s="116"/>
      <c r="I23" s="116"/>
      <c r="J23" s="116"/>
      <c r="K23" s="116"/>
      <c r="L23" s="116"/>
      <c r="M23" s="116"/>
      <c r="N23" s="116"/>
      <c r="O23" s="116"/>
      <c r="P23" s="116"/>
      <c r="Q23" s="116"/>
    </row>
    <row r="24" spans="2:21" ht="22.5" customHeight="1" thickBot="1" x14ac:dyDescent="0.2">
      <c r="B24" s="116"/>
      <c r="C24" s="116"/>
      <c r="D24" s="116"/>
      <c r="E24" s="116"/>
      <c r="F24" s="116"/>
      <c r="G24" s="116"/>
      <c r="H24" s="116"/>
      <c r="I24" s="116"/>
      <c r="J24" s="116"/>
      <c r="K24" s="116"/>
      <c r="L24" s="116"/>
      <c r="M24" s="114" t="s">
        <v>512</v>
      </c>
      <c r="N24" s="116"/>
      <c r="O24" s="116"/>
      <c r="P24" s="116"/>
      <c r="Q24" s="131"/>
    </row>
    <row r="25" spans="2:21" ht="60" customHeight="1" thickTop="1" thickBot="1" x14ac:dyDescent="0.2">
      <c r="B25" s="116"/>
      <c r="C25" s="554" t="s">
        <v>513</v>
      </c>
      <c r="D25" s="555"/>
      <c r="E25" s="555"/>
      <c r="F25" s="556"/>
      <c r="G25" s="552" t="str">
        <f>IF(P15=0,"",TRUNC(Q15/$Q$17,2))</f>
        <v/>
      </c>
      <c r="H25" s="552"/>
      <c r="I25" s="404" t="s">
        <v>583</v>
      </c>
      <c r="J25" s="116"/>
      <c r="K25" s="116"/>
      <c r="L25" s="116"/>
      <c r="M25" s="557" t="s">
        <v>514</v>
      </c>
      <c r="N25" s="558"/>
      <c r="O25" s="558"/>
      <c r="P25" s="559"/>
      <c r="Q25" s="130" t="str">
        <f>IF(P15=0,"",ROUNDDOWN(G25/$Q$19,4)*100)</f>
        <v/>
      </c>
      <c r="R25" s="125" t="s">
        <v>588</v>
      </c>
    </row>
    <row r="26" spans="2:21" ht="22.5" customHeight="1" thickTop="1" x14ac:dyDescent="0.15">
      <c r="B26" s="116"/>
      <c r="C26" s="116"/>
      <c r="D26" s="116"/>
      <c r="E26" s="116"/>
      <c r="F26" s="116"/>
      <c r="G26" s="116"/>
      <c r="H26" s="116"/>
      <c r="I26" s="116"/>
      <c r="J26" s="116"/>
      <c r="K26" s="116"/>
      <c r="L26" s="116"/>
      <c r="M26" s="116"/>
      <c r="N26" s="116"/>
      <c r="O26" s="116"/>
      <c r="P26" s="116"/>
      <c r="Q26" s="131"/>
    </row>
    <row r="27" spans="2:21" ht="22.5" customHeight="1" thickBot="1" x14ac:dyDescent="0.2">
      <c r="B27" s="116"/>
      <c r="C27" s="116"/>
      <c r="D27" s="116"/>
      <c r="E27" s="116"/>
      <c r="F27" s="116"/>
      <c r="G27" s="116"/>
      <c r="H27" s="116"/>
      <c r="I27" s="116"/>
      <c r="J27" s="116"/>
      <c r="K27" s="116"/>
      <c r="L27" s="116"/>
      <c r="M27" s="114" t="s">
        <v>521</v>
      </c>
      <c r="N27" s="116"/>
      <c r="O27" s="116"/>
      <c r="P27" s="116"/>
      <c r="Q27" s="131"/>
    </row>
    <row r="28" spans="2:21" ht="71.25" customHeight="1" thickTop="1" thickBot="1" x14ac:dyDescent="0.2">
      <c r="B28" s="116"/>
      <c r="C28" s="554" t="s">
        <v>585</v>
      </c>
      <c r="D28" s="555"/>
      <c r="E28" s="555"/>
      <c r="F28" s="556"/>
      <c r="G28" s="552" t="str">
        <f>IF(P16=0,"",TRUNC(Q16/$Q$17,2))</f>
        <v/>
      </c>
      <c r="H28" s="552"/>
      <c r="I28" s="404" t="s">
        <v>584</v>
      </c>
      <c r="J28" s="116"/>
      <c r="K28" s="116"/>
      <c r="L28" s="116"/>
      <c r="M28" s="557" t="s">
        <v>586</v>
      </c>
      <c r="N28" s="558"/>
      <c r="O28" s="558"/>
      <c r="P28" s="559"/>
      <c r="Q28" s="130" t="str">
        <f>IF(P16=0,"",ROUNDDOWN(G28/$Q$19,4)*100)</f>
        <v/>
      </c>
      <c r="R28" s="125" t="s">
        <v>589</v>
      </c>
    </row>
    <row r="29" spans="2:21" ht="22.5" customHeight="1" thickTop="1" x14ac:dyDescent="0.15">
      <c r="B29" s="116"/>
      <c r="C29" s="116"/>
      <c r="D29" s="116"/>
      <c r="E29" s="116"/>
      <c r="F29" s="116"/>
      <c r="G29" s="116"/>
      <c r="H29" s="116"/>
      <c r="I29" s="116"/>
      <c r="J29" s="116"/>
      <c r="K29" s="116"/>
      <c r="L29" s="116"/>
      <c r="M29" s="116"/>
      <c r="N29" s="116"/>
      <c r="O29" s="116"/>
      <c r="P29" s="116"/>
      <c r="Q29" s="131"/>
    </row>
    <row r="30" spans="2:21" ht="30" customHeight="1" x14ac:dyDescent="0.15">
      <c r="B30" s="115" t="s">
        <v>515</v>
      </c>
      <c r="C30" s="116"/>
      <c r="D30" s="116"/>
      <c r="E30" s="116"/>
      <c r="F30" s="116"/>
      <c r="G30" s="116"/>
      <c r="H30" s="116"/>
      <c r="I30" s="116"/>
      <c r="J30" s="116"/>
      <c r="K30" s="116"/>
      <c r="L30" s="116"/>
      <c r="M30" s="116"/>
      <c r="N30" s="116"/>
      <c r="O30" s="116"/>
      <c r="P30" s="116"/>
      <c r="Q30" s="116"/>
    </row>
    <row r="31" spans="2:21" ht="22.5" customHeight="1" x14ac:dyDescent="0.15">
      <c r="B31" s="116"/>
      <c r="C31" s="116"/>
      <c r="D31" s="116"/>
      <c r="E31" s="116"/>
      <c r="F31" s="116"/>
      <c r="G31" s="116"/>
      <c r="H31" s="116"/>
      <c r="I31" s="116"/>
      <c r="J31" s="116"/>
      <c r="K31" s="116"/>
      <c r="L31" s="116"/>
      <c r="M31" s="116"/>
      <c r="N31" s="116"/>
      <c r="O31" s="116"/>
      <c r="P31" s="116"/>
      <c r="Q31" s="116"/>
    </row>
    <row r="32" spans="2:21" ht="34.5" customHeight="1" x14ac:dyDescent="0.15">
      <c r="B32" s="544" t="s">
        <v>493</v>
      </c>
      <c r="C32" s="544"/>
      <c r="D32" s="544"/>
      <c r="E32" s="544"/>
      <c r="F32" s="544"/>
      <c r="G32" s="544"/>
      <c r="H32" s="544"/>
      <c r="I32" s="544"/>
      <c r="J32" s="544"/>
      <c r="K32" s="544"/>
      <c r="L32" s="544"/>
      <c r="M32" s="544"/>
      <c r="N32" s="544"/>
      <c r="O32" s="544"/>
      <c r="P32" s="544"/>
      <c r="Q32" s="544"/>
      <c r="R32" s="544"/>
    </row>
    <row r="33" spans="2:21" ht="34.5" customHeight="1" x14ac:dyDescent="0.15">
      <c r="B33" s="545" t="s">
        <v>494</v>
      </c>
      <c r="C33" s="545"/>
      <c r="D33" s="545"/>
      <c r="E33" s="545"/>
      <c r="F33" s="545"/>
      <c r="G33" s="545"/>
      <c r="H33" s="545"/>
      <c r="I33" s="545"/>
      <c r="J33" s="545"/>
      <c r="K33" s="545"/>
      <c r="L33" s="545"/>
      <c r="M33" s="545"/>
      <c r="N33" s="545"/>
      <c r="O33" s="545"/>
      <c r="P33" s="545"/>
      <c r="Q33" s="545"/>
      <c r="R33" s="545"/>
      <c r="S33" s="325"/>
      <c r="T33" s="325"/>
      <c r="U33" s="325"/>
    </row>
    <row r="34" spans="2:21" ht="22.5" customHeight="1" x14ac:dyDescent="0.15">
      <c r="B34" s="546" t="s">
        <v>495</v>
      </c>
      <c r="C34" s="547"/>
      <c r="D34" s="547"/>
      <c r="E34" s="119">
        <v>4</v>
      </c>
      <c r="F34" s="119">
        <v>5</v>
      </c>
      <c r="G34" s="119">
        <v>6</v>
      </c>
      <c r="H34" s="119">
        <v>7</v>
      </c>
      <c r="I34" s="119">
        <v>8</v>
      </c>
      <c r="J34" s="119">
        <v>9</v>
      </c>
      <c r="K34" s="119">
        <v>10</v>
      </c>
      <c r="L34" s="119">
        <v>11</v>
      </c>
      <c r="M34" s="119">
        <v>12</v>
      </c>
      <c r="N34" s="119">
        <v>1</v>
      </c>
      <c r="O34" s="119">
        <v>2</v>
      </c>
      <c r="P34" s="120" t="s">
        <v>143</v>
      </c>
      <c r="Q34" s="121" t="s">
        <v>516</v>
      </c>
    </row>
    <row r="35" spans="2:21" ht="50.1" customHeight="1" x14ac:dyDescent="0.15">
      <c r="B35" s="122" t="s">
        <v>497</v>
      </c>
      <c r="C35" s="548" t="s">
        <v>517</v>
      </c>
      <c r="D35" s="549"/>
      <c r="E35" s="123"/>
      <c r="F35" s="123"/>
      <c r="G35" s="123"/>
      <c r="H35" s="123"/>
      <c r="I35" s="123"/>
      <c r="J35" s="123"/>
      <c r="K35" s="123"/>
      <c r="L35" s="123"/>
      <c r="M35" s="123"/>
      <c r="N35" s="123"/>
      <c r="O35" s="123"/>
      <c r="P35" s="132">
        <f>SUM(E35:O35)</f>
        <v>0</v>
      </c>
      <c r="Q35" s="327" t="str">
        <f>IF(P35=0,"",(+P35/COUNTA($E$35:$O$35)))</f>
        <v/>
      </c>
      <c r="R35" s="125" t="s">
        <v>518</v>
      </c>
    </row>
    <row r="36" spans="2:21" ht="50.1" customHeight="1" x14ac:dyDescent="0.15">
      <c r="B36" s="122" t="s">
        <v>500</v>
      </c>
      <c r="C36" s="548" t="s">
        <v>519</v>
      </c>
      <c r="D36" s="548"/>
      <c r="E36" s="126"/>
      <c r="F36" s="126"/>
      <c r="G36" s="126"/>
      <c r="H36" s="126"/>
      <c r="I36" s="126"/>
      <c r="J36" s="126"/>
      <c r="K36" s="126"/>
      <c r="L36" s="126"/>
      <c r="M36" s="126"/>
      <c r="N36" s="126"/>
      <c r="O36" s="126"/>
      <c r="P36" s="132">
        <f>SUM(E36:O36)</f>
        <v>0</v>
      </c>
      <c r="Q36" s="327" t="str">
        <f>IF(P36=0,"",(+P36/COUNTA($E$35:$O$35)))</f>
        <v/>
      </c>
      <c r="R36" s="125" t="s">
        <v>520</v>
      </c>
    </row>
    <row r="37" spans="2:21" ht="22.5" customHeight="1" x14ac:dyDescent="0.15"/>
    <row r="38" spans="2:21" ht="22.5" customHeight="1" thickBot="1" x14ac:dyDescent="0.2">
      <c r="M38" s="114" t="s">
        <v>521</v>
      </c>
      <c r="N38" s="116"/>
      <c r="O38" s="116"/>
      <c r="P38" s="116"/>
      <c r="Q38" s="116"/>
    </row>
    <row r="39" spans="2:21" ht="60" customHeight="1" thickTop="1" thickBot="1" x14ac:dyDescent="0.2">
      <c r="M39" s="553" t="s">
        <v>522</v>
      </c>
      <c r="N39" s="553"/>
      <c r="O39" s="553"/>
      <c r="P39" s="553"/>
      <c r="Q39" s="130" t="str">
        <f>IF($P$35=0,"",ROUNDDOWN(Q36/Q35,4)*100)</f>
        <v/>
      </c>
      <c r="R39" s="125" t="s">
        <v>523</v>
      </c>
    </row>
    <row r="40" spans="2:21" ht="22.5" customHeight="1" thickTop="1" x14ac:dyDescent="0.15"/>
    <row r="41" spans="2:21" ht="22.5" customHeight="1" x14ac:dyDescent="0.15"/>
    <row r="42" spans="2:21" ht="22.5" customHeight="1" x14ac:dyDescent="0.15">
      <c r="C42" s="133"/>
      <c r="Q42" s="112"/>
    </row>
  </sheetData>
  <mergeCells count="34">
    <mergeCell ref="C35:D35"/>
    <mergeCell ref="C36:D36"/>
    <mergeCell ref="M39:P39"/>
    <mergeCell ref="C25:F25"/>
    <mergeCell ref="G25:H25"/>
    <mergeCell ref="M25:P25"/>
    <mergeCell ref="B32:R32"/>
    <mergeCell ref="B33:R33"/>
    <mergeCell ref="B34:D34"/>
    <mergeCell ref="C28:F28"/>
    <mergeCell ref="G28:H28"/>
    <mergeCell ref="M28:P28"/>
    <mergeCell ref="C15:D15"/>
    <mergeCell ref="B17:D17"/>
    <mergeCell ref="M19:P19"/>
    <mergeCell ref="C22:F22"/>
    <mergeCell ref="G22:H22"/>
    <mergeCell ref="M22:P22"/>
    <mergeCell ref="C16:D16"/>
    <mergeCell ref="B10:R10"/>
    <mergeCell ref="B11:R11"/>
    <mergeCell ref="B12:D12"/>
    <mergeCell ref="C13:D13"/>
    <mergeCell ref="C14:D14"/>
    <mergeCell ref="B5:C5"/>
    <mergeCell ref="D5:E5"/>
    <mergeCell ref="N5:P5"/>
    <mergeCell ref="Q5:R5"/>
    <mergeCell ref="N6:R6"/>
    <mergeCell ref="B1:Q1"/>
    <mergeCell ref="N3:P3"/>
    <mergeCell ref="Q3:R3"/>
    <mergeCell ref="N4:P4"/>
    <mergeCell ref="Q4:R4"/>
  </mergeCells>
  <phoneticPr fontId="19"/>
  <conditionalFormatting sqref="P13">
    <cfRule type="cellIs" dxfId="4" priority="5" operator="equal">
      <formula>0</formula>
    </cfRule>
  </conditionalFormatting>
  <conditionalFormatting sqref="P14:P15">
    <cfRule type="cellIs" dxfId="3" priority="4" operator="equal">
      <formula>0</formula>
    </cfRule>
  </conditionalFormatting>
  <conditionalFormatting sqref="P17">
    <cfRule type="cellIs" dxfId="2" priority="3" operator="equal">
      <formula>0</formula>
    </cfRule>
  </conditionalFormatting>
  <conditionalFormatting sqref="P35:P36">
    <cfRule type="cellIs" dxfId="1" priority="2" operator="equal">
      <formula>0</formula>
    </cfRule>
  </conditionalFormatting>
  <conditionalFormatting sqref="P16">
    <cfRule type="cellIs" dxfId="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zoomScaleSheetLayoutView="55" workbookViewId="0">
      <selection activeCell="E41" sqref="E41"/>
    </sheetView>
  </sheetViews>
  <sheetFormatPr defaultRowHeight="13.5" x14ac:dyDescent="0.15"/>
  <cols>
    <col min="1" max="1" width="1.625" style="298" customWidth="1"/>
    <col min="2" max="8" width="12.625" style="298" customWidth="1"/>
    <col min="9" max="9" width="4" style="298" customWidth="1"/>
    <col min="10" max="16" width="12.625" style="298" customWidth="1"/>
    <col min="17" max="17" width="1.5" style="298" customWidth="1"/>
    <col min="18" max="18" width="9" style="298"/>
    <col min="19" max="19" width="10.125" style="298" customWidth="1"/>
    <col min="20" max="16384" width="9" style="298"/>
  </cols>
  <sheetData>
    <row r="1" spans="1:16" ht="29.25" customHeight="1" x14ac:dyDescent="0.15">
      <c r="A1" s="577" t="s">
        <v>402</v>
      </c>
      <c r="B1" s="577"/>
      <c r="C1" s="577"/>
      <c r="D1" s="577"/>
      <c r="E1" s="577"/>
      <c r="F1" s="577"/>
      <c r="G1" s="577"/>
      <c r="H1" s="577"/>
    </row>
    <row r="2" spans="1:16" ht="14.25" customHeight="1" x14ac:dyDescent="0.15"/>
    <row r="3" spans="1:16" ht="24.95" customHeight="1" x14ac:dyDescent="0.15">
      <c r="B3" s="299" t="s">
        <v>301</v>
      </c>
      <c r="C3" s="578"/>
      <c r="D3" s="579"/>
      <c r="E3" s="579"/>
      <c r="F3" s="580"/>
    </row>
    <row r="4" spans="1:16" ht="24.95" customHeight="1" x14ac:dyDescent="0.15">
      <c r="B4" s="299" t="s">
        <v>58</v>
      </c>
      <c r="C4" s="578"/>
      <c r="D4" s="579"/>
      <c r="E4" s="579"/>
      <c r="F4" s="580"/>
    </row>
    <row r="5" spans="1:16" ht="24.95" customHeight="1" x14ac:dyDescent="0.15">
      <c r="B5" s="299" t="s">
        <v>403</v>
      </c>
      <c r="C5" s="578"/>
      <c r="D5" s="579"/>
      <c r="E5" s="579"/>
      <c r="F5" s="580"/>
      <c r="G5" s="581" t="s">
        <v>404</v>
      </c>
      <c r="H5" s="582"/>
      <c r="I5" s="582"/>
      <c r="J5" s="582"/>
      <c r="K5" s="582"/>
    </row>
    <row r="7" spans="1:16" ht="20.25" customHeight="1" x14ac:dyDescent="0.15">
      <c r="A7" s="563" t="s">
        <v>405</v>
      </c>
      <c r="B7" s="563"/>
      <c r="C7" s="563"/>
      <c r="D7" s="563"/>
      <c r="E7" s="563"/>
      <c r="F7" s="563"/>
      <c r="G7" s="563"/>
      <c r="H7" s="563"/>
    </row>
    <row r="8" spans="1:16" ht="20.25" customHeight="1" x14ac:dyDescent="0.15">
      <c r="A8" s="300"/>
      <c r="B8" s="301" t="s">
        <v>406</v>
      </c>
      <c r="C8" s="300"/>
      <c r="D8" s="300"/>
      <c r="E8" s="300"/>
      <c r="F8" s="300"/>
      <c r="G8" s="300"/>
      <c r="H8" s="300"/>
      <c r="J8" s="576" t="s">
        <v>407</v>
      </c>
      <c r="K8" s="576"/>
      <c r="L8" s="576"/>
      <c r="M8" s="576"/>
      <c r="N8" s="576"/>
      <c r="O8" s="576"/>
      <c r="P8" s="576"/>
    </row>
    <row r="9" spans="1:16" ht="30" customHeight="1" x14ac:dyDescent="0.15">
      <c r="B9" s="302" t="s">
        <v>408</v>
      </c>
      <c r="C9" s="299" t="s">
        <v>409</v>
      </c>
      <c r="D9" s="299" t="s">
        <v>410</v>
      </c>
      <c r="E9" s="299" t="s">
        <v>411</v>
      </c>
      <c r="F9" s="299" t="s">
        <v>308</v>
      </c>
      <c r="G9" s="565" t="s">
        <v>412</v>
      </c>
      <c r="H9" s="568" t="s">
        <v>413</v>
      </c>
      <c r="J9" s="302" t="s">
        <v>408</v>
      </c>
      <c r="K9" s="299" t="s">
        <v>409</v>
      </c>
      <c r="L9" s="299" t="s">
        <v>410</v>
      </c>
      <c r="M9" s="299" t="s">
        <v>411</v>
      </c>
      <c r="N9" s="299" t="s">
        <v>308</v>
      </c>
      <c r="O9" s="565" t="s">
        <v>412</v>
      </c>
      <c r="P9" s="568" t="s">
        <v>413</v>
      </c>
    </row>
    <row r="10" spans="1:16" ht="30" customHeight="1" x14ac:dyDescent="0.15">
      <c r="B10" s="303" t="s">
        <v>302</v>
      </c>
      <c r="C10" s="304"/>
      <c r="D10" s="304"/>
      <c r="E10" s="304"/>
      <c r="F10" s="305">
        <f t="shared" ref="F10:F16" si="0">SUM(C10:E10)</f>
        <v>0</v>
      </c>
      <c r="G10" s="566"/>
      <c r="H10" s="568"/>
      <c r="J10" s="303" t="s">
        <v>302</v>
      </c>
      <c r="K10" s="304"/>
      <c r="L10" s="304"/>
      <c r="M10" s="304"/>
      <c r="N10" s="305">
        <f t="shared" ref="N10:N16" si="1">SUM(K10:M10)</f>
        <v>0</v>
      </c>
      <c r="O10" s="566"/>
      <c r="P10" s="568"/>
    </row>
    <row r="11" spans="1:16" ht="30" customHeight="1" x14ac:dyDescent="0.15">
      <c r="B11" s="306" t="s">
        <v>303</v>
      </c>
      <c r="C11" s="307"/>
      <c r="D11" s="307"/>
      <c r="E11" s="307"/>
      <c r="F11" s="308">
        <f t="shared" si="0"/>
        <v>0</v>
      </c>
      <c r="G11" s="566"/>
      <c r="H11" s="568"/>
      <c r="J11" s="306" t="s">
        <v>303</v>
      </c>
      <c r="K11" s="307"/>
      <c r="L11" s="307"/>
      <c r="M11" s="307"/>
      <c r="N11" s="308">
        <f t="shared" si="1"/>
        <v>0</v>
      </c>
      <c r="O11" s="566"/>
      <c r="P11" s="568"/>
    </row>
    <row r="12" spans="1:16" ht="30" customHeight="1" thickBot="1" x14ac:dyDescent="0.2">
      <c r="B12" s="309" t="s">
        <v>304</v>
      </c>
      <c r="C12" s="310"/>
      <c r="D12" s="310"/>
      <c r="E12" s="310"/>
      <c r="F12" s="311">
        <f t="shared" si="0"/>
        <v>0</v>
      </c>
      <c r="G12" s="567"/>
      <c r="H12" s="568"/>
      <c r="J12" s="309" t="s">
        <v>304</v>
      </c>
      <c r="K12" s="310"/>
      <c r="L12" s="310"/>
      <c r="M12" s="310"/>
      <c r="N12" s="311">
        <f t="shared" si="1"/>
        <v>0</v>
      </c>
      <c r="O12" s="567"/>
      <c r="P12" s="568"/>
    </row>
    <row r="13" spans="1:16" ht="30" customHeight="1" thickBot="1" x14ac:dyDescent="0.2">
      <c r="B13" s="306" t="s">
        <v>305</v>
      </c>
      <c r="C13" s="307"/>
      <c r="D13" s="307"/>
      <c r="E13" s="307"/>
      <c r="F13" s="312">
        <f t="shared" si="0"/>
        <v>0</v>
      </c>
      <c r="G13" s="570" t="str">
        <f>+IF(F17=0,"",+ROUND((F13+F14+F15+F16)/F17,2))</f>
        <v/>
      </c>
      <c r="H13" s="569"/>
      <c r="J13" s="306" t="s">
        <v>305</v>
      </c>
      <c r="K13" s="307"/>
      <c r="L13" s="307"/>
      <c r="M13" s="307"/>
      <c r="N13" s="312">
        <f t="shared" si="1"/>
        <v>0</v>
      </c>
      <c r="O13" s="570" t="str">
        <f>+IF(N17=0,"",+ROUND((N13+N14+N15+N16)/N17,2))</f>
        <v/>
      </c>
      <c r="P13" s="569"/>
    </row>
    <row r="14" spans="1:16" ht="30" customHeight="1" x14ac:dyDescent="0.15">
      <c r="B14" s="306" t="s">
        <v>306</v>
      </c>
      <c r="C14" s="313"/>
      <c r="D14" s="313"/>
      <c r="E14" s="313"/>
      <c r="F14" s="312">
        <f t="shared" si="0"/>
        <v>0</v>
      </c>
      <c r="G14" s="571"/>
      <c r="H14" s="573" t="str">
        <f>+IF(F17=0,"",+ROUND((F14+F15+F16)/F17,2))</f>
        <v/>
      </c>
      <c r="J14" s="306" t="s">
        <v>306</v>
      </c>
      <c r="K14" s="313"/>
      <c r="L14" s="313"/>
      <c r="M14" s="313"/>
      <c r="N14" s="312">
        <f t="shared" si="1"/>
        <v>0</v>
      </c>
      <c r="O14" s="571"/>
      <c r="P14" s="573" t="str">
        <f>+IF(N17=0,"",+ROUND((N14+N15+N16)/N17,2))</f>
        <v/>
      </c>
    </row>
    <row r="15" spans="1:16" ht="30" customHeight="1" x14ac:dyDescent="0.15">
      <c r="B15" s="306" t="s">
        <v>307</v>
      </c>
      <c r="C15" s="313"/>
      <c r="D15" s="313"/>
      <c r="E15" s="313"/>
      <c r="F15" s="314">
        <f t="shared" si="0"/>
        <v>0</v>
      </c>
      <c r="G15" s="571"/>
      <c r="H15" s="574"/>
      <c r="J15" s="306" t="s">
        <v>307</v>
      </c>
      <c r="K15" s="313"/>
      <c r="L15" s="313"/>
      <c r="M15" s="313"/>
      <c r="N15" s="314">
        <f t="shared" si="1"/>
        <v>0</v>
      </c>
      <c r="O15" s="571"/>
      <c r="P15" s="574"/>
    </row>
    <row r="16" spans="1:16" ht="30" customHeight="1" thickBot="1" x14ac:dyDescent="0.2">
      <c r="B16" s="315" t="s">
        <v>414</v>
      </c>
      <c r="C16" s="316"/>
      <c r="D16" s="316"/>
      <c r="E16" s="316"/>
      <c r="F16" s="317">
        <f t="shared" si="0"/>
        <v>0</v>
      </c>
      <c r="G16" s="572"/>
      <c r="H16" s="575"/>
      <c r="J16" s="315" t="s">
        <v>414</v>
      </c>
      <c r="K16" s="316"/>
      <c r="L16" s="316"/>
      <c r="M16" s="316"/>
      <c r="N16" s="317">
        <f t="shared" si="1"/>
        <v>0</v>
      </c>
      <c r="O16" s="572"/>
      <c r="P16" s="575"/>
    </row>
    <row r="17" spans="1:16" ht="32.25" customHeight="1" x14ac:dyDescent="0.15">
      <c r="B17" s="299" t="s">
        <v>308</v>
      </c>
      <c r="C17" s="318">
        <f>SUM(C10:C16)</f>
        <v>0</v>
      </c>
      <c r="D17" s="318">
        <f>SUM(D10:D16)</f>
        <v>0</v>
      </c>
      <c r="E17" s="318">
        <f>SUM(E10:E16)</f>
        <v>0</v>
      </c>
      <c r="F17" s="318">
        <f>SUM(F10:F16)</f>
        <v>0</v>
      </c>
      <c r="G17" s="319"/>
      <c r="H17" s="319"/>
      <c r="J17" s="299" t="s">
        <v>308</v>
      </c>
      <c r="K17" s="318">
        <f>SUM(K10:K16)</f>
        <v>0</v>
      </c>
      <c r="L17" s="318">
        <f>SUM(L10:L16)</f>
        <v>0</v>
      </c>
      <c r="M17" s="318">
        <f>SUM(M10:M16)</f>
        <v>0</v>
      </c>
      <c r="N17" s="318">
        <f>SUM(N10:N16)</f>
        <v>0</v>
      </c>
      <c r="O17" s="319"/>
      <c r="P17" s="319"/>
    </row>
    <row r="18" spans="1:16" s="320" customFormat="1" x14ac:dyDescent="0.15">
      <c r="G18" s="319"/>
      <c r="H18" s="319"/>
      <c r="O18" s="319"/>
      <c r="P18" s="319"/>
    </row>
    <row r="19" spans="1:16" ht="21" customHeight="1" x14ac:dyDescent="0.15">
      <c r="A19" s="563" t="s">
        <v>309</v>
      </c>
      <c r="B19" s="563"/>
      <c r="C19" s="563"/>
      <c r="D19" s="563"/>
      <c r="E19" s="563"/>
      <c r="F19" s="563"/>
      <c r="G19" s="563"/>
      <c r="H19" s="563"/>
    </row>
    <row r="20" spans="1:16" ht="20.25" customHeight="1" x14ac:dyDescent="0.15">
      <c r="A20" s="300"/>
      <c r="B20" s="301" t="s">
        <v>406</v>
      </c>
      <c r="C20" s="300"/>
      <c r="D20" s="300"/>
      <c r="E20" s="300"/>
      <c r="F20" s="300"/>
      <c r="G20" s="300"/>
      <c r="H20" s="300"/>
      <c r="J20" s="564" t="s">
        <v>407</v>
      </c>
      <c r="K20" s="564"/>
      <c r="L20" s="564"/>
      <c r="M20" s="564"/>
      <c r="N20" s="564"/>
      <c r="O20" s="564"/>
      <c r="P20" s="564"/>
    </row>
    <row r="21" spans="1:16" ht="30" customHeight="1" x14ac:dyDescent="0.15">
      <c r="B21" s="302" t="s">
        <v>408</v>
      </c>
      <c r="C21" s="299" t="s">
        <v>310</v>
      </c>
      <c r="D21" s="565" t="s">
        <v>412</v>
      </c>
      <c r="E21" s="568" t="s">
        <v>413</v>
      </c>
      <c r="J21" s="302" t="s">
        <v>408</v>
      </c>
      <c r="K21" s="299" t="s">
        <v>310</v>
      </c>
      <c r="L21" s="565" t="s">
        <v>412</v>
      </c>
      <c r="M21" s="568" t="s">
        <v>413</v>
      </c>
    </row>
    <row r="22" spans="1:16" ht="30" customHeight="1" x14ac:dyDescent="0.15">
      <c r="B22" s="303" t="s">
        <v>302</v>
      </c>
      <c r="C22" s="304"/>
      <c r="D22" s="566"/>
      <c r="E22" s="568"/>
      <c r="J22" s="303" t="s">
        <v>302</v>
      </c>
      <c r="K22" s="304"/>
      <c r="L22" s="566"/>
      <c r="M22" s="568"/>
    </row>
    <row r="23" spans="1:16" ht="30" customHeight="1" x14ac:dyDescent="0.15">
      <c r="B23" s="306" t="s">
        <v>303</v>
      </c>
      <c r="C23" s="307"/>
      <c r="D23" s="566"/>
      <c r="E23" s="568"/>
      <c r="J23" s="306" t="s">
        <v>303</v>
      </c>
      <c r="K23" s="307"/>
      <c r="L23" s="566"/>
      <c r="M23" s="568"/>
    </row>
    <row r="24" spans="1:16" ht="30" customHeight="1" thickBot="1" x14ac:dyDescent="0.2">
      <c r="B24" s="309" t="s">
        <v>304</v>
      </c>
      <c r="C24" s="310"/>
      <c r="D24" s="567"/>
      <c r="E24" s="568"/>
      <c r="J24" s="309" t="s">
        <v>304</v>
      </c>
      <c r="K24" s="310"/>
      <c r="L24" s="567"/>
      <c r="M24" s="568"/>
    </row>
    <row r="25" spans="1:16" ht="30" customHeight="1" thickBot="1" x14ac:dyDescent="0.2">
      <c r="B25" s="306" t="s">
        <v>305</v>
      </c>
      <c r="C25" s="307"/>
      <c r="D25" s="570" t="str">
        <f>+IF(C29=0,"",+ROUND((C25+C26+C27+C28)/C29,2))</f>
        <v/>
      </c>
      <c r="E25" s="569"/>
      <c r="J25" s="306" t="s">
        <v>305</v>
      </c>
      <c r="K25" s="307"/>
      <c r="L25" s="570" t="str">
        <f>+IF(K29=0,"",+ROUND((K25+K26+K27+K28)/K29,2))</f>
        <v/>
      </c>
      <c r="M25" s="569"/>
    </row>
    <row r="26" spans="1:16" ht="30" customHeight="1" x14ac:dyDescent="0.15">
      <c r="B26" s="306" t="s">
        <v>306</v>
      </c>
      <c r="C26" s="313"/>
      <c r="D26" s="571"/>
      <c r="E26" s="573" t="str">
        <f>+IF(C29=0,"",+ROUND((C26+C27+C28)/C29,2))</f>
        <v/>
      </c>
      <c r="J26" s="306" t="s">
        <v>306</v>
      </c>
      <c r="K26" s="313"/>
      <c r="L26" s="571"/>
      <c r="M26" s="573" t="str">
        <f>+IF(K29=0,"",+ROUND((K26+K27+K28)/K29,2))</f>
        <v/>
      </c>
    </row>
    <row r="27" spans="1:16" ht="30" customHeight="1" x14ac:dyDescent="0.15">
      <c r="B27" s="306" t="s">
        <v>307</v>
      </c>
      <c r="C27" s="313"/>
      <c r="D27" s="571"/>
      <c r="E27" s="574"/>
      <c r="J27" s="306" t="s">
        <v>307</v>
      </c>
      <c r="K27" s="313"/>
      <c r="L27" s="571"/>
      <c r="M27" s="574"/>
    </row>
    <row r="28" spans="1:16" ht="30" customHeight="1" thickBot="1" x14ac:dyDescent="0.2">
      <c r="B28" s="315" t="s">
        <v>414</v>
      </c>
      <c r="C28" s="321"/>
      <c r="D28" s="572"/>
      <c r="E28" s="575"/>
      <c r="J28" s="315" t="s">
        <v>414</v>
      </c>
      <c r="K28" s="321"/>
      <c r="L28" s="572"/>
      <c r="M28" s="575"/>
    </row>
    <row r="29" spans="1:16" ht="32.25" customHeight="1" x14ac:dyDescent="0.15">
      <c r="B29" s="299" t="s">
        <v>308</v>
      </c>
      <c r="C29" s="318">
        <f>SUM(C22:C28)</f>
        <v>0</v>
      </c>
      <c r="D29" s="319"/>
      <c r="E29" s="319"/>
      <c r="J29" s="299" t="s">
        <v>308</v>
      </c>
      <c r="K29" s="318">
        <f>SUM(K22:K28)</f>
        <v>0</v>
      </c>
      <c r="L29" s="319"/>
      <c r="M29" s="319"/>
    </row>
    <row r="30" spans="1:16" ht="6.75" customHeight="1" x14ac:dyDescent="0.15">
      <c r="B30" s="322"/>
      <c r="C30" s="323"/>
      <c r="D30" s="319"/>
      <c r="J30" s="322"/>
      <c r="K30" s="323"/>
      <c r="L30" s="319"/>
    </row>
    <row r="31" spans="1:16" ht="9.75" customHeight="1" x14ac:dyDescent="0.15"/>
    <row r="32" spans="1:16" s="324" customFormat="1" ht="17.25" customHeight="1" x14ac:dyDescent="0.15">
      <c r="A32" s="560" t="s">
        <v>311</v>
      </c>
      <c r="B32" s="560"/>
      <c r="C32" s="560"/>
      <c r="D32" s="560"/>
      <c r="E32" s="560"/>
      <c r="F32" s="560"/>
      <c r="G32" s="560"/>
      <c r="H32" s="560"/>
    </row>
    <row r="33" spans="1:13" s="324" customFormat="1" ht="48.75" customHeight="1" x14ac:dyDescent="0.15">
      <c r="A33" s="561" t="s">
        <v>560</v>
      </c>
      <c r="B33" s="561"/>
      <c r="C33" s="561"/>
      <c r="D33" s="561"/>
      <c r="E33" s="561"/>
      <c r="F33" s="561"/>
      <c r="G33" s="561"/>
      <c r="H33" s="561"/>
      <c r="I33" s="561"/>
      <c r="J33" s="561"/>
      <c r="K33" s="561"/>
      <c r="L33" s="561"/>
      <c r="M33" s="561"/>
    </row>
    <row r="34" spans="1:13" ht="13.5" customHeight="1" x14ac:dyDescent="0.15">
      <c r="A34" s="562" t="s">
        <v>534</v>
      </c>
      <c r="B34" s="561"/>
      <c r="C34" s="561"/>
      <c r="D34" s="561"/>
      <c r="E34" s="561"/>
      <c r="F34" s="561"/>
      <c r="G34" s="561"/>
      <c r="H34" s="561"/>
      <c r="I34" s="561"/>
      <c r="J34" s="561"/>
      <c r="K34" s="561"/>
    </row>
    <row r="35" spans="1:13" x14ac:dyDescent="0.15">
      <c r="A35" s="405" t="s">
        <v>590</v>
      </c>
    </row>
  </sheetData>
  <mergeCells count="28">
    <mergeCell ref="A7:H7"/>
    <mergeCell ref="A1:H1"/>
    <mergeCell ref="C3:F3"/>
    <mergeCell ref="C4:F4"/>
    <mergeCell ref="C5:F5"/>
    <mergeCell ref="G5:K5"/>
    <mergeCell ref="J8:P8"/>
    <mergeCell ref="G9:G12"/>
    <mergeCell ref="H9:H13"/>
    <mergeCell ref="O9:O12"/>
    <mergeCell ref="P9:P13"/>
    <mergeCell ref="G13:G16"/>
    <mergeCell ref="O13:O16"/>
    <mergeCell ref="H14:H16"/>
    <mergeCell ref="P14:P16"/>
    <mergeCell ref="A32:H32"/>
    <mergeCell ref="A33:M33"/>
    <mergeCell ref="A34:K34"/>
    <mergeCell ref="A19:H19"/>
    <mergeCell ref="J20:P20"/>
    <mergeCell ref="D21:D24"/>
    <mergeCell ref="E21:E25"/>
    <mergeCell ref="L21:L24"/>
    <mergeCell ref="M21:M25"/>
    <mergeCell ref="D25:D28"/>
    <mergeCell ref="L25:L28"/>
    <mergeCell ref="E26:E28"/>
    <mergeCell ref="M26:M28"/>
  </mergeCells>
  <phoneticPr fontId="19"/>
  <printOptions horizontalCentered="1" verticalCentered="1"/>
  <pageMargins left="0.74803149606299213" right="0.23622047244094491" top="0.55118110236220474" bottom="0.39370078740157483" header="0.31496062992125984" footer="0.31496062992125984"/>
  <pageSetup paperSize="9" scale="47"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Normal="100" zoomScaleSheetLayoutView="100" workbookViewId="0">
      <selection activeCell="A4" sqref="A4:Z4"/>
    </sheetView>
  </sheetViews>
  <sheetFormatPr defaultColWidth="4" defaultRowHeight="13.5" x14ac:dyDescent="0.15"/>
  <cols>
    <col min="1" max="1" width="2.125" style="380" customWidth="1"/>
    <col min="2" max="2" width="3.125" style="380" customWidth="1"/>
    <col min="3" max="21" width="4" style="380" customWidth="1"/>
    <col min="22" max="25" width="2.375" style="380" customWidth="1"/>
    <col min="26" max="26" width="1.25" style="380" customWidth="1"/>
    <col min="27" max="255" width="4" style="380"/>
    <col min="256" max="256" width="1.75" style="380" customWidth="1"/>
    <col min="257" max="257" width="2.125" style="380" customWidth="1"/>
    <col min="258" max="258" width="2.375" style="380" customWidth="1"/>
    <col min="259" max="277" width="4" style="380" customWidth="1"/>
    <col min="278" max="281" width="2.375" style="380" customWidth="1"/>
    <col min="282" max="282" width="2.125" style="380" customWidth="1"/>
    <col min="283" max="511" width="4" style="380"/>
    <col min="512" max="512" width="1.75" style="380" customWidth="1"/>
    <col min="513" max="513" width="2.125" style="380" customWidth="1"/>
    <col min="514" max="514" width="2.375" style="380" customWidth="1"/>
    <col min="515" max="533" width="4" style="380" customWidth="1"/>
    <col min="534" max="537" width="2.375" style="380" customWidth="1"/>
    <col min="538" max="538" width="2.125" style="380" customWidth="1"/>
    <col min="539" max="767" width="4" style="380"/>
    <col min="768" max="768" width="1.75" style="380" customWidth="1"/>
    <col min="769" max="769" width="2.125" style="380" customWidth="1"/>
    <col min="770" max="770" width="2.375" style="380" customWidth="1"/>
    <col min="771" max="789" width="4" style="380" customWidth="1"/>
    <col min="790" max="793" width="2.375" style="380" customWidth="1"/>
    <col min="794" max="794" width="2.125" style="380" customWidth="1"/>
    <col min="795" max="1023" width="4" style="380"/>
    <col min="1024" max="1024" width="1.75" style="380" customWidth="1"/>
    <col min="1025" max="1025" width="2.125" style="380" customWidth="1"/>
    <col min="1026" max="1026" width="2.375" style="380" customWidth="1"/>
    <col min="1027" max="1045" width="4" style="380" customWidth="1"/>
    <col min="1046" max="1049" width="2.375" style="380" customWidth="1"/>
    <col min="1050" max="1050" width="2.125" style="380" customWidth="1"/>
    <col min="1051" max="1279" width="4" style="380"/>
    <col min="1280" max="1280" width="1.75" style="380" customWidth="1"/>
    <col min="1281" max="1281" width="2.125" style="380" customWidth="1"/>
    <col min="1282" max="1282" width="2.375" style="380" customWidth="1"/>
    <col min="1283" max="1301" width="4" style="380" customWidth="1"/>
    <col min="1302" max="1305" width="2.375" style="380" customWidth="1"/>
    <col min="1306" max="1306" width="2.125" style="380" customWidth="1"/>
    <col min="1307" max="1535" width="4" style="380"/>
    <col min="1536" max="1536" width="1.75" style="380" customWidth="1"/>
    <col min="1537" max="1537" width="2.125" style="380" customWidth="1"/>
    <col min="1538" max="1538" width="2.375" style="380" customWidth="1"/>
    <col min="1539" max="1557" width="4" style="380" customWidth="1"/>
    <col min="1558" max="1561" width="2.375" style="380" customWidth="1"/>
    <col min="1562" max="1562" width="2.125" style="380" customWidth="1"/>
    <col min="1563" max="1791" width="4" style="380"/>
    <col min="1792" max="1792" width="1.75" style="380" customWidth="1"/>
    <col min="1793" max="1793" width="2.125" style="380" customWidth="1"/>
    <col min="1794" max="1794" width="2.375" style="380" customWidth="1"/>
    <col min="1795" max="1813" width="4" style="380" customWidth="1"/>
    <col min="1814" max="1817" width="2.375" style="380" customWidth="1"/>
    <col min="1818" max="1818" width="2.125" style="380" customWidth="1"/>
    <col min="1819" max="2047" width="4" style="380"/>
    <col min="2048" max="2048" width="1.75" style="380" customWidth="1"/>
    <col min="2049" max="2049" width="2.125" style="380" customWidth="1"/>
    <col min="2050" max="2050" width="2.375" style="380" customWidth="1"/>
    <col min="2051" max="2069" width="4" style="380" customWidth="1"/>
    <col min="2070" max="2073" width="2.375" style="380" customWidth="1"/>
    <col min="2074" max="2074" width="2.125" style="380" customWidth="1"/>
    <col min="2075" max="2303" width="4" style="380"/>
    <col min="2304" max="2304" width="1.75" style="380" customWidth="1"/>
    <col min="2305" max="2305" width="2.125" style="380" customWidth="1"/>
    <col min="2306" max="2306" width="2.375" style="380" customWidth="1"/>
    <col min="2307" max="2325" width="4" style="380" customWidth="1"/>
    <col min="2326" max="2329" width="2.375" style="380" customWidth="1"/>
    <col min="2330" max="2330" width="2.125" style="380" customWidth="1"/>
    <col min="2331" max="2559" width="4" style="380"/>
    <col min="2560" max="2560" width="1.75" style="380" customWidth="1"/>
    <col min="2561" max="2561" width="2.125" style="380" customWidth="1"/>
    <col min="2562" max="2562" width="2.375" style="380" customWidth="1"/>
    <col min="2563" max="2581" width="4" style="380" customWidth="1"/>
    <col min="2582" max="2585" width="2.375" style="380" customWidth="1"/>
    <col min="2586" max="2586" width="2.125" style="380" customWidth="1"/>
    <col min="2587" max="2815" width="4" style="380"/>
    <col min="2816" max="2816" width="1.75" style="380" customWidth="1"/>
    <col min="2817" max="2817" width="2.125" style="380" customWidth="1"/>
    <col min="2818" max="2818" width="2.375" style="380" customWidth="1"/>
    <col min="2819" max="2837" width="4" style="380" customWidth="1"/>
    <col min="2838" max="2841" width="2.375" style="380" customWidth="1"/>
    <col min="2842" max="2842" width="2.125" style="380" customWidth="1"/>
    <col min="2843" max="3071" width="4" style="380"/>
    <col min="3072" max="3072" width="1.75" style="380" customWidth="1"/>
    <col min="3073" max="3073" width="2.125" style="380" customWidth="1"/>
    <col min="3074" max="3074" width="2.375" style="380" customWidth="1"/>
    <col min="3075" max="3093" width="4" style="380" customWidth="1"/>
    <col min="3094" max="3097" width="2.375" style="380" customWidth="1"/>
    <col min="3098" max="3098" width="2.125" style="380" customWidth="1"/>
    <col min="3099" max="3327" width="4" style="380"/>
    <col min="3328" max="3328" width="1.75" style="380" customWidth="1"/>
    <col min="3329" max="3329" width="2.125" style="380" customWidth="1"/>
    <col min="3330" max="3330" width="2.375" style="380" customWidth="1"/>
    <col min="3331" max="3349" width="4" style="380" customWidth="1"/>
    <col min="3350" max="3353" width="2.375" style="380" customWidth="1"/>
    <col min="3354" max="3354" width="2.125" style="380" customWidth="1"/>
    <col min="3355" max="3583" width="4" style="380"/>
    <col min="3584" max="3584" width="1.75" style="380" customWidth="1"/>
    <col min="3585" max="3585" width="2.125" style="380" customWidth="1"/>
    <col min="3586" max="3586" width="2.375" style="380" customWidth="1"/>
    <col min="3587" max="3605" width="4" style="380" customWidth="1"/>
    <col min="3606" max="3609" width="2.375" style="380" customWidth="1"/>
    <col min="3610" max="3610" width="2.125" style="380" customWidth="1"/>
    <col min="3611" max="3839" width="4" style="380"/>
    <col min="3840" max="3840" width="1.75" style="380" customWidth="1"/>
    <col min="3841" max="3841" width="2.125" style="380" customWidth="1"/>
    <col min="3842" max="3842" width="2.375" style="380" customWidth="1"/>
    <col min="3843" max="3861" width="4" style="380" customWidth="1"/>
    <col min="3862" max="3865" width="2.375" style="380" customWidth="1"/>
    <col min="3866" max="3866" width="2.125" style="380" customWidth="1"/>
    <col min="3867" max="4095" width="4" style="380"/>
    <col min="4096" max="4096" width="1.75" style="380" customWidth="1"/>
    <col min="4097" max="4097" width="2.125" style="380" customWidth="1"/>
    <col min="4098" max="4098" width="2.375" style="380" customWidth="1"/>
    <col min="4099" max="4117" width="4" style="380" customWidth="1"/>
    <col min="4118" max="4121" width="2.375" style="380" customWidth="1"/>
    <col min="4122" max="4122" width="2.125" style="380" customWidth="1"/>
    <col min="4123" max="4351" width="4" style="380"/>
    <col min="4352" max="4352" width="1.75" style="380" customWidth="1"/>
    <col min="4353" max="4353" width="2.125" style="380" customWidth="1"/>
    <col min="4354" max="4354" width="2.375" style="380" customWidth="1"/>
    <col min="4355" max="4373" width="4" style="380" customWidth="1"/>
    <col min="4374" max="4377" width="2.375" style="380" customWidth="1"/>
    <col min="4378" max="4378" width="2.125" style="380" customWidth="1"/>
    <col min="4379" max="4607" width="4" style="380"/>
    <col min="4608" max="4608" width="1.75" style="380" customWidth="1"/>
    <col min="4609" max="4609" width="2.125" style="380" customWidth="1"/>
    <col min="4610" max="4610" width="2.375" style="380" customWidth="1"/>
    <col min="4611" max="4629" width="4" style="380" customWidth="1"/>
    <col min="4630" max="4633" width="2.375" style="380" customWidth="1"/>
    <col min="4634" max="4634" width="2.125" style="380" customWidth="1"/>
    <col min="4635" max="4863" width="4" style="380"/>
    <col min="4864" max="4864" width="1.75" style="380" customWidth="1"/>
    <col min="4865" max="4865" width="2.125" style="380" customWidth="1"/>
    <col min="4866" max="4866" width="2.375" style="380" customWidth="1"/>
    <col min="4867" max="4885" width="4" style="380" customWidth="1"/>
    <col min="4886" max="4889" width="2.375" style="380" customWidth="1"/>
    <col min="4890" max="4890" width="2.125" style="380" customWidth="1"/>
    <col min="4891" max="5119" width="4" style="380"/>
    <col min="5120" max="5120" width="1.75" style="380" customWidth="1"/>
    <col min="5121" max="5121" width="2.125" style="380" customWidth="1"/>
    <col min="5122" max="5122" width="2.375" style="380" customWidth="1"/>
    <col min="5123" max="5141" width="4" style="380" customWidth="1"/>
    <col min="5142" max="5145" width="2.375" style="380" customWidth="1"/>
    <col min="5146" max="5146" width="2.125" style="380" customWidth="1"/>
    <col min="5147" max="5375" width="4" style="380"/>
    <col min="5376" max="5376" width="1.75" style="380" customWidth="1"/>
    <col min="5377" max="5377" width="2.125" style="380" customWidth="1"/>
    <col min="5378" max="5378" width="2.375" style="380" customWidth="1"/>
    <col min="5379" max="5397" width="4" style="380" customWidth="1"/>
    <col min="5398" max="5401" width="2.375" style="380" customWidth="1"/>
    <col min="5402" max="5402" width="2.125" style="380" customWidth="1"/>
    <col min="5403" max="5631" width="4" style="380"/>
    <col min="5632" max="5632" width="1.75" style="380" customWidth="1"/>
    <col min="5633" max="5633" width="2.125" style="380" customWidth="1"/>
    <col min="5634" max="5634" width="2.375" style="380" customWidth="1"/>
    <col min="5635" max="5653" width="4" style="380" customWidth="1"/>
    <col min="5654" max="5657" width="2.375" style="380" customWidth="1"/>
    <col min="5658" max="5658" width="2.125" style="380" customWidth="1"/>
    <col min="5659" max="5887" width="4" style="380"/>
    <col min="5888" max="5888" width="1.75" style="380" customWidth="1"/>
    <col min="5889" max="5889" width="2.125" style="380" customWidth="1"/>
    <col min="5890" max="5890" width="2.375" style="380" customWidth="1"/>
    <col min="5891" max="5909" width="4" style="380" customWidth="1"/>
    <col min="5910" max="5913" width="2.375" style="380" customWidth="1"/>
    <col min="5914" max="5914" width="2.125" style="380" customWidth="1"/>
    <col min="5915" max="6143" width="4" style="380"/>
    <col min="6144" max="6144" width="1.75" style="380" customWidth="1"/>
    <col min="6145" max="6145" width="2.125" style="380" customWidth="1"/>
    <col min="6146" max="6146" width="2.375" style="380" customWidth="1"/>
    <col min="6147" max="6165" width="4" style="380" customWidth="1"/>
    <col min="6166" max="6169" width="2.375" style="380" customWidth="1"/>
    <col min="6170" max="6170" width="2.125" style="380" customWidth="1"/>
    <col min="6171" max="6399" width="4" style="380"/>
    <col min="6400" max="6400" width="1.75" style="380" customWidth="1"/>
    <col min="6401" max="6401" width="2.125" style="380" customWidth="1"/>
    <col min="6402" max="6402" width="2.375" style="380" customWidth="1"/>
    <col min="6403" max="6421" width="4" style="380" customWidth="1"/>
    <col min="6422" max="6425" width="2.375" style="380" customWidth="1"/>
    <col min="6426" max="6426" width="2.125" style="380" customWidth="1"/>
    <col min="6427" max="6655" width="4" style="380"/>
    <col min="6656" max="6656" width="1.75" style="380" customWidth="1"/>
    <col min="6657" max="6657" width="2.125" style="380" customWidth="1"/>
    <col min="6658" max="6658" width="2.375" style="380" customWidth="1"/>
    <col min="6659" max="6677" width="4" style="380" customWidth="1"/>
    <col min="6678" max="6681" width="2.375" style="380" customWidth="1"/>
    <col min="6682" max="6682" width="2.125" style="380" customWidth="1"/>
    <col min="6683" max="6911" width="4" style="380"/>
    <col min="6912" max="6912" width="1.75" style="380" customWidth="1"/>
    <col min="6913" max="6913" width="2.125" style="380" customWidth="1"/>
    <col min="6914" max="6914" width="2.375" style="380" customWidth="1"/>
    <col min="6915" max="6933" width="4" style="380" customWidth="1"/>
    <col min="6934" max="6937" width="2.375" style="380" customWidth="1"/>
    <col min="6938" max="6938" width="2.125" style="380" customWidth="1"/>
    <col min="6939" max="7167" width="4" style="380"/>
    <col min="7168" max="7168" width="1.75" style="380" customWidth="1"/>
    <col min="7169" max="7169" width="2.125" style="380" customWidth="1"/>
    <col min="7170" max="7170" width="2.375" style="380" customWidth="1"/>
    <col min="7171" max="7189" width="4" style="380" customWidth="1"/>
    <col min="7190" max="7193" width="2.375" style="380" customWidth="1"/>
    <col min="7194" max="7194" width="2.125" style="380" customWidth="1"/>
    <col min="7195" max="7423" width="4" style="380"/>
    <col min="7424" max="7424" width="1.75" style="380" customWidth="1"/>
    <col min="7425" max="7425" width="2.125" style="380" customWidth="1"/>
    <col min="7426" max="7426" width="2.375" style="380" customWidth="1"/>
    <col min="7427" max="7445" width="4" style="380" customWidth="1"/>
    <col min="7446" max="7449" width="2.375" style="380" customWidth="1"/>
    <col min="7450" max="7450" width="2.125" style="380" customWidth="1"/>
    <col min="7451" max="7679" width="4" style="380"/>
    <col min="7680" max="7680" width="1.75" style="380" customWidth="1"/>
    <col min="7681" max="7681" width="2.125" style="380" customWidth="1"/>
    <col min="7682" max="7682" width="2.375" style="380" customWidth="1"/>
    <col min="7683" max="7701" width="4" style="380" customWidth="1"/>
    <col min="7702" max="7705" width="2.375" style="380" customWidth="1"/>
    <col min="7706" max="7706" width="2.125" style="380" customWidth="1"/>
    <col min="7707" max="7935" width="4" style="380"/>
    <col min="7936" max="7936" width="1.75" style="380" customWidth="1"/>
    <col min="7937" max="7937" width="2.125" style="380" customWidth="1"/>
    <col min="7938" max="7938" width="2.375" style="380" customWidth="1"/>
    <col min="7939" max="7957" width="4" style="380" customWidth="1"/>
    <col min="7958" max="7961" width="2.375" style="380" customWidth="1"/>
    <col min="7962" max="7962" width="2.125" style="380" customWidth="1"/>
    <col min="7963" max="8191" width="4" style="380"/>
    <col min="8192" max="8192" width="1.75" style="380" customWidth="1"/>
    <col min="8193" max="8193" width="2.125" style="380" customWidth="1"/>
    <col min="8194" max="8194" width="2.375" style="380" customWidth="1"/>
    <col min="8195" max="8213" width="4" style="380" customWidth="1"/>
    <col min="8214" max="8217" width="2.375" style="380" customWidth="1"/>
    <col min="8218" max="8218" width="2.125" style="380" customWidth="1"/>
    <col min="8219" max="8447" width="4" style="380"/>
    <col min="8448" max="8448" width="1.75" style="380" customWidth="1"/>
    <col min="8449" max="8449" width="2.125" style="380" customWidth="1"/>
    <col min="8450" max="8450" width="2.375" style="380" customWidth="1"/>
    <col min="8451" max="8469" width="4" style="380" customWidth="1"/>
    <col min="8470" max="8473" width="2.375" style="380" customWidth="1"/>
    <col min="8474" max="8474" width="2.125" style="380" customWidth="1"/>
    <col min="8475" max="8703" width="4" style="380"/>
    <col min="8704" max="8704" width="1.75" style="380" customWidth="1"/>
    <col min="8705" max="8705" width="2.125" style="380" customWidth="1"/>
    <col min="8706" max="8706" width="2.375" style="380" customWidth="1"/>
    <col min="8707" max="8725" width="4" style="380" customWidth="1"/>
    <col min="8726" max="8729" width="2.375" style="380" customWidth="1"/>
    <col min="8730" max="8730" width="2.125" style="380" customWidth="1"/>
    <col min="8731" max="8959" width="4" style="380"/>
    <col min="8960" max="8960" width="1.75" style="380" customWidth="1"/>
    <col min="8961" max="8961" width="2.125" style="380" customWidth="1"/>
    <col min="8962" max="8962" width="2.375" style="380" customWidth="1"/>
    <col min="8963" max="8981" width="4" style="380" customWidth="1"/>
    <col min="8982" max="8985" width="2.375" style="380" customWidth="1"/>
    <col min="8986" max="8986" width="2.125" style="380" customWidth="1"/>
    <col min="8987" max="9215" width="4" style="380"/>
    <col min="9216" max="9216" width="1.75" style="380" customWidth="1"/>
    <col min="9217" max="9217" width="2.125" style="380" customWidth="1"/>
    <col min="9218" max="9218" width="2.375" style="380" customWidth="1"/>
    <col min="9219" max="9237" width="4" style="380" customWidth="1"/>
    <col min="9238" max="9241" width="2.375" style="380" customWidth="1"/>
    <col min="9242" max="9242" width="2.125" style="380" customWidth="1"/>
    <col min="9243" max="9471" width="4" style="380"/>
    <col min="9472" max="9472" width="1.75" style="380" customWidth="1"/>
    <col min="9473" max="9473" width="2.125" style="380" customWidth="1"/>
    <col min="9474" max="9474" width="2.375" style="380" customWidth="1"/>
    <col min="9475" max="9493" width="4" style="380" customWidth="1"/>
    <col min="9494" max="9497" width="2.375" style="380" customWidth="1"/>
    <col min="9498" max="9498" width="2.125" style="380" customWidth="1"/>
    <col min="9499" max="9727" width="4" style="380"/>
    <col min="9728" max="9728" width="1.75" style="380" customWidth="1"/>
    <col min="9729" max="9729" width="2.125" style="380" customWidth="1"/>
    <col min="9730" max="9730" width="2.375" style="380" customWidth="1"/>
    <col min="9731" max="9749" width="4" style="380" customWidth="1"/>
    <col min="9750" max="9753" width="2.375" style="380" customWidth="1"/>
    <col min="9754" max="9754" width="2.125" style="380" customWidth="1"/>
    <col min="9755" max="9983" width="4" style="380"/>
    <col min="9984" max="9984" width="1.75" style="380" customWidth="1"/>
    <col min="9985" max="9985" width="2.125" style="380" customWidth="1"/>
    <col min="9986" max="9986" width="2.375" style="380" customWidth="1"/>
    <col min="9987" max="10005" width="4" style="380" customWidth="1"/>
    <col min="10006" max="10009" width="2.375" style="380" customWidth="1"/>
    <col min="10010" max="10010" width="2.125" style="380" customWidth="1"/>
    <col min="10011" max="10239" width="4" style="380"/>
    <col min="10240" max="10240" width="1.75" style="380" customWidth="1"/>
    <col min="10241" max="10241" width="2.125" style="380" customWidth="1"/>
    <col min="10242" max="10242" width="2.375" style="380" customWidth="1"/>
    <col min="10243" max="10261" width="4" style="380" customWidth="1"/>
    <col min="10262" max="10265" width="2.375" style="380" customWidth="1"/>
    <col min="10266" max="10266" width="2.125" style="380" customWidth="1"/>
    <col min="10267" max="10495" width="4" style="380"/>
    <col min="10496" max="10496" width="1.75" style="380" customWidth="1"/>
    <col min="10497" max="10497" width="2.125" style="380" customWidth="1"/>
    <col min="10498" max="10498" width="2.375" style="380" customWidth="1"/>
    <col min="10499" max="10517" width="4" style="380" customWidth="1"/>
    <col min="10518" max="10521" width="2.375" style="380" customWidth="1"/>
    <col min="10522" max="10522" width="2.125" style="380" customWidth="1"/>
    <col min="10523" max="10751" width="4" style="380"/>
    <col min="10752" max="10752" width="1.75" style="380" customWidth="1"/>
    <col min="10753" max="10753" width="2.125" style="380" customWidth="1"/>
    <col min="10754" max="10754" width="2.375" style="380" customWidth="1"/>
    <col min="10755" max="10773" width="4" style="380" customWidth="1"/>
    <col min="10774" max="10777" width="2.375" style="380" customWidth="1"/>
    <col min="10778" max="10778" width="2.125" style="380" customWidth="1"/>
    <col min="10779" max="11007" width="4" style="380"/>
    <col min="11008" max="11008" width="1.75" style="380" customWidth="1"/>
    <col min="11009" max="11009" width="2.125" style="380" customWidth="1"/>
    <col min="11010" max="11010" width="2.375" style="380" customWidth="1"/>
    <col min="11011" max="11029" width="4" style="380" customWidth="1"/>
    <col min="11030" max="11033" width="2.375" style="380" customWidth="1"/>
    <col min="11034" max="11034" width="2.125" style="380" customWidth="1"/>
    <col min="11035" max="11263" width="4" style="380"/>
    <col min="11264" max="11264" width="1.75" style="380" customWidth="1"/>
    <col min="11265" max="11265" width="2.125" style="380" customWidth="1"/>
    <col min="11266" max="11266" width="2.375" style="380" customWidth="1"/>
    <col min="11267" max="11285" width="4" style="380" customWidth="1"/>
    <col min="11286" max="11289" width="2.375" style="380" customWidth="1"/>
    <col min="11290" max="11290" width="2.125" style="380" customWidth="1"/>
    <col min="11291" max="11519" width="4" style="380"/>
    <col min="11520" max="11520" width="1.75" style="380" customWidth="1"/>
    <col min="11521" max="11521" width="2.125" style="380" customWidth="1"/>
    <col min="11522" max="11522" width="2.375" style="380" customWidth="1"/>
    <col min="11523" max="11541" width="4" style="380" customWidth="1"/>
    <col min="11542" max="11545" width="2.375" style="380" customWidth="1"/>
    <col min="11546" max="11546" width="2.125" style="380" customWidth="1"/>
    <col min="11547" max="11775" width="4" style="380"/>
    <col min="11776" max="11776" width="1.75" style="380" customWidth="1"/>
    <col min="11777" max="11777" width="2.125" style="380" customWidth="1"/>
    <col min="11778" max="11778" width="2.375" style="380" customWidth="1"/>
    <col min="11779" max="11797" width="4" style="380" customWidth="1"/>
    <col min="11798" max="11801" width="2.375" style="380" customWidth="1"/>
    <col min="11802" max="11802" width="2.125" style="380" customWidth="1"/>
    <col min="11803" max="12031" width="4" style="380"/>
    <col min="12032" max="12032" width="1.75" style="380" customWidth="1"/>
    <col min="12033" max="12033" width="2.125" style="380" customWidth="1"/>
    <col min="12034" max="12034" width="2.375" style="380" customWidth="1"/>
    <col min="12035" max="12053" width="4" style="380" customWidth="1"/>
    <col min="12054" max="12057" width="2.375" style="380" customWidth="1"/>
    <col min="12058" max="12058" width="2.125" style="380" customWidth="1"/>
    <col min="12059" max="12287" width="4" style="380"/>
    <col min="12288" max="12288" width="1.75" style="380" customWidth="1"/>
    <col min="12289" max="12289" width="2.125" style="380" customWidth="1"/>
    <col min="12290" max="12290" width="2.375" style="380" customWidth="1"/>
    <col min="12291" max="12309" width="4" style="380" customWidth="1"/>
    <col min="12310" max="12313" width="2.375" style="380" customWidth="1"/>
    <col min="12314" max="12314" width="2.125" style="380" customWidth="1"/>
    <col min="12315" max="12543" width="4" style="380"/>
    <col min="12544" max="12544" width="1.75" style="380" customWidth="1"/>
    <col min="12545" max="12545" width="2.125" style="380" customWidth="1"/>
    <col min="12546" max="12546" width="2.375" style="380" customWidth="1"/>
    <col min="12547" max="12565" width="4" style="380" customWidth="1"/>
    <col min="12566" max="12569" width="2.375" style="380" customWidth="1"/>
    <col min="12570" max="12570" width="2.125" style="380" customWidth="1"/>
    <col min="12571" max="12799" width="4" style="380"/>
    <col min="12800" max="12800" width="1.75" style="380" customWidth="1"/>
    <col min="12801" max="12801" width="2.125" style="380" customWidth="1"/>
    <col min="12802" max="12802" width="2.375" style="380" customWidth="1"/>
    <col min="12803" max="12821" width="4" style="380" customWidth="1"/>
    <col min="12822" max="12825" width="2.375" style="380" customWidth="1"/>
    <col min="12826" max="12826" width="2.125" style="380" customWidth="1"/>
    <col min="12827" max="13055" width="4" style="380"/>
    <col min="13056" max="13056" width="1.75" style="380" customWidth="1"/>
    <col min="13057" max="13057" width="2.125" style="380" customWidth="1"/>
    <col min="13058" max="13058" width="2.375" style="380" customWidth="1"/>
    <col min="13059" max="13077" width="4" style="380" customWidth="1"/>
    <col min="13078" max="13081" width="2.375" style="380" customWidth="1"/>
    <col min="13082" max="13082" width="2.125" style="380" customWidth="1"/>
    <col min="13083" max="13311" width="4" style="380"/>
    <col min="13312" max="13312" width="1.75" style="380" customWidth="1"/>
    <col min="13313" max="13313" width="2.125" style="380" customWidth="1"/>
    <col min="13314" max="13314" width="2.375" style="380" customWidth="1"/>
    <col min="13315" max="13333" width="4" style="380" customWidth="1"/>
    <col min="13334" max="13337" width="2.375" style="380" customWidth="1"/>
    <col min="13338" max="13338" width="2.125" style="380" customWidth="1"/>
    <col min="13339" max="13567" width="4" style="380"/>
    <col min="13568" max="13568" width="1.75" style="380" customWidth="1"/>
    <col min="13569" max="13569" width="2.125" style="380" customWidth="1"/>
    <col min="13570" max="13570" width="2.375" style="380" customWidth="1"/>
    <col min="13571" max="13589" width="4" style="380" customWidth="1"/>
    <col min="13590" max="13593" width="2.375" style="380" customWidth="1"/>
    <col min="13594" max="13594" width="2.125" style="380" customWidth="1"/>
    <col min="13595" max="13823" width="4" style="380"/>
    <col min="13824" max="13824" width="1.75" style="380" customWidth="1"/>
    <col min="13825" max="13825" width="2.125" style="380" customWidth="1"/>
    <col min="13826" max="13826" width="2.375" style="380" customWidth="1"/>
    <col min="13827" max="13845" width="4" style="380" customWidth="1"/>
    <col min="13846" max="13849" width="2.375" style="380" customWidth="1"/>
    <col min="13850" max="13850" width="2.125" style="380" customWidth="1"/>
    <col min="13851" max="14079" width="4" style="380"/>
    <col min="14080" max="14080" width="1.75" style="380" customWidth="1"/>
    <col min="14081" max="14081" width="2.125" style="380" customWidth="1"/>
    <col min="14082" max="14082" width="2.375" style="380" customWidth="1"/>
    <col min="14083" max="14101" width="4" style="380" customWidth="1"/>
    <col min="14102" max="14105" width="2.375" style="380" customWidth="1"/>
    <col min="14106" max="14106" width="2.125" style="380" customWidth="1"/>
    <col min="14107" max="14335" width="4" style="380"/>
    <col min="14336" max="14336" width="1.75" style="380" customWidth="1"/>
    <col min="14337" max="14337" width="2.125" style="380" customWidth="1"/>
    <col min="14338" max="14338" width="2.375" style="380" customWidth="1"/>
    <col min="14339" max="14357" width="4" style="380" customWidth="1"/>
    <col min="14358" max="14361" width="2.375" style="380" customWidth="1"/>
    <col min="14362" max="14362" width="2.125" style="380" customWidth="1"/>
    <col min="14363" max="14591" width="4" style="380"/>
    <col min="14592" max="14592" width="1.75" style="380" customWidth="1"/>
    <col min="14593" max="14593" width="2.125" style="380" customWidth="1"/>
    <col min="14594" max="14594" width="2.375" style="380" customWidth="1"/>
    <col min="14595" max="14613" width="4" style="380" customWidth="1"/>
    <col min="14614" max="14617" width="2.375" style="380" customWidth="1"/>
    <col min="14618" max="14618" width="2.125" style="380" customWidth="1"/>
    <col min="14619" max="14847" width="4" style="380"/>
    <col min="14848" max="14848" width="1.75" style="380" customWidth="1"/>
    <col min="14849" max="14849" width="2.125" style="380" customWidth="1"/>
    <col min="14850" max="14850" width="2.375" style="380" customWidth="1"/>
    <col min="14851" max="14869" width="4" style="380" customWidth="1"/>
    <col min="14870" max="14873" width="2.375" style="380" customWidth="1"/>
    <col min="14874" max="14874" width="2.125" style="380" customWidth="1"/>
    <col min="14875" max="15103" width="4" style="380"/>
    <col min="15104" max="15104" width="1.75" style="380" customWidth="1"/>
    <col min="15105" max="15105" width="2.125" style="380" customWidth="1"/>
    <col min="15106" max="15106" width="2.375" style="380" customWidth="1"/>
    <col min="15107" max="15125" width="4" style="380" customWidth="1"/>
    <col min="15126" max="15129" width="2.375" style="380" customWidth="1"/>
    <col min="15130" max="15130" width="2.125" style="380" customWidth="1"/>
    <col min="15131" max="15359" width="4" style="380"/>
    <col min="15360" max="15360" width="1.75" style="380" customWidth="1"/>
    <col min="15361" max="15361" width="2.125" style="380" customWidth="1"/>
    <col min="15362" max="15362" width="2.375" style="380" customWidth="1"/>
    <col min="15363" max="15381" width="4" style="380" customWidth="1"/>
    <col min="15382" max="15385" width="2.375" style="380" customWidth="1"/>
    <col min="15386" max="15386" width="2.125" style="380" customWidth="1"/>
    <col min="15387" max="15615" width="4" style="380"/>
    <col min="15616" max="15616" width="1.75" style="380" customWidth="1"/>
    <col min="15617" max="15617" width="2.125" style="380" customWidth="1"/>
    <col min="15618" max="15618" width="2.375" style="380" customWidth="1"/>
    <col min="15619" max="15637" width="4" style="380" customWidth="1"/>
    <col min="15638" max="15641" width="2.375" style="380" customWidth="1"/>
    <col min="15642" max="15642" width="2.125" style="380" customWidth="1"/>
    <col min="15643" max="15871" width="4" style="380"/>
    <col min="15872" max="15872" width="1.75" style="380" customWidth="1"/>
    <col min="15873" max="15873" width="2.125" style="380" customWidth="1"/>
    <col min="15874" max="15874" width="2.375" style="380" customWidth="1"/>
    <col min="15875" max="15893" width="4" style="380" customWidth="1"/>
    <col min="15894" max="15897" width="2.375" style="380" customWidth="1"/>
    <col min="15898" max="15898" width="2.125" style="380" customWidth="1"/>
    <col min="15899" max="16127" width="4" style="380"/>
    <col min="16128" max="16128" width="1.75" style="380" customWidth="1"/>
    <col min="16129" max="16129" width="2.125" style="380" customWidth="1"/>
    <col min="16130" max="16130" width="2.375" style="380" customWidth="1"/>
    <col min="16131" max="16149" width="4" style="380" customWidth="1"/>
    <col min="16150" max="16153" width="2.375" style="380" customWidth="1"/>
    <col min="16154" max="16154" width="2.125" style="380" customWidth="1"/>
    <col min="16155" max="16384" width="4" style="380"/>
  </cols>
  <sheetData>
    <row r="1" spans="1:39" ht="20.100000000000001" customHeight="1" x14ac:dyDescent="0.15">
      <c r="A1" s="378"/>
      <c r="B1" s="379"/>
      <c r="C1" s="379"/>
      <c r="D1" s="379"/>
      <c r="E1" s="379"/>
      <c r="F1" s="379"/>
      <c r="G1" s="379"/>
      <c r="H1" s="379"/>
      <c r="I1" s="379"/>
      <c r="J1" s="379"/>
      <c r="K1" s="379"/>
      <c r="L1" s="379"/>
      <c r="M1" s="379"/>
      <c r="N1" s="379"/>
      <c r="O1" s="379"/>
      <c r="P1" s="379"/>
      <c r="Q1" s="379"/>
      <c r="R1" s="379"/>
      <c r="S1" s="379"/>
      <c r="T1" s="379"/>
      <c r="U1" s="379"/>
      <c r="V1" s="379"/>
      <c r="W1" s="379"/>
      <c r="X1" s="379"/>
      <c r="Y1" s="379"/>
      <c r="Z1" s="379"/>
    </row>
    <row r="2" spans="1:39" ht="29.25" customHeight="1" x14ac:dyDescent="0.15">
      <c r="A2" s="583" t="s">
        <v>261</v>
      </c>
      <c r="B2" s="584"/>
      <c r="C2" s="584"/>
      <c r="D2" s="584"/>
      <c r="E2" s="584"/>
      <c r="F2" s="379"/>
      <c r="G2" s="379"/>
      <c r="H2" s="379"/>
      <c r="I2" s="379"/>
      <c r="J2" s="379"/>
      <c r="K2" s="379"/>
      <c r="L2" s="379"/>
      <c r="M2" s="379"/>
      <c r="N2" s="379"/>
      <c r="O2" s="379"/>
      <c r="P2" s="379"/>
      <c r="Q2" s="379"/>
      <c r="R2" s="585" t="s">
        <v>690</v>
      </c>
      <c r="S2" s="585"/>
      <c r="T2" s="585"/>
      <c r="U2" s="585"/>
      <c r="V2" s="585"/>
      <c r="W2" s="585"/>
      <c r="X2" s="585"/>
      <c r="Y2" s="585"/>
      <c r="Z2" s="379"/>
      <c r="AM2" s="380" t="s">
        <v>691</v>
      </c>
    </row>
    <row r="3" spans="1:39" ht="6.75" customHeight="1" x14ac:dyDescent="0.15">
      <c r="A3" s="378"/>
      <c r="B3" s="379"/>
      <c r="C3" s="379"/>
      <c r="D3" s="379"/>
      <c r="E3" s="379"/>
      <c r="F3" s="379"/>
      <c r="G3" s="379"/>
      <c r="H3" s="379"/>
      <c r="I3" s="379"/>
      <c r="J3" s="379"/>
      <c r="K3" s="379"/>
      <c r="L3" s="379"/>
      <c r="M3" s="379"/>
      <c r="N3" s="379"/>
      <c r="O3" s="379"/>
      <c r="P3" s="379"/>
      <c r="Q3" s="379"/>
      <c r="R3" s="379"/>
      <c r="S3" s="379"/>
      <c r="T3" s="381"/>
      <c r="U3" s="379"/>
      <c r="V3" s="379"/>
      <c r="W3" s="379"/>
      <c r="X3" s="379"/>
      <c r="Y3" s="379"/>
      <c r="Z3" s="379"/>
      <c r="AM3" s="380" t="s">
        <v>247</v>
      </c>
    </row>
    <row r="4" spans="1:39" ht="20.100000000000001" customHeight="1" x14ac:dyDescent="0.15">
      <c r="A4" s="586" t="s">
        <v>692</v>
      </c>
      <c r="B4" s="587"/>
      <c r="C4" s="587"/>
      <c r="D4" s="587"/>
      <c r="E4" s="587"/>
      <c r="F4" s="587"/>
      <c r="G4" s="587"/>
      <c r="H4" s="587"/>
      <c r="I4" s="587"/>
      <c r="J4" s="587"/>
      <c r="K4" s="587"/>
      <c r="L4" s="587"/>
      <c r="M4" s="587"/>
      <c r="N4" s="587"/>
      <c r="O4" s="587"/>
      <c r="P4" s="587"/>
      <c r="Q4" s="587"/>
      <c r="R4" s="587"/>
      <c r="S4" s="587"/>
      <c r="T4" s="587"/>
      <c r="U4" s="587"/>
      <c r="V4" s="587"/>
      <c r="W4" s="587"/>
      <c r="X4" s="587"/>
      <c r="Y4" s="587"/>
      <c r="Z4" s="587"/>
    </row>
    <row r="5" spans="1:39" ht="11.25" customHeight="1" x14ac:dyDescent="0.15">
      <c r="A5" s="378"/>
      <c r="B5" s="382"/>
      <c r="C5" s="382"/>
      <c r="D5" s="382"/>
      <c r="E5" s="382"/>
      <c r="F5" s="382"/>
      <c r="G5" s="382"/>
      <c r="H5" s="382"/>
      <c r="I5" s="382"/>
      <c r="J5" s="382"/>
      <c r="K5" s="382"/>
      <c r="L5" s="382"/>
      <c r="M5" s="382"/>
      <c r="N5" s="382"/>
      <c r="O5" s="382"/>
      <c r="P5" s="382"/>
      <c r="Q5" s="382"/>
      <c r="R5" s="382"/>
      <c r="S5" s="382"/>
      <c r="T5" s="382"/>
      <c r="U5" s="382"/>
      <c r="V5" s="382"/>
      <c r="W5" s="382"/>
      <c r="X5" s="382"/>
      <c r="Y5" s="382"/>
      <c r="Z5" s="379"/>
    </row>
    <row r="6" spans="1:39" ht="22.5" customHeight="1" x14ac:dyDescent="0.15">
      <c r="A6" s="378"/>
      <c r="B6" s="588" t="s">
        <v>693</v>
      </c>
      <c r="C6" s="588"/>
      <c r="D6" s="588"/>
      <c r="E6" s="588"/>
      <c r="F6" s="588"/>
      <c r="G6" s="588"/>
      <c r="H6" s="588"/>
      <c r="I6" s="588"/>
      <c r="J6" s="588"/>
      <c r="K6" s="588"/>
      <c r="L6" s="588"/>
      <c r="M6" s="588"/>
      <c r="N6" s="588"/>
      <c r="O6" s="588"/>
      <c r="P6" s="588"/>
      <c r="Q6" s="588"/>
      <c r="R6" s="588"/>
      <c r="S6" s="588"/>
      <c r="T6" s="588"/>
      <c r="U6" s="588"/>
      <c r="V6" s="588"/>
      <c r="W6" s="588"/>
      <c r="X6" s="588"/>
      <c r="Y6" s="588"/>
      <c r="Z6" s="379"/>
      <c r="AA6" s="379"/>
      <c r="AB6" s="379"/>
    </row>
    <row r="7" spans="1:39" ht="3" customHeight="1" x14ac:dyDescent="0.15">
      <c r="A7" s="378"/>
      <c r="B7" s="379"/>
      <c r="C7" s="379"/>
      <c r="D7" s="379"/>
      <c r="E7" s="379"/>
      <c r="F7" s="379"/>
      <c r="G7" s="379"/>
      <c r="H7" s="379"/>
      <c r="I7" s="379"/>
      <c r="J7" s="379"/>
      <c r="K7" s="379"/>
      <c r="L7" s="379"/>
      <c r="M7" s="379"/>
      <c r="N7" s="379"/>
      <c r="O7" s="379"/>
      <c r="P7" s="379"/>
      <c r="Q7" s="379"/>
      <c r="R7" s="379"/>
      <c r="S7" s="379"/>
      <c r="T7" s="379"/>
      <c r="U7" s="379"/>
      <c r="V7" s="379"/>
      <c r="W7" s="379"/>
      <c r="X7" s="379"/>
      <c r="Y7" s="379"/>
      <c r="Z7" s="379"/>
    </row>
    <row r="8" spans="1:39" ht="23.25" customHeight="1" x14ac:dyDescent="0.15">
      <c r="A8" s="378"/>
      <c r="B8" s="589" t="s">
        <v>694</v>
      </c>
      <c r="C8" s="590"/>
      <c r="D8" s="590"/>
      <c r="E8" s="590"/>
      <c r="F8" s="383"/>
      <c r="G8" s="590"/>
      <c r="H8" s="590"/>
      <c r="I8" s="590"/>
      <c r="J8" s="590"/>
      <c r="K8" s="590"/>
      <c r="L8" s="590"/>
      <c r="M8" s="590"/>
      <c r="N8" s="590"/>
      <c r="O8" s="590"/>
      <c r="P8" s="590"/>
      <c r="Q8" s="590"/>
      <c r="R8" s="590"/>
      <c r="S8" s="590"/>
      <c r="T8" s="590"/>
      <c r="U8" s="590"/>
      <c r="V8" s="590"/>
      <c r="W8" s="590"/>
      <c r="X8" s="590"/>
      <c r="Y8" s="591"/>
      <c r="Z8" s="379"/>
    </row>
    <row r="9" spans="1:39" ht="23.25" customHeight="1" x14ac:dyDescent="0.15">
      <c r="A9" s="378"/>
      <c r="B9" s="589" t="s">
        <v>695</v>
      </c>
      <c r="C9" s="590"/>
      <c r="D9" s="590"/>
      <c r="E9" s="590"/>
      <c r="F9" s="383"/>
      <c r="G9" s="592" t="s">
        <v>696</v>
      </c>
      <c r="H9" s="592"/>
      <c r="I9" s="592"/>
      <c r="J9" s="592"/>
      <c r="K9" s="592"/>
      <c r="L9" s="592"/>
      <c r="M9" s="592"/>
      <c r="N9" s="592"/>
      <c r="O9" s="592"/>
      <c r="P9" s="592"/>
      <c r="Q9" s="592"/>
      <c r="R9" s="592"/>
      <c r="S9" s="592"/>
      <c r="T9" s="592"/>
      <c r="U9" s="592"/>
      <c r="V9" s="592"/>
      <c r="W9" s="592"/>
      <c r="X9" s="592"/>
      <c r="Y9" s="593"/>
      <c r="Z9" s="379"/>
    </row>
    <row r="10" spans="1:39" s="55" customFormat="1" ht="27.95" customHeight="1" x14ac:dyDescent="0.15">
      <c r="B10" s="594" t="s">
        <v>697</v>
      </c>
      <c r="C10" s="595"/>
      <c r="D10" s="595"/>
      <c r="E10" s="596"/>
      <c r="F10" s="603" t="s">
        <v>698</v>
      </c>
      <c r="G10" s="604"/>
      <c r="H10" s="604"/>
      <c r="I10" s="604"/>
      <c r="J10" s="604"/>
      <c r="K10" s="604"/>
      <c r="L10" s="604"/>
      <c r="M10" s="605"/>
      <c r="N10" s="384"/>
      <c r="O10" s="606" t="s">
        <v>699</v>
      </c>
      <c r="P10" s="607"/>
      <c r="Q10" s="607"/>
      <c r="R10" s="607"/>
      <c r="S10" s="607"/>
      <c r="T10" s="607"/>
      <c r="U10" s="607"/>
      <c r="V10" s="607"/>
      <c r="W10" s="607"/>
      <c r="X10" s="607"/>
      <c r="Y10" s="608"/>
      <c r="Z10" s="385"/>
      <c r="AA10" s="56"/>
    </row>
    <row r="11" spans="1:39" s="55" customFormat="1" ht="27.95" customHeight="1" x14ac:dyDescent="0.15">
      <c r="B11" s="597"/>
      <c r="C11" s="598"/>
      <c r="D11" s="598"/>
      <c r="E11" s="599"/>
      <c r="F11" s="603" t="s">
        <v>700</v>
      </c>
      <c r="G11" s="604"/>
      <c r="H11" s="604"/>
      <c r="I11" s="604"/>
      <c r="J11" s="604"/>
      <c r="K11" s="604"/>
      <c r="L11" s="604"/>
      <c r="M11" s="605"/>
      <c r="N11" s="384"/>
      <c r="O11" s="606" t="s">
        <v>701</v>
      </c>
      <c r="P11" s="607"/>
      <c r="Q11" s="607"/>
      <c r="R11" s="607"/>
      <c r="S11" s="607"/>
      <c r="T11" s="607"/>
      <c r="U11" s="607"/>
      <c r="V11" s="607"/>
      <c r="W11" s="607"/>
      <c r="X11" s="607"/>
      <c r="Y11" s="608"/>
      <c r="Z11" s="385"/>
      <c r="AA11" s="56"/>
    </row>
    <row r="12" spans="1:39" s="55" customFormat="1" ht="27.95" customHeight="1" x14ac:dyDescent="0.15">
      <c r="B12" s="597"/>
      <c r="C12" s="598"/>
      <c r="D12" s="598"/>
      <c r="E12" s="599"/>
      <c r="F12" s="603" t="s">
        <v>702</v>
      </c>
      <c r="G12" s="604"/>
      <c r="H12" s="604"/>
      <c r="I12" s="604"/>
      <c r="J12" s="604"/>
      <c r="K12" s="604"/>
      <c r="L12" s="604"/>
      <c r="M12" s="605"/>
      <c r="N12" s="384"/>
      <c r="O12" s="606" t="s">
        <v>703</v>
      </c>
      <c r="P12" s="607"/>
      <c r="Q12" s="607"/>
      <c r="R12" s="607"/>
      <c r="S12" s="607"/>
      <c r="T12" s="607"/>
      <c r="U12" s="607"/>
      <c r="V12" s="607"/>
      <c r="W12" s="607"/>
      <c r="X12" s="607"/>
      <c r="Y12" s="608"/>
      <c r="Z12" s="385"/>
      <c r="AA12" s="56"/>
      <c r="AB12" s="56"/>
      <c r="AC12" s="56"/>
    </row>
    <row r="13" spans="1:39" s="55" customFormat="1" ht="27.95" customHeight="1" x14ac:dyDescent="0.15">
      <c r="B13" s="600"/>
      <c r="C13" s="601"/>
      <c r="D13" s="601"/>
      <c r="E13" s="602"/>
      <c r="F13" s="603" t="s">
        <v>704</v>
      </c>
      <c r="G13" s="604"/>
      <c r="H13" s="604"/>
      <c r="I13" s="604"/>
      <c r="J13" s="604"/>
      <c r="K13" s="604"/>
      <c r="L13" s="604"/>
      <c r="M13" s="605"/>
      <c r="N13" s="384"/>
      <c r="O13" s="606" t="s">
        <v>705</v>
      </c>
      <c r="P13" s="607"/>
      <c r="Q13" s="607"/>
      <c r="R13" s="607"/>
      <c r="S13" s="607"/>
      <c r="T13" s="607"/>
      <c r="U13" s="607"/>
      <c r="V13" s="607"/>
      <c r="W13" s="607"/>
      <c r="X13" s="607"/>
      <c r="Y13" s="608"/>
      <c r="Z13" s="385"/>
      <c r="AA13" s="56"/>
      <c r="AB13" s="56"/>
      <c r="AC13" s="56"/>
    </row>
    <row r="14" spans="1:39" ht="6.75" customHeight="1" x14ac:dyDescent="0.15">
      <c r="A14" s="378"/>
      <c r="B14" s="386"/>
      <c r="C14" s="386"/>
      <c r="D14" s="386"/>
      <c r="E14" s="386"/>
      <c r="F14" s="386"/>
      <c r="G14" s="387"/>
      <c r="H14" s="387"/>
      <c r="I14" s="387"/>
      <c r="J14" s="387"/>
      <c r="K14" s="387"/>
      <c r="L14" s="387"/>
      <c r="M14" s="387"/>
      <c r="N14" s="387"/>
      <c r="O14" s="387"/>
      <c r="P14" s="387"/>
      <c r="Q14" s="387"/>
      <c r="R14" s="387"/>
      <c r="S14" s="387"/>
      <c r="T14" s="387"/>
      <c r="U14" s="387"/>
      <c r="V14" s="387"/>
      <c r="W14" s="387"/>
      <c r="X14" s="387"/>
      <c r="Y14" s="387"/>
      <c r="Z14" s="379"/>
      <c r="AC14" s="388"/>
    </row>
    <row r="15" spans="1:39" ht="36.75" customHeight="1" x14ac:dyDescent="0.15">
      <c r="A15" s="378"/>
      <c r="B15" s="609" t="s">
        <v>38</v>
      </c>
      <c r="C15" s="342" t="s">
        <v>601</v>
      </c>
      <c r="D15" s="612" t="s">
        <v>559</v>
      </c>
      <c r="E15" s="613"/>
      <c r="F15" s="613"/>
      <c r="G15" s="613"/>
      <c r="H15" s="613"/>
      <c r="I15" s="613"/>
      <c r="J15" s="613"/>
      <c r="K15" s="613"/>
      <c r="L15" s="613"/>
      <c r="M15" s="613"/>
      <c r="N15" s="613"/>
      <c r="O15" s="613"/>
      <c r="P15" s="613"/>
      <c r="Q15" s="613"/>
      <c r="R15" s="613"/>
      <c r="S15" s="613"/>
      <c r="T15" s="613"/>
      <c r="U15" s="343"/>
      <c r="V15" s="614" t="s">
        <v>415</v>
      </c>
      <c r="W15" s="615"/>
      <c r="X15" s="615"/>
      <c r="Y15" s="616"/>
      <c r="Z15" s="379"/>
      <c r="AA15" s="379"/>
      <c r="AB15" s="379"/>
    </row>
    <row r="16" spans="1:39" ht="37.5" customHeight="1" x14ac:dyDescent="0.15">
      <c r="A16" s="378"/>
      <c r="B16" s="610"/>
      <c r="C16" s="342" t="s">
        <v>602</v>
      </c>
      <c r="D16" s="613" t="s">
        <v>547</v>
      </c>
      <c r="E16" s="617"/>
      <c r="F16" s="617"/>
      <c r="G16" s="617"/>
      <c r="H16" s="617"/>
      <c r="I16" s="617"/>
      <c r="J16" s="617"/>
      <c r="K16" s="617"/>
      <c r="L16" s="617"/>
      <c r="M16" s="617"/>
      <c r="N16" s="617"/>
      <c r="O16" s="617"/>
      <c r="P16" s="617"/>
      <c r="Q16" s="617"/>
      <c r="R16" s="617"/>
      <c r="S16" s="617"/>
      <c r="T16" s="617"/>
      <c r="U16" s="343"/>
      <c r="V16" s="614" t="s">
        <v>415</v>
      </c>
      <c r="W16" s="615"/>
      <c r="X16" s="615"/>
      <c r="Y16" s="616"/>
      <c r="Z16" s="379"/>
      <c r="AA16" s="379"/>
      <c r="AB16" s="379"/>
    </row>
    <row r="17" spans="1:28" ht="37.5" customHeight="1" x14ac:dyDescent="0.15">
      <c r="A17" s="378"/>
      <c r="B17" s="610"/>
      <c r="C17" s="342" t="s">
        <v>706</v>
      </c>
      <c r="D17" s="613" t="s">
        <v>548</v>
      </c>
      <c r="E17" s="617"/>
      <c r="F17" s="617"/>
      <c r="G17" s="617"/>
      <c r="H17" s="617"/>
      <c r="I17" s="617"/>
      <c r="J17" s="617"/>
      <c r="K17" s="617"/>
      <c r="L17" s="617"/>
      <c r="M17" s="617"/>
      <c r="N17" s="617"/>
      <c r="O17" s="617"/>
      <c r="P17" s="617"/>
      <c r="Q17" s="617"/>
      <c r="R17" s="617"/>
      <c r="S17" s="617"/>
      <c r="T17" s="617"/>
      <c r="U17" s="343"/>
      <c r="V17" s="614" t="s">
        <v>415</v>
      </c>
      <c r="W17" s="615"/>
      <c r="X17" s="615"/>
      <c r="Y17" s="616"/>
      <c r="Z17" s="379"/>
      <c r="AA17" s="379"/>
      <c r="AB17" s="379"/>
    </row>
    <row r="18" spans="1:28" ht="39" customHeight="1" x14ac:dyDescent="0.15">
      <c r="A18" s="378"/>
      <c r="B18" s="611"/>
      <c r="C18" s="342" t="s">
        <v>707</v>
      </c>
      <c r="D18" s="612" t="s">
        <v>549</v>
      </c>
      <c r="E18" s="613"/>
      <c r="F18" s="613"/>
      <c r="G18" s="613"/>
      <c r="H18" s="613"/>
      <c r="I18" s="613"/>
      <c r="J18" s="613"/>
      <c r="K18" s="613"/>
      <c r="L18" s="613"/>
      <c r="M18" s="613"/>
      <c r="N18" s="613"/>
      <c r="O18" s="613"/>
      <c r="P18" s="613"/>
      <c r="Q18" s="613"/>
      <c r="R18" s="613"/>
      <c r="S18" s="613"/>
      <c r="T18" s="613"/>
      <c r="U18" s="618"/>
      <c r="V18" s="614" t="s">
        <v>415</v>
      </c>
      <c r="W18" s="615"/>
      <c r="X18" s="615"/>
      <c r="Y18" s="616"/>
      <c r="Z18" s="379"/>
      <c r="AA18" s="379"/>
      <c r="AB18" s="379"/>
    </row>
    <row r="19" spans="1:28" ht="18.75" customHeight="1" x14ac:dyDescent="0.15">
      <c r="A19" s="378"/>
      <c r="B19" s="619" t="s">
        <v>708</v>
      </c>
      <c r="C19" s="620"/>
      <c r="D19" s="620"/>
      <c r="E19" s="620"/>
      <c r="F19" s="620"/>
      <c r="G19" s="620"/>
      <c r="H19" s="620"/>
      <c r="I19" s="620"/>
      <c r="J19" s="620"/>
      <c r="K19" s="620"/>
      <c r="L19" s="620"/>
      <c r="M19" s="620"/>
      <c r="N19" s="620"/>
      <c r="O19" s="620"/>
      <c r="P19" s="620"/>
      <c r="Q19" s="620"/>
      <c r="R19" s="620"/>
      <c r="S19" s="620"/>
      <c r="T19" s="620"/>
      <c r="U19" s="621"/>
      <c r="V19" s="622" t="s">
        <v>709</v>
      </c>
      <c r="W19" s="623"/>
      <c r="X19" s="623"/>
      <c r="Y19" s="624"/>
      <c r="Z19" s="379"/>
      <c r="AA19" s="379"/>
      <c r="AB19" s="379"/>
    </row>
    <row r="20" spans="1:28" ht="18.75" customHeight="1" x14ac:dyDescent="0.15">
      <c r="A20" s="378"/>
      <c r="B20" s="389"/>
      <c r="C20" s="390" t="s">
        <v>710</v>
      </c>
      <c r="D20" s="390"/>
      <c r="E20" s="390"/>
      <c r="F20" s="390"/>
      <c r="G20" s="390"/>
      <c r="H20" s="390"/>
      <c r="I20" s="390"/>
      <c r="J20" s="390"/>
      <c r="K20" s="390"/>
      <c r="L20" s="390"/>
      <c r="M20" s="390"/>
      <c r="N20" s="390"/>
      <c r="O20" s="390"/>
      <c r="P20" s="390"/>
      <c r="Q20" s="390"/>
      <c r="R20" s="390"/>
      <c r="S20" s="390"/>
      <c r="T20" s="390"/>
      <c r="U20" s="390"/>
      <c r="V20" s="625"/>
      <c r="W20" s="626"/>
      <c r="X20" s="626"/>
      <c r="Y20" s="627"/>
      <c r="Z20" s="379"/>
      <c r="AA20" s="379"/>
      <c r="AB20" s="379"/>
    </row>
    <row r="21" spans="1:28" ht="18.75" customHeight="1" x14ac:dyDescent="0.15">
      <c r="A21" s="378"/>
      <c r="B21" s="589" t="s">
        <v>711</v>
      </c>
      <c r="C21" s="590"/>
      <c r="D21" s="590"/>
      <c r="E21" s="590"/>
      <c r="F21" s="590"/>
      <c r="G21" s="590"/>
      <c r="H21" s="590"/>
      <c r="I21" s="590"/>
      <c r="J21" s="590"/>
      <c r="K21" s="590"/>
      <c r="L21" s="590"/>
      <c r="M21" s="590"/>
      <c r="N21" s="590"/>
      <c r="O21" s="590"/>
      <c r="P21" s="590"/>
      <c r="Q21" s="590"/>
      <c r="R21" s="590"/>
      <c r="S21" s="590"/>
      <c r="T21" s="590"/>
      <c r="U21" s="591"/>
      <c r="V21" s="628" t="s">
        <v>709</v>
      </c>
      <c r="W21" s="592"/>
      <c r="X21" s="592"/>
      <c r="Y21" s="593"/>
      <c r="Z21" s="379"/>
      <c r="AA21" s="379"/>
      <c r="AB21" s="379"/>
    </row>
    <row r="22" spans="1:28" ht="18.75" customHeight="1" x14ac:dyDescent="0.15">
      <c r="A22" s="378"/>
      <c r="B22" s="619" t="s">
        <v>712</v>
      </c>
      <c r="C22" s="620"/>
      <c r="D22" s="620"/>
      <c r="E22" s="620"/>
      <c r="F22" s="620"/>
      <c r="G22" s="620"/>
      <c r="H22" s="620"/>
      <c r="I22" s="620"/>
      <c r="J22" s="620"/>
      <c r="K22" s="620"/>
      <c r="L22" s="620"/>
      <c r="M22" s="620"/>
      <c r="N22" s="620"/>
      <c r="O22" s="620"/>
      <c r="P22" s="620"/>
      <c r="Q22" s="620"/>
      <c r="R22" s="620"/>
      <c r="S22" s="620"/>
      <c r="T22" s="620"/>
      <c r="U22" s="621"/>
      <c r="V22" s="622" t="s">
        <v>709</v>
      </c>
      <c r="W22" s="623"/>
      <c r="X22" s="623"/>
      <c r="Y22" s="624"/>
      <c r="Z22" s="379"/>
      <c r="AA22" s="379"/>
      <c r="AB22" s="379"/>
    </row>
    <row r="23" spans="1:28" ht="18.75" customHeight="1" x14ac:dyDescent="0.15">
      <c r="A23" s="378"/>
      <c r="B23" s="389"/>
      <c r="C23" s="390" t="s">
        <v>713</v>
      </c>
      <c r="D23" s="390"/>
      <c r="E23" s="390"/>
      <c r="F23" s="390"/>
      <c r="G23" s="390"/>
      <c r="H23" s="390"/>
      <c r="I23" s="390"/>
      <c r="J23" s="390"/>
      <c r="K23" s="390"/>
      <c r="L23" s="390"/>
      <c r="M23" s="390"/>
      <c r="N23" s="390"/>
      <c r="O23" s="390"/>
      <c r="P23" s="390"/>
      <c r="Q23" s="390"/>
      <c r="R23" s="390"/>
      <c r="S23" s="390"/>
      <c r="T23" s="390"/>
      <c r="U23" s="390"/>
      <c r="V23" s="625"/>
      <c r="W23" s="626"/>
      <c r="X23" s="626"/>
      <c r="Y23" s="627"/>
      <c r="Z23" s="379"/>
      <c r="AA23" s="379"/>
      <c r="AB23" s="379"/>
    </row>
    <row r="24" spans="1:28" ht="18.75" customHeight="1" x14ac:dyDescent="0.15">
      <c r="A24" s="378"/>
      <c r="B24" s="619" t="s">
        <v>714</v>
      </c>
      <c r="C24" s="620"/>
      <c r="D24" s="620"/>
      <c r="E24" s="620"/>
      <c r="F24" s="620"/>
      <c r="G24" s="620"/>
      <c r="H24" s="620"/>
      <c r="I24" s="620"/>
      <c r="J24" s="620"/>
      <c r="K24" s="620"/>
      <c r="L24" s="620"/>
      <c r="M24" s="620"/>
      <c r="N24" s="620"/>
      <c r="O24" s="620"/>
      <c r="P24" s="620"/>
      <c r="Q24" s="620"/>
      <c r="R24" s="620"/>
      <c r="S24" s="620"/>
      <c r="T24" s="620"/>
      <c r="U24" s="621"/>
      <c r="V24" s="622" t="s">
        <v>709</v>
      </c>
      <c r="W24" s="623"/>
      <c r="X24" s="623"/>
      <c r="Y24" s="624"/>
      <c r="Z24" s="379"/>
      <c r="AA24" s="379"/>
      <c r="AB24" s="379"/>
    </row>
    <row r="25" spans="1:28" ht="18.75" customHeight="1" x14ac:dyDescent="0.15">
      <c r="A25" s="378"/>
      <c r="B25" s="389"/>
      <c r="C25" s="390" t="s">
        <v>715</v>
      </c>
      <c r="D25" s="390"/>
      <c r="E25" s="390"/>
      <c r="F25" s="390"/>
      <c r="G25" s="390"/>
      <c r="H25" s="390"/>
      <c r="I25" s="390"/>
      <c r="J25" s="390"/>
      <c r="K25" s="390"/>
      <c r="L25" s="390"/>
      <c r="M25" s="390"/>
      <c r="N25" s="390"/>
      <c r="O25" s="390"/>
      <c r="P25" s="390"/>
      <c r="Q25" s="390"/>
      <c r="R25" s="390"/>
      <c r="S25" s="390"/>
      <c r="T25" s="390"/>
      <c r="U25" s="390"/>
      <c r="V25" s="625"/>
      <c r="W25" s="626"/>
      <c r="X25" s="626"/>
      <c r="Y25" s="627"/>
      <c r="Z25" s="379"/>
      <c r="AA25" s="379"/>
      <c r="AB25" s="379"/>
    </row>
    <row r="26" spans="1:28" ht="18.75" customHeight="1" x14ac:dyDescent="0.15">
      <c r="A26" s="378"/>
      <c r="B26" s="589" t="s">
        <v>716</v>
      </c>
      <c r="C26" s="590"/>
      <c r="D26" s="590"/>
      <c r="E26" s="590"/>
      <c r="F26" s="590"/>
      <c r="G26" s="590"/>
      <c r="H26" s="590"/>
      <c r="I26" s="590"/>
      <c r="J26" s="590"/>
      <c r="K26" s="590"/>
      <c r="L26" s="590"/>
      <c r="M26" s="590"/>
      <c r="N26" s="590"/>
      <c r="O26" s="590"/>
      <c r="P26" s="590"/>
      <c r="Q26" s="590"/>
      <c r="R26" s="590"/>
      <c r="S26" s="590"/>
      <c r="T26" s="590"/>
      <c r="U26" s="591"/>
      <c r="V26" s="622" t="s">
        <v>709</v>
      </c>
      <c r="W26" s="623"/>
      <c r="X26" s="623"/>
      <c r="Y26" s="624"/>
      <c r="Z26" s="379"/>
      <c r="AA26" s="379"/>
      <c r="AB26" s="379"/>
    </row>
    <row r="27" spans="1:28" ht="18.75" customHeight="1" x14ac:dyDescent="0.15">
      <c r="A27" s="378"/>
      <c r="B27" s="619" t="s">
        <v>717</v>
      </c>
      <c r="C27" s="620"/>
      <c r="D27" s="620"/>
      <c r="E27" s="620"/>
      <c r="F27" s="620"/>
      <c r="G27" s="620"/>
      <c r="H27" s="620"/>
      <c r="I27" s="620"/>
      <c r="J27" s="620"/>
      <c r="K27" s="620"/>
      <c r="L27" s="620"/>
      <c r="M27" s="620"/>
      <c r="N27" s="620"/>
      <c r="O27" s="620"/>
      <c r="P27" s="620"/>
      <c r="Q27" s="620"/>
      <c r="R27" s="620"/>
      <c r="S27" s="620"/>
      <c r="T27" s="620"/>
      <c r="U27" s="621"/>
      <c r="V27" s="622" t="s">
        <v>709</v>
      </c>
      <c r="W27" s="623"/>
      <c r="X27" s="623"/>
      <c r="Y27" s="624"/>
      <c r="Z27" s="379"/>
      <c r="AA27" s="379"/>
      <c r="AB27" s="379"/>
    </row>
    <row r="28" spans="1:28" ht="18.75" customHeight="1" x14ac:dyDescent="0.15">
      <c r="A28" s="378"/>
      <c r="B28" s="389"/>
      <c r="C28" s="390" t="s">
        <v>718</v>
      </c>
      <c r="D28" s="390"/>
      <c r="E28" s="390"/>
      <c r="F28" s="390"/>
      <c r="G28" s="390"/>
      <c r="H28" s="390"/>
      <c r="I28" s="390"/>
      <c r="J28" s="390"/>
      <c r="K28" s="390"/>
      <c r="L28" s="390"/>
      <c r="M28" s="390"/>
      <c r="N28" s="390"/>
      <c r="O28" s="390"/>
      <c r="P28" s="390"/>
      <c r="Q28" s="390"/>
      <c r="R28" s="390"/>
      <c r="S28" s="390"/>
      <c r="T28" s="390"/>
      <c r="U28" s="391"/>
      <c r="V28" s="625"/>
      <c r="W28" s="626"/>
      <c r="X28" s="626"/>
      <c r="Y28" s="627"/>
      <c r="Z28" s="379"/>
      <c r="AA28" s="379"/>
      <c r="AB28" s="379"/>
    </row>
    <row r="29" spans="1:28" ht="18.75" customHeight="1" x14ac:dyDescent="0.15">
      <c r="A29" s="378"/>
      <c r="B29" s="619" t="s">
        <v>719</v>
      </c>
      <c r="C29" s="620"/>
      <c r="D29" s="620"/>
      <c r="E29" s="620"/>
      <c r="F29" s="620"/>
      <c r="G29" s="620"/>
      <c r="H29" s="620"/>
      <c r="I29" s="620"/>
      <c r="J29" s="620"/>
      <c r="K29" s="620"/>
      <c r="L29" s="620"/>
      <c r="M29" s="620"/>
      <c r="N29" s="620"/>
      <c r="O29" s="620"/>
      <c r="P29" s="620"/>
      <c r="Q29" s="620"/>
      <c r="R29" s="620"/>
      <c r="S29" s="620"/>
      <c r="T29" s="620"/>
      <c r="U29" s="621"/>
      <c r="V29" s="622" t="s">
        <v>709</v>
      </c>
      <c r="W29" s="623"/>
      <c r="X29" s="623"/>
      <c r="Y29" s="624"/>
      <c r="Z29" s="379"/>
      <c r="AA29" s="379"/>
      <c r="AB29" s="379"/>
    </row>
    <row r="30" spans="1:28" ht="61.5" customHeight="1" x14ac:dyDescent="0.15">
      <c r="A30" s="378"/>
      <c r="B30" s="630" t="s">
        <v>720</v>
      </c>
      <c r="C30" s="631"/>
      <c r="D30" s="631"/>
      <c r="E30" s="631"/>
      <c r="F30" s="631"/>
      <c r="G30" s="631"/>
      <c r="H30" s="631"/>
      <c r="I30" s="631"/>
      <c r="J30" s="631"/>
      <c r="K30" s="631"/>
      <c r="L30" s="631"/>
      <c r="M30" s="631"/>
      <c r="N30" s="631"/>
      <c r="O30" s="631"/>
      <c r="P30" s="631"/>
      <c r="Q30" s="631"/>
      <c r="R30" s="631"/>
      <c r="S30" s="631"/>
      <c r="T30" s="631"/>
      <c r="U30" s="632"/>
      <c r="V30" s="628" t="s">
        <v>709</v>
      </c>
      <c r="W30" s="592"/>
      <c r="X30" s="592"/>
      <c r="Y30" s="593"/>
      <c r="Z30" s="379"/>
      <c r="AA30" s="379"/>
      <c r="AB30" s="379"/>
    </row>
    <row r="31" spans="1:28" ht="6" customHeight="1" x14ac:dyDescent="0.15">
      <c r="A31" s="378"/>
      <c r="B31" s="379"/>
      <c r="C31" s="379"/>
      <c r="D31" s="379"/>
      <c r="E31" s="379"/>
      <c r="F31" s="379"/>
      <c r="G31" s="379"/>
      <c r="H31" s="379"/>
      <c r="I31" s="379"/>
      <c r="J31" s="379"/>
      <c r="K31" s="379"/>
      <c r="L31" s="379"/>
      <c r="M31" s="379"/>
      <c r="N31" s="379"/>
      <c r="O31" s="379"/>
      <c r="P31" s="379"/>
      <c r="Q31" s="379"/>
      <c r="R31" s="379"/>
      <c r="S31" s="379"/>
      <c r="T31" s="379"/>
      <c r="U31" s="379"/>
      <c r="V31" s="382"/>
      <c r="W31" s="382"/>
      <c r="X31" s="382"/>
      <c r="Y31" s="382"/>
      <c r="Z31" s="379"/>
      <c r="AA31" s="379"/>
      <c r="AB31" s="379"/>
    </row>
    <row r="32" spans="1:28" ht="48.75" customHeight="1" x14ac:dyDescent="0.15">
      <c r="A32" s="378"/>
      <c r="B32" s="633" t="s">
        <v>721</v>
      </c>
      <c r="C32" s="634"/>
      <c r="D32" s="634"/>
      <c r="E32" s="634"/>
      <c r="F32" s="634"/>
      <c r="G32" s="634"/>
      <c r="H32" s="634"/>
      <c r="I32" s="634"/>
      <c r="J32" s="634"/>
      <c r="K32" s="634"/>
      <c r="L32" s="634"/>
      <c r="M32" s="634"/>
      <c r="N32" s="634"/>
      <c r="O32" s="634"/>
      <c r="P32" s="634"/>
      <c r="Q32" s="634"/>
      <c r="R32" s="634"/>
      <c r="S32" s="634"/>
      <c r="T32" s="634"/>
      <c r="U32" s="634"/>
      <c r="V32" s="634"/>
      <c r="W32" s="634"/>
      <c r="X32" s="634"/>
      <c r="Y32" s="634"/>
      <c r="Z32" s="379"/>
    </row>
    <row r="33" spans="1:26" ht="30" customHeight="1" x14ac:dyDescent="0.15">
      <c r="A33" s="378"/>
      <c r="B33" s="629" t="s">
        <v>722</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379"/>
    </row>
    <row r="34" spans="1:26" ht="7.5" customHeight="1" x14ac:dyDescent="0.15">
      <c r="Z34" s="379"/>
    </row>
    <row r="35" spans="1:26" x14ac:dyDescent="0.15">
      <c r="B35" s="380" t="s">
        <v>723</v>
      </c>
    </row>
    <row r="36" spans="1:26" x14ac:dyDescent="0.15">
      <c r="C36" s="380" t="s">
        <v>724</v>
      </c>
    </row>
    <row r="37" spans="1:26" x14ac:dyDescent="0.15">
      <c r="C37" s="380" t="s">
        <v>725</v>
      </c>
    </row>
    <row r="38" spans="1:26" x14ac:dyDescent="0.15">
      <c r="C38" s="380" t="s">
        <v>726</v>
      </c>
    </row>
    <row r="39" spans="1:26" x14ac:dyDescent="0.15">
      <c r="C39" s="380" t="s">
        <v>725</v>
      </c>
    </row>
    <row r="40" spans="1:26" x14ac:dyDescent="0.15">
      <c r="C40" s="380" t="s">
        <v>727</v>
      </c>
    </row>
    <row r="41" spans="1:26" ht="5.25" customHeight="1" x14ac:dyDescent="0.15"/>
  </sheetData>
  <mergeCells count="44">
    <mergeCell ref="B33:Y33"/>
    <mergeCell ref="B24:U24"/>
    <mergeCell ref="V24:Y25"/>
    <mergeCell ref="B26:U26"/>
    <mergeCell ref="V26:Y26"/>
    <mergeCell ref="B27:U27"/>
    <mergeCell ref="V27:Y28"/>
    <mergeCell ref="B29:U29"/>
    <mergeCell ref="V29:Y29"/>
    <mergeCell ref="B30:U30"/>
    <mergeCell ref="V30:Y30"/>
    <mergeCell ref="B32:Y32"/>
    <mergeCell ref="B19:U19"/>
    <mergeCell ref="V19:Y20"/>
    <mergeCell ref="B21:U21"/>
    <mergeCell ref="V21:Y21"/>
    <mergeCell ref="B22:U22"/>
    <mergeCell ref="V22:Y23"/>
    <mergeCell ref="B15:B18"/>
    <mergeCell ref="D15:T15"/>
    <mergeCell ref="V15:Y15"/>
    <mergeCell ref="D16:T16"/>
    <mergeCell ref="V16:Y16"/>
    <mergeCell ref="D17:T17"/>
    <mergeCell ref="V17:Y17"/>
    <mergeCell ref="D18:U18"/>
    <mergeCell ref="V18:Y18"/>
    <mergeCell ref="B9:E9"/>
    <mergeCell ref="G9:Y9"/>
    <mergeCell ref="B10:E13"/>
    <mergeCell ref="F10:M10"/>
    <mergeCell ref="O10:Y10"/>
    <mergeCell ref="F11:M11"/>
    <mergeCell ref="O11:Y11"/>
    <mergeCell ref="F12:M12"/>
    <mergeCell ref="O12:Y12"/>
    <mergeCell ref="F13:M13"/>
    <mergeCell ref="O13:Y13"/>
    <mergeCell ref="A2:E2"/>
    <mergeCell ref="R2:Y2"/>
    <mergeCell ref="A4:Z4"/>
    <mergeCell ref="B6:Y6"/>
    <mergeCell ref="B8:E8"/>
    <mergeCell ref="G8:Y8"/>
  </mergeCells>
  <phoneticPr fontId="19"/>
  <dataValidations count="1">
    <dataValidation type="list" allowBlank="1" showInputMessage="1" showErrorMessage="1" sqref="N10:N13">
      <formula1>$AM$2:$AM$3</formula1>
    </dataValidation>
  </dataValidation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4"/>
  <sheetViews>
    <sheetView view="pageBreakPreview" zoomScale="80" zoomScaleNormal="100" zoomScaleSheetLayoutView="80" workbookViewId="0">
      <selection activeCell="U57" sqref="U57"/>
    </sheetView>
  </sheetViews>
  <sheetFormatPr defaultColWidth="4" defaultRowHeight="13.5" x14ac:dyDescent="0.15"/>
  <cols>
    <col min="1" max="1" width="2.125" style="380" customWidth="1"/>
    <col min="2" max="2" width="3.625" style="380" customWidth="1"/>
    <col min="3" max="21" width="5.625" style="380" customWidth="1"/>
    <col min="22" max="25" width="3.625" style="380" customWidth="1"/>
    <col min="26" max="26" width="2.125" style="380" customWidth="1"/>
    <col min="27" max="255" width="4" style="380"/>
    <col min="256" max="256" width="1.75" style="380" customWidth="1"/>
    <col min="257" max="257" width="2.125" style="380" customWidth="1"/>
    <col min="258" max="258" width="2.375" style="380" customWidth="1"/>
    <col min="259" max="277" width="4" style="380" customWidth="1"/>
    <col min="278" max="281" width="2.375" style="380" customWidth="1"/>
    <col min="282" max="282" width="2.125" style="380" customWidth="1"/>
    <col min="283" max="511" width="4" style="380"/>
    <col min="512" max="512" width="1.75" style="380" customWidth="1"/>
    <col min="513" max="513" width="2.125" style="380" customWidth="1"/>
    <col min="514" max="514" width="2.375" style="380" customWidth="1"/>
    <col min="515" max="533" width="4" style="380" customWidth="1"/>
    <col min="534" max="537" width="2.375" style="380" customWidth="1"/>
    <col min="538" max="538" width="2.125" style="380" customWidth="1"/>
    <col min="539" max="767" width="4" style="380"/>
    <col min="768" max="768" width="1.75" style="380" customWidth="1"/>
    <col min="769" max="769" width="2.125" style="380" customWidth="1"/>
    <col min="770" max="770" width="2.375" style="380" customWidth="1"/>
    <col min="771" max="789" width="4" style="380" customWidth="1"/>
    <col min="790" max="793" width="2.375" style="380" customWidth="1"/>
    <col min="794" max="794" width="2.125" style="380" customWidth="1"/>
    <col min="795" max="1023" width="4" style="380"/>
    <col min="1024" max="1024" width="1.75" style="380" customWidth="1"/>
    <col min="1025" max="1025" width="2.125" style="380" customWidth="1"/>
    <col min="1026" max="1026" width="2.375" style="380" customWidth="1"/>
    <col min="1027" max="1045" width="4" style="380" customWidth="1"/>
    <col min="1046" max="1049" width="2.375" style="380" customWidth="1"/>
    <col min="1050" max="1050" width="2.125" style="380" customWidth="1"/>
    <col min="1051" max="1279" width="4" style="380"/>
    <col min="1280" max="1280" width="1.75" style="380" customWidth="1"/>
    <col min="1281" max="1281" width="2.125" style="380" customWidth="1"/>
    <col min="1282" max="1282" width="2.375" style="380" customWidth="1"/>
    <col min="1283" max="1301" width="4" style="380" customWidth="1"/>
    <col min="1302" max="1305" width="2.375" style="380" customWidth="1"/>
    <col min="1306" max="1306" width="2.125" style="380" customWidth="1"/>
    <col min="1307" max="1535" width="4" style="380"/>
    <col min="1536" max="1536" width="1.75" style="380" customWidth="1"/>
    <col min="1537" max="1537" width="2.125" style="380" customWidth="1"/>
    <col min="1538" max="1538" width="2.375" style="380" customWidth="1"/>
    <col min="1539" max="1557" width="4" style="380" customWidth="1"/>
    <col min="1558" max="1561" width="2.375" style="380" customWidth="1"/>
    <col min="1562" max="1562" width="2.125" style="380" customWidth="1"/>
    <col min="1563" max="1791" width="4" style="380"/>
    <col min="1792" max="1792" width="1.75" style="380" customWidth="1"/>
    <col min="1793" max="1793" width="2.125" style="380" customWidth="1"/>
    <col min="1794" max="1794" width="2.375" style="380" customWidth="1"/>
    <col min="1795" max="1813" width="4" style="380" customWidth="1"/>
    <col min="1814" max="1817" width="2.375" style="380" customWidth="1"/>
    <col min="1818" max="1818" width="2.125" style="380" customWidth="1"/>
    <col min="1819" max="2047" width="4" style="380"/>
    <col min="2048" max="2048" width="1.75" style="380" customWidth="1"/>
    <col min="2049" max="2049" width="2.125" style="380" customWidth="1"/>
    <col min="2050" max="2050" width="2.375" style="380" customWidth="1"/>
    <col min="2051" max="2069" width="4" style="380" customWidth="1"/>
    <col min="2070" max="2073" width="2.375" style="380" customWidth="1"/>
    <col min="2074" max="2074" width="2.125" style="380" customWidth="1"/>
    <col min="2075" max="2303" width="4" style="380"/>
    <col min="2304" max="2304" width="1.75" style="380" customWidth="1"/>
    <col min="2305" max="2305" width="2.125" style="380" customWidth="1"/>
    <col min="2306" max="2306" width="2.375" style="380" customWidth="1"/>
    <col min="2307" max="2325" width="4" style="380" customWidth="1"/>
    <col min="2326" max="2329" width="2.375" style="380" customWidth="1"/>
    <col min="2330" max="2330" width="2.125" style="380" customWidth="1"/>
    <col min="2331" max="2559" width="4" style="380"/>
    <col min="2560" max="2560" width="1.75" style="380" customWidth="1"/>
    <col min="2561" max="2561" width="2.125" style="380" customWidth="1"/>
    <col min="2562" max="2562" width="2.375" style="380" customWidth="1"/>
    <col min="2563" max="2581" width="4" style="380" customWidth="1"/>
    <col min="2582" max="2585" width="2.375" style="380" customWidth="1"/>
    <col min="2586" max="2586" width="2.125" style="380" customWidth="1"/>
    <col min="2587" max="2815" width="4" style="380"/>
    <col min="2816" max="2816" width="1.75" style="380" customWidth="1"/>
    <col min="2817" max="2817" width="2.125" style="380" customWidth="1"/>
    <col min="2818" max="2818" width="2.375" style="380" customWidth="1"/>
    <col min="2819" max="2837" width="4" style="380" customWidth="1"/>
    <col min="2838" max="2841" width="2.375" style="380" customWidth="1"/>
    <col min="2842" max="2842" width="2.125" style="380" customWidth="1"/>
    <col min="2843" max="3071" width="4" style="380"/>
    <col min="3072" max="3072" width="1.75" style="380" customWidth="1"/>
    <col min="3073" max="3073" width="2.125" style="380" customWidth="1"/>
    <col min="3074" max="3074" width="2.375" style="380" customWidth="1"/>
    <col min="3075" max="3093" width="4" style="380" customWidth="1"/>
    <col min="3094" max="3097" width="2.375" style="380" customWidth="1"/>
    <col min="3098" max="3098" width="2.125" style="380" customWidth="1"/>
    <col min="3099" max="3327" width="4" style="380"/>
    <col min="3328" max="3328" width="1.75" style="380" customWidth="1"/>
    <col min="3329" max="3329" width="2.125" style="380" customWidth="1"/>
    <col min="3330" max="3330" width="2.375" style="380" customWidth="1"/>
    <col min="3331" max="3349" width="4" style="380" customWidth="1"/>
    <col min="3350" max="3353" width="2.375" style="380" customWidth="1"/>
    <col min="3354" max="3354" width="2.125" style="380" customWidth="1"/>
    <col min="3355" max="3583" width="4" style="380"/>
    <col min="3584" max="3584" width="1.75" style="380" customWidth="1"/>
    <col min="3585" max="3585" width="2.125" style="380" customWidth="1"/>
    <col min="3586" max="3586" width="2.375" style="380" customWidth="1"/>
    <col min="3587" max="3605" width="4" style="380" customWidth="1"/>
    <col min="3606" max="3609" width="2.375" style="380" customWidth="1"/>
    <col min="3610" max="3610" width="2.125" style="380" customWidth="1"/>
    <col min="3611" max="3839" width="4" style="380"/>
    <col min="3840" max="3840" width="1.75" style="380" customWidth="1"/>
    <col min="3841" max="3841" width="2.125" style="380" customWidth="1"/>
    <col min="3842" max="3842" width="2.375" style="380" customWidth="1"/>
    <col min="3843" max="3861" width="4" style="380" customWidth="1"/>
    <col min="3862" max="3865" width="2.375" style="380" customWidth="1"/>
    <col min="3866" max="3866" width="2.125" style="380" customWidth="1"/>
    <col min="3867" max="4095" width="4" style="380"/>
    <col min="4096" max="4096" width="1.75" style="380" customWidth="1"/>
    <col min="4097" max="4097" width="2.125" style="380" customWidth="1"/>
    <col min="4098" max="4098" width="2.375" style="380" customWidth="1"/>
    <col min="4099" max="4117" width="4" style="380" customWidth="1"/>
    <col min="4118" max="4121" width="2.375" style="380" customWidth="1"/>
    <col min="4122" max="4122" width="2.125" style="380" customWidth="1"/>
    <col min="4123" max="4351" width="4" style="380"/>
    <col min="4352" max="4352" width="1.75" style="380" customWidth="1"/>
    <col min="4353" max="4353" width="2.125" style="380" customWidth="1"/>
    <col min="4354" max="4354" width="2.375" style="380" customWidth="1"/>
    <col min="4355" max="4373" width="4" style="380" customWidth="1"/>
    <col min="4374" max="4377" width="2.375" style="380" customWidth="1"/>
    <col min="4378" max="4378" width="2.125" style="380" customWidth="1"/>
    <col min="4379" max="4607" width="4" style="380"/>
    <col min="4608" max="4608" width="1.75" style="380" customWidth="1"/>
    <col min="4609" max="4609" width="2.125" style="380" customWidth="1"/>
    <col min="4610" max="4610" width="2.375" style="380" customWidth="1"/>
    <col min="4611" max="4629" width="4" style="380" customWidth="1"/>
    <col min="4630" max="4633" width="2.375" style="380" customWidth="1"/>
    <col min="4634" max="4634" width="2.125" style="380" customWidth="1"/>
    <col min="4635" max="4863" width="4" style="380"/>
    <col min="4864" max="4864" width="1.75" style="380" customWidth="1"/>
    <col min="4865" max="4865" width="2.125" style="380" customWidth="1"/>
    <col min="4866" max="4866" width="2.375" style="380" customWidth="1"/>
    <col min="4867" max="4885" width="4" style="380" customWidth="1"/>
    <col min="4886" max="4889" width="2.375" style="380" customWidth="1"/>
    <col min="4890" max="4890" width="2.125" style="380" customWidth="1"/>
    <col min="4891" max="5119" width="4" style="380"/>
    <col min="5120" max="5120" width="1.75" style="380" customWidth="1"/>
    <col min="5121" max="5121" width="2.125" style="380" customWidth="1"/>
    <col min="5122" max="5122" width="2.375" style="380" customWidth="1"/>
    <col min="5123" max="5141" width="4" style="380" customWidth="1"/>
    <col min="5142" max="5145" width="2.375" style="380" customWidth="1"/>
    <col min="5146" max="5146" width="2.125" style="380" customWidth="1"/>
    <col min="5147" max="5375" width="4" style="380"/>
    <col min="5376" max="5376" width="1.75" style="380" customWidth="1"/>
    <col min="5377" max="5377" width="2.125" style="380" customWidth="1"/>
    <col min="5378" max="5378" width="2.375" style="380" customWidth="1"/>
    <col min="5379" max="5397" width="4" style="380" customWidth="1"/>
    <col min="5398" max="5401" width="2.375" style="380" customWidth="1"/>
    <col min="5402" max="5402" width="2.125" style="380" customWidth="1"/>
    <col min="5403" max="5631" width="4" style="380"/>
    <col min="5632" max="5632" width="1.75" style="380" customWidth="1"/>
    <col min="5633" max="5633" width="2.125" style="380" customWidth="1"/>
    <col min="5634" max="5634" width="2.375" style="380" customWidth="1"/>
    <col min="5635" max="5653" width="4" style="380" customWidth="1"/>
    <col min="5654" max="5657" width="2.375" style="380" customWidth="1"/>
    <col min="5658" max="5658" width="2.125" style="380" customWidth="1"/>
    <col min="5659" max="5887" width="4" style="380"/>
    <col min="5888" max="5888" width="1.75" style="380" customWidth="1"/>
    <col min="5889" max="5889" width="2.125" style="380" customWidth="1"/>
    <col min="5890" max="5890" width="2.375" style="380" customWidth="1"/>
    <col min="5891" max="5909" width="4" style="380" customWidth="1"/>
    <col min="5910" max="5913" width="2.375" style="380" customWidth="1"/>
    <col min="5914" max="5914" width="2.125" style="380" customWidth="1"/>
    <col min="5915" max="6143" width="4" style="380"/>
    <col min="6144" max="6144" width="1.75" style="380" customWidth="1"/>
    <col min="6145" max="6145" width="2.125" style="380" customWidth="1"/>
    <col min="6146" max="6146" width="2.375" style="380" customWidth="1"/>
    <col min="6147" max="6165" width="4" style="380" customWidth="1"/>
    <col min="6166" max="6169" width="2.375" style="380" customWidth="1"/>
    <col min="6170" max="6170" width="2.125" style="380" customWidth="1"/>
    <col min="6171" max="6399" width="4" style="380"/>
    <col min="6400" max="6400" width="1.75" style="380" customWidth="1"/>
    <col min="6401" max="6401" width="2.125" style="380" customWidth="1"/>
    <col min="6402" max="6402" width="2.375" style="380" customWidth="1"/>
    <col min="6403" max="6421" width="4" style="380" customWidth="1"/>
    <col min="6422" max="6425" width="2.375" style="380" customWidth="1"/>
    <col min="6426" max="6426" width="2.125" style="380" customWidth="1"/>
    <col min="6427" max="6655" width="4" style="380"/>
    <col min="6656" max="6656" width="1.75" style="380" customWidth="1"/>
    <col min="6657" max="6657" width="2.125" style="380" customWidth="1"/>
    <col min="6658" max="6658" width="2.375" style="380" customWidth="1"/>
    <col min="6659" max="6677" width="4" style="380" customWidth="1"/>
    <col min="6678" max="6681" width="2.375" style="380" customWidth="1"/>
    <col min="6682" max="6682" width="2.125" style="380" customWidth="1"/>
    <col min="6683" max="6911" width="4" style="380"/>
    <col min="6912" max="6912" width="1.75" style="380" customWidth="1"/>
    <col min="6913" max="6913" width="2.125" style="380" customWidth="1"/>
    <col min="6914" max="6914" width="2.375" style="380" customWidth="1"/>
    <col min="6915" max="6933" width="4" style="380" customWidth="1"/>
    <col min="6934" max="6937" width="2.375" style="380" customWidth="1"/>
    <col min="6938" max="6938" width="2.125" style="380" customWidth="1"/>
    <col min="6939" max="7167" width="4" style="380"/>
    <col min="7168" max="7168" width="1.75" style="380" customWidth="1"/>
    <col min="7169" max="7169" width="2.125" style="380" customWidth="1"/>
    <col min="7170" max="7170" width="2.375" style="380" customWidth="1"/>
    <col min="7171" max="7189" width="4" style="380" customWidth="1"/>
    <col min="7190" max="7193" width="2.375" style="380" customWidth="1"/>
    <col min="7194" max="7194" width="2.125" style="380" customWidth="1"/>
    <col min="7195" max="7423" width="4" style="380"/>
    <col min="7424" max="7424" width="1.75" style="380" customWidth="1"/>
    <col min="7425" max="7425" width="2.125" style="380" customWidth="1"/>
    <col min="7426" max="7426" width="2.375" style="380" customWidth="1"/>
    <col min="7427" max="7445" width="4" style="380" customWidth="1"/>
    <col min="7446" max="7449" width="2.375" style="380" customWidth="1"/>
    <col min="7450" max="7450" width="2.125" style="380" customWidth="1"/>
    <col min="7451" max="7679" width="4" style="380"/>
    <col min="7680" max="7680" width="1.75" style="380" customWidth="1"/>
    <col min="7681" max="7681" width="2.125" style="380" customWidth="1"/>
    <col min="7682" max="7682" width="2.375" style="380" customWidth="1"/>
    <col min="7683" max="7701" width="4" style="380" customWidth="1"/>
    <col min="7702" max="7705" width="2.375" style="380" customWidth="1"/>
    <col min="7706" max="7706" width="2.125" style="380" customWidth="1"/>
    <col min="7707" max="7935" width="4" style="380"/>
    <col min="7936" max="7936" width="1.75" style="380" customWidth="1"/>
    <col min="7937" max="7937" width="2.125" style="380" customWidth="1"/>
    <col min="7938" max="7938" width="2.375" style="380" customWidth="1"/>
    <col min="7939" max="7957" width="4" style="380" customWidth="1"/>
    <col min="7958" max="7961" width="2.375" style="380" customWidth="1"/>
    <col min="7962" max="7962" width="2.125" style="380" customWidth="1"/>
    <col min="7963" max="8191" width="4" style="380"/>
    <col min="8192" max="8192" width="1.75" style="380" customWidth="1"/>
    <col min="8193" max="8193" width="2.125" style="380" customWidth="1"/>
    <col min="8194" max="8194" width="2.375" style="380" customWidth="1"/>
    <col min="8195" max="8213" width="4" style="380" customWidth="1"/>
    <col min="8214" max="8217" width="2.375" style="380" customWidth="1"/>
    <col min="8218" max="8218" width="2.125" style="380" customWidth="1"/>
    <col min="8219" max="8447" width="4" style="380"/>
    <col min="8448" max="8448" width="1.75" style="380" customWidth="1"/>
    <col min="8449" max="8449" width="2.125" style="380" customWidth="1"/>
    <col min="8450" max="8450" width="2.375" style="380" customWidth="1"/>
    <col min="8451" max="8469" width="4" style="380" customWidth="1"/>
    <col min="8470" max="8473" width="2.375" style="380" customWidth="1"/>
    <col min="8474" max="8474" width="2.125" style="380" customWidth="1"/>
    <col min="8475" max="8703" width="4" style="380"/>
    <col min="8704" max="8704" width="1.75" style="380" customWidth="1"/>
    <col min="8705" max="8705" width="2.125" style="380" customWidth="1"/>
    <col min="8706" max="8706" width="2.375" style="380" customWidth="1"/>
    <col min="8707" max="8725" width="4" style="380" customWidth="1"/>
    <col min="8726" max="8729" width="2.375" style="380" customWidth="1"/>
    <col min="8730" max="8730" width="2.125" style="380" customWidth="1"/>
    <col min="8731" max="8959" width="4" style="380"/>
    <col min="8960" max="8960" width="1.75" style="380" customWidth="1"/>
    <col min="8961" max="8961" width="2.125" style="380" customWidth="1"/>
    <col min="8962" max="8962" width="2.375" style="380" customWidth="1"/>
    <col min="8963" max="8981" width="4" style="380" customWidth="1"/>
    <col min="8982" max="8985" width="2.375" style="380" customWidth="1"/>
    <col min="8986" max="8986" width="2.125" style="380" customWidth="1"/>
    <col min="8987" max="9215" width="4" style="380"/>
    <col min="9216" max="9216" width="1.75" style="380" customWidth="1"/>
    <col min="9217" max="9217" width="2.125" style="380" customWidth="1"/>
    <col min="9218" max="9218" width="2.375" style="380" customWidth="1"/>
    <col min="9219" max="9237" width="4" style="380" customWidth="1"/>
    <col min="9238" max="9241" width="2.375" style="380" customWidth="1"/>
    <col min="9242" max="9242" width="2.125" style="380" customWidth="1"/>
    <col min="9243" max="9471" width="4" style="380"/>
    <col min="9472" max="9472" width="1.75" style="380" customWidth="1"/>
    <col min="9473" max="9473" width="2.125" style="380" customWidth="1"/>
    <col min="9474" max="9474" width="2.375" style="380" customWidth="1"/>
    <col min="9475" max="9493" width="4" style="380" customWidth="1"/>
    <col min="9494" max="9497" width="2.375" style="380" customWidth="1"/>
    <col min="9498" max="9498" width="2.125" style="380" customWidth="1"/>
    <col min="9499" max="9727" width="4" style="380"/>
    <col min="9728" max="9728" width="1.75" style="380" customWidth="1"/>
    <col min="9729" max="9729" width="2.125" style="380" customWidth="1"/>
    <col min="9730" max="9730" width="2.375" style="380" customWidth="1"/>
    <col min="9731" max="9749" width="4" style="380" customWidth="1"/>
    <col min="9750" max="9753" width="2.375" style="380" customWidth="1"/>
    <col min="9754" max="9754" width="2.125" style="380" customWidth="1"/>
    <col min="9755" max="9983" width="4" style="380"/>
    <col min="9984" max="9984" width="1.75" style="380" customWidth="1"/>
    <col min="9985" max="9985" width="2.125" style="380" customWidth="1"/>
    <col min="9986" max="9986" width="2.375" style="380" customWidth="1"/>
    <col min="9987" max="10005" width="4" style="380" customWidth="1"/>
    <col min="10006" max="10009" width="2.375" style="380" customWidth="1"/>
    <col min="10010" max="10010" width="2.125" style="380" customWidth="1"/>
    <col min="10011" max="10239" width="4" style="380"/>
    <col min="10240" max="10240" width="1.75" style="380" customWidth="1"/>
    <col min="10241" max="10241" width="2.125" style="380" customWidth="1"/>
    <col min="10242" max="10242" width="2.375" style="380" customWidth="1"/>
    <col min="10243" max="10261" width="4" style="380" customWidth="1"/>
    <col min="10262" max="10265" width="2.375" style="380" customWidth="1"/>
    <col min="10266" max="10266" width="2.125" style="380" customWidth="1"/>
    <col min="10267" max="10495" width="4" style="380"/>
    <col min="10496" max="10496" width="1.75" style="380" customWidth="1"/>
    <col min="10497" max="10497" width="2.125" style="380" customWidth="1"/>
    <col min="10498" max="10498" width="2.375" style="380" customWidth="1"/>
    <col min="10499" max="10517" width="4" style="380" customWidth="1"/>
    <col min="10518" max="10521" width="2.375" style="380" customWidth="1"/>
    <col min="10522" max="10522" width="2.125" style="380" customWidth="1"/>
    <col min="10523" max="10751" width="4" style="380"/>
    <col min="10752" max="10752" width="1.75" style="380" customWidth="1"/>
    <col min="10753" max="10753" width="2.125" style="380" customWidth="1"/>
    <col min="10754" max="10754" width="2.375" style="380" customWidth="1"/>
    <col min="10755" max="10773" width="4" style="380" customWidth="1"/>
    <col min="10774" max="10777" width="2.375" style="380" customWidth="1"/>
    <col min="10778" max="10778" width="2.125" style="380" customWidth="1"/>
    <col min="10779" max="11007" width="4" style="380"/>
    <col min="11008" max="11008" width="1.75" style="380" customWidth="1"/>
    <col min="11009" max="11009" width="2.125" style="380" customWidth="1"/>
    <col min="11010" max="11010" width="2.375" style="380" customWidth="1"/>
    <col min="11011" max="11029" width="4" style="380" customWidth="1"/>
    <col min="11030" max="11033" width="2.375" style="380" customWidth="1"/>
    <col min="11034" max="11034" width="2.125" style="380" customWidth="1"/>
    <col min="11035" max="11263" width="4" style="380"/>
    <col min="11264" max="11264" width="1.75" style="380" customWidth="1"/>
    <col min="11265" max="11265" width="2.125" style="380" customWidth="1"/>
    <col min="11266" max="11266" width="2.375" style="380" customWidth="1"/>
    <col min="11267" max="11285" width="4" style="380" customWidth="1"/>
    <col min="11286" max="11289" width="2.375" style="380" customWidth="1"/>
    <col min="11290" max="11290" width="2.125" style="380" customWidth="1"/>
    <col min="11291" max="11519" width="4" style="380"/>
    <col min="11520" max="11520" width="1.75" style="380" customWidth="1"/>
    <col min="11521" max="11521" width="2.125" style="380" customWidth="1"/>
    <col min="11522" max="11522" width="2.375" style="380" customWidth="1"/>
    <col min="11523" max="11541" width="4" style="380" customWidth="1"/>
    <col min="11542" max="11545" width="2.375" style="380" customWidth="1"/>
    <col min="11546" max="11546" width="2.125" style="380" customWidth="1"/>
    <col min="11547" max="11775" width="4" style="380"/>
    <col min="11776" max="11776" width="1.75" style="380" customWidth="1"/>
    <col min="11777" max="11777" width="2.125" style="380" customWidth="1"/>
    <col min="11778" max="11778" width="2.375" style="380" customWidth="1"/>
    <col min="11779" max="11797" width="4" style="380" customWidth="1"/>
    <col min="11798" max="11801" width="2.375" style="380" customWidth="1"/>
    <col min="11802" max="11802" width="2.125" style="380" customWidth="1"/>
    <col min="11803" max="12031" width="4" style="380"/>
    <col min="12032" max="12032" width="1.75" style="380" customWidth="1"/>
    <col min="12033" max="12033" width="2.125" style="380" customWidth="1"/>
    <col min="12034" max="12034" width="2.375" style="380" customWidth="1"/>
    <col min="12035" max="12053" width="4" style="380" customWidth="1"/>
    <col min="12054" max="12057" width="2.375" style="380" customWidth="1"/>
    <col min="12058" max="12058" width="2.125" style="380" customWidth="1"/>
    <col min="12059" max="12287" width="4" style="380"/>
    <col min="12288" max="12288" width="1.75" style="380" customWidth="1"/>
    <col min="12289" max="12289" width="2.125" style="380" customWidth="1"/>
    <col min="12290" max="12290" width="2.375" style="380" customWidth="1"/>
    <col min="12291" max="12309" width="4" style="380" customWidth="1"/>
    <col min="12310" max="12313" width="2.375" style="380" customWidth="1"/>
    <col min="12314" max="12314" width="2.125" style="380" customWidth="1"/>
    <col min="12315" max="12543" width="4" style="380"/>
    <col min="12544" max="12544" width="1.75" style="380" customWidth="1"/>
    <col min="12545" max="12545" width="2.125" style="380" customWidth="1"/>
    <col min="12546" max="12546" width="2.375" style="380" customWidth="1"/>
    <col min="12547" max="12565" width="4" style="380" customWidth="1"/>
    <col min="12566" max="12569" width="2.375" style="380" customWidth="1"/>
    <col min="12570" max="12570" width="2.125" style="380" customWidth="1"/>
    <col min="12571" max="12799" width="4" style="380"/>
    <col min="12800" max="12800" width="1.75" style="380" customWidth="1"/>
    <col min="12801" max="12801" width="2.125" style="380" customWidth="1"/>
    <col min="12802" max="12802" width="2.375" style="380" customWidth="1"/>
    <col min="12803" max="12821" width="4" style="380" customWidth="1"/>
    <col min="12822" max="12825" width="2.375" style="380" customWidth="1"/>
    <col min="12826" max="12826" width="2.125" style="380" customWidth="1"/>
    <col min="12827" max="13055" width="4" style="380"/>
    <col min="13056" max="13056" width="1.75" style="380" customWidth="1"/>
    <col min="13057" max="13057" width="2.125" style="380" customWidth="1"/>
    <col min="13058" max="13058" width="2.375" style="380" customWidth="1"/>
    <col min="13059" max="13077" width="4" style="380" customWidth="1"/>
    <col min="13078" max="13081" width="2.375" style="380" customWidth="1"/>
    <col min="13082" max="13082" width="2.125" style="380" customWidth="1"/>
    <col min="13083" max="13311" width="4" style="380"/>
    <col min="13312" max="13312" width="1.75" style="380" customWidth="1"/>
    <col min="13313" max="13313" width="2.125" style="380" customWidth="1"/>
    <col min="13314" max="13314" width="2.375" style="380" customWidth="1"/>
    <col min="13315" max="13333" width="4" style="380" customWidth="1"/>
    <col min="13334" max="13337" width="2.375" style="380" customWidth="1"/>
    <col min="13338" max="13338" width="2.125" style="380" customWidth="1"/>
    <col min="13339" max="13567" width="4" style="380"/>
    <col min="13568" max="13568" width="1.75" style="380" customWidth="1"/>
    <col min="13569" max="13569" width="2.125" style="380" customWidth="1"/>
    <col min="13570" max="13570" width="2.375" style="380" customWidth="1"/>
    <col min="13571" max="13589" width="4" style="380" customWidth="1"/>
    <col min="13590" max="13593" width="2.375" style="380" customWidth="1"/>
    <col min="13594" max="13594" width="2.125" style="380" customWidth="1"/>
    <col min="13595" max="13823" width="4" style="380"/>
    <col min="13824" max="13824" width="1.75" style="380" customWidth="1"/>
    <col min="13825" max="13825" width="2.125" style="380" customWidth="1"/>
    <col min="13826" max="13826" width="2.375" style="380" customWidth="1"/>
    <col min="13827" max="13845" width="4" style="380" customWidth="1"/>
    <col min="13846" max="13849" width="2.375" style="380" customWidth="1"/>
    <col min="13850" max="13850" width="2.125" style="380" customWidth="1"/>
    <col min="13851" max="14079" width="4" style="380"/>
    <col min="14080" max="14080" width="1.75" style="380" customWidth="1"/>
    <col min="14081" max="14081" width="2.125" style="380" customWidth="1"/>
    <col min="14082" max="14082" width="2.375" style="380" customWidth="1"/>
    <col min="14083" max="14101" width="4" style="380" customWidth="1"/>
    <col min="14102" max="14105" width="2.375" style="380" customWidth="1"/>
    <col min="14106" max="14106" width="2.125" style="380" customWidth="1"/>
    <col min="14107" max="14335" width="4" style="380"/>
    <col min="14336" max="14336" width="1.75" style="380" customWidth="1"/>
    <col min="14337" max="14337" width="2.125" style="380" customWidth="1"/>
    <col min="14338" max="14338" width="2.375" style="380" customWidth="1"/>
    <col min="14339" max="14357" width="4" style="380" customWidth="1"/>
    <col min="14358" max="14361" width="2.375" style="380" customWidth="1"/>
    <col min="14362" max="14362" width="2.125" style="380" customWidth="1"/>
    <col min="14363" max="14591" width="4" style="380"/>
    <col min="14592" max="14592" width="1.75" style="380" customWidth="1"/>
    <col min="14593" max="14593" width="2.125" style="380" customWidth="1"/>
    <col min="14594" max="14594" width="2.375" style="380" customWidth="1"/>
    <col min="14595" max="14613" width="4" style="380" customWidth="1"/>
    <col min="14614" max="14617" width="2.375" style="380" customWidth="1"/>
    <col min="14618" max="14618" width="2.125" style="380" customWidth="1"/>
    <col min="14619" max="14847" width="4" style="380"/>
    <col min="14848" max="14848" width="1.75" style="380" customWidth="1"/>
    <col min="14849" max="14849" width="2.125" style="380" customWidth="1"/>
    <col min="14850" max="14850" width="2.375" style="380" customWidth="1"/>
    <col min="14851" max="14869" width="4" style="380" customWidth="1"/>
    <col min="14870" max="14873" width="2.375" style="380" customWidth="1"/>
    <col min="14874" max="14874" width="2.125" style="380" customWidth="1"/>
    <col min="14875" max="15103" width="4" style="380"/>
    <col min="15104" max="15104" width="1.75" style="380" customWidth="1"/>
    <col min="15105" max="15105" width="2.125" style="380" customWidth="1"/>
    <col min="15106" max="15106" width="2.375" style="380" customWidth="1"/>
    <col min="15107" max="15125" width="4" style="380" customWidth="1"/>
    <col min="15126" max="15129" width="2.375" style="380" customWidth="1"/>
    <col min="15130" max="15130" width="2.125" style="380" customWidth="1"/>
    <col min="15131" max="15359" width="4" style="380"/>
    <col min="15360" max="15360" width="1.75" style="380" customWidth="1"/>
    <col min="15361" max="15361" width="2.125" style="380" customWidth="1"/>
    <col min="15362" max="15362" width="2.375" style="380" customWidth="1"/>
    <col min="15363" max="15381" width="4" style="380" customWidth="1"/>
    <col min="15382" max="15385" width="2.375" style="380" customWidth="1"/>
    <col min="15386" max="15386" width="2.125" style="380" customWidth="1"/>
    <col min="15387" max="15615" width="4" style="380"/>
    <col min="15616" max="15616" width="1.75" style="380" customWidth="1"/>
    <col min="15617" max="15617" width="2.125" style="380" customWidth="1"/>
    <col min="15618" max="15618" width="2.375" style="380" customWidth="1"/>
    <col min="15619" max="15637" width="4" style="380" customWidth="1"/>
    <col min="15638" max="15641" width="2.375" style="380" customWidth="1"/>
    <col min="15642" max="15642" width="2.125" style="380" customWidth="1"/>
    <col min="15643" max="15871" width="4" style="380"/>
    <col min="15872" max="15872" width="1.75" style="380" customWidth="1"/>
    <col min="15873" max="15873" width="2.125" style="380" customWidth="1"/>
    <col min="15874" max="15874" width="2.375" style="380" customWidth="1"/>
    <col min="15875" max="15893" width="4" style="380" customWidth="1"/>
    <col min="15894" max="15897" width="2.375" style="380" customWidth="1"/>
    <col min="15898" max="15898" width="2.125" style="380" customWidth="1"/>
    <col min="15899" max="16127" width="4" style="380"/>
    <col min="16128" max="16128" width="1.75" style="380" customWidth="1"/>
    <col min="16129" max="16129" width="2.125" style="380" customWidth="1"/>
    <col min="16130" max="16130" width="2.375" style="380" customWidth="1"/>
    <col min="16131" max="16149" width="4" style="380" customWidth="1"/>
    <col min="16150" max="16153" width="2.375" style="380" customWidth="1"/>
    <col min="16154" max="16154" width="2.125" style="380" customWidth="1"/>
    <col min="16155" max="16384" width="4" style="380"/>
  </cols>
  <sheetData>
    <row r="1" spans="1:29" ht="20.100000000000001" customHeight="1" x14ac:dyDescent="0.15">
      <c r="A1" s="379"/>
      <c r="B1" s="379"/>
      <c r="C1" s="379"/>
      <c r="D1" s="379"/>
      <c r="E1" s="379"/>
      <c r="F1" s="379"/>
      <c r="G1" s="379"/>
      <c r="H1" s="379"/>
      <c r="I1" s="379"/>
      <c r="J1" s="379"/>
      <c r="K1" s="379"/>
      <c r="L1" s="379"/>
      <c r="M1" s="379"/>
      <c r="N1" s="379"/>
      <c r="O1" s="379"/>
      <c r="P1" s="379"/>
      <c r="Q1" s="379"/>
      <c r="R1" s="379"/>
      <c r="S1" s="379"/>
      <c r="T1" s="379"/>
      <c r="U1" s="379"/>
      <c r="V1" s="379"/>
      <c r="W1" s="379"/>
      <c r="X1" s="379"/>
      <c r="Y1" s="379"/>
      <c r="Z1" s="379"/>
    </row>
    <row r="2" spans="1:29" ht="20.100000000000001" customHeight="1" x14ac:dyDescent="0.15">
      <c r="A2" s="584" t="s">
        <v>728</v>
      </c>
      <c r="B2" s="584"/>
      <c r="C2" s="584"/>
      <c r="D2" s="584"/>
      <c r="E2" s="584"/>
      <c r="F2" s="584"/>
      <c r="G2" s="379"/>
      <c r="H2" s="379"/>
      <c r="I2" s="379"/>
      <c r="J2" s="379"/>
      <c r="K2" s="379"/>
      <c r="L2" s="379"/>
      <c r="M2" s="379"/>
      <c r="N2" s="379"/>
      <c r="O2" s="379"/>
      <c r="P2" s="379"/>
      <c r="Q2" s="379"/>
      <c r="R2" s="635" t="s">
        <v>690</v>
      </c>
      <c r="S2" s="635"/>
      <c r="T2" s="635"/>
      <c r="U2" s="635"/>
      <c r="V2" s="635"/>
      <c r="W2" s="635"/>
      <c r="X2" s="635"/>
      <c r="Y2" s="635"/>
      <c r="Z2" s="379"/>
    </row>
    <row r="3" spans="1:29" ht="12" customHeight="1" x14ac:dyDescent="0.15">
      <c r="A3" s="379"/>
      <c r="B3" s="379"/>
      <c r="C3" s="379"/>
      <c r="D3" s="379"/>
      <c r="E3" s="379"/>
      <c r="F3" s="379"/>
      <c r="G3" s="379"/>
      <c r="H3" s="379"/>
      <c r="I3" s="379"/>
      <c r="J3" s="379"/>
      <c r="K3" s="379"/>
      <c r="L3" s="379"/>
      <c r="M3" s="379"/>
      <c r="N3" s="379"/>
      <c r="O3" s="379"/>
      <c r="P3" s="379"/>
      <c r="Q3" s="379"/>
      <c r="R3" s="379"/>
      <c r="S3" s="379"/>
      <c r="T3" s="392"/>
      <c r="U3" s="379"/>
      <c r="V3" s="379"/>
      <c r="W3" s="379"/>
      <c r="X3" s="379"/>
      <c r="Y3" s="379"/>
      <c r="Z3" s="379"/>
    </row>
    <row r="4" spans="1:29" ht="25.5" customHeight="1" x14ac:dyDescent="0.15">
      <c r="A4" s="379"/>
      <c r="B4" s="587" t="s">
        <v>729</v>
      </c>
      <c r="C4" s="587"/>
      <c r="D4" s="587"/>
      <c r="E4" s="587"/>
      <c r="F4" s="587"/>
      <c r="G4" s="587"/>
      <c r="H4" s="587"/>
      <c r="I4" s="587"/>
      <c r="J4" s="587"/>
      <c r="K4" s="587"/>
      <c r="L4" s="587"/>
      <c r="M4" s="587"/>
      <c r="N4" s="587"/>
      <c r="O4" s="587"/>
      <c r="P4" s="587"/>
      <c r="Q4" s="587"/>
      <c r="R4" s="587"/>
      <c r="S4" s="587"/>
      <c r="T4" s="587"/>
      <c r="U4" s="587"/>
      <c r="V4" s="587"/>
      <c r="W4" s="587"/>
      <c r="X4" s="587"/>
      <c r="Y4" s="587"/>
      <c r="Z4" s="379"/>
    </row>
    <row r="5" spans="1:29" ht="20.100000000000001" customHeight="1" x14ac:dyDescent="0.15">
      <c r="A5" s="379"/>
      <c r="B5" s="587" t="s">
        <v>730</v>
      </c>
      <c r="C5" s="587"/>
      <c r="D5" s="587"/>
      <c r="E5" s="587"/>
      <c r="F5" s="587"/>
      <c r="G5" s="587"/>
      <c r="H5" s="587"/>
      <c r="I5" s="587"/>
      <c r="J5" s="587"/>
      <c r="K5" s="587"/>
      <c r="L5" s="587"/>
      <c r="M5" s="587"/>
      <c r="N5" s="587"/>
      <c r="O5" s="587"/>
      <c r="P5" s="587"/>
      <c r="Q5" s="587"/>
      <c r="R5" s="587"/>
      <c r="S5" s="587"/>
      <c r="T5" s="587"/>
      <c r="U5" s="587"/>
      <c r="V5" s="587"/>
      <c r="W5" s="587"/>
      <c r="X5" s="587"/>
      <c r="Y5" s="587"/>
      <c r="Z5" s="379"/>
    </row>
    <row r="6" spans="1:29" ht="12.75" customHeight="1"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row>
    <row r="7" spans="1:29" ht="23.25" customHeight="1" x14ac:dyDescent="0.15">
      <c r="A7" s="379"/>
      <c r="B7" s="589" t="s">
        <v>694</v>
      </c>
      <c r="C7" s="590"/>
      <c r="D7" s="590"/>
      <c r="E7" s="590"/>
      <c r="F7" s="591"/>
      <c r="G7" s="590"/>
      <c r="H7" s="590"/>
      <c r="I7" s="590"/>
      <c r="J7" s="590"/>
      <c r="K7" s="590"/>
      <c r="L7" s="590"/>
      <c r="M7" s="590"/>
      <c r="N7" s="590"/>
      <c r="O7" s="590"/>
      <c r="P7" s="590"/>
      <c r="Q7" s="590"/>
      <c r="R7" s="590"/>
      <c r="S7" s="590"/>
      <c r="T7" s="590"/>
      <c r="U7" s="590"/>
      <c r="V7" s="590"/>
      <c r="W7" s="590"/>
      <c r="X7" s="590"/>
      <c r="Y7" s="591"/>
      <c r="Z7" s="379"/>
    </row>
    <row r="8" spans="1:29" ht="23.25" customHeight="1" x14ac:dyDescent="0.15">
      <c r="A8" s="379"/>
      <c r="B8" s="589" t="s">
        <v>695</v>
      </c>
      <c r="C8" s="590"/>
      <c r="D8" s="590"/>
      <c r="E8" s="590"/>
      <c r="F8" s="591"/>
      <c r="G8" s="592" t="s">
        <v>731</v>
      </c>
      <c r="H8" s="592"/>
      <c r="I8" s="592"/>
      <c r="J8" s="592"/>
      <c r="K8" s="592"/>
      <c r="L8" s="592"/>
      <c r="M8" s="592"/>
      <c r="N8" s="592"/>
      <c r="O8" s="592"/>
      <c r="P8" s="592"/>
      <c r="Q8" s="592"/>
      <c r="R8" s="592"/>
      <c r="S8" s="592"/>
      <c r="T8" s="592"/>
      <c r="U8" s="592"/>
      <c r="V8" s="592"/>
      <c r="W8" s="592"/>
      <c r="X8" s="592"/>
      <c r="Y8" s="593"/>
      <c r="Z8" s="379"/>
    </row>
    <row r="9" spans="1:29" ht="23.25" customHeight="1" x14ac:dyDescent="0.15">
      <c r="A9" s="379"/>
      <c r="B9" s="589" t="s">
        <v>732</v>
      </c>
      <c r="C9" s="590"/>
      <c r="D9" s="590"/>
      <c r="E9" s="590"/>
      <c r="F9" s="591"/>
      <c r="G9" s="636" t="s">
        <v>733</v>
      </c>
      <c r="H9" s="637"/>
      <c r="I9" s="637"/>
      <c r="J9" s="637"/>
      <c r="K9" s="637"/>
      <c r="L9" s="637"/>
      <c r="M9" s="637"/>
      <c r="N9" s="637"/>
      <c r="O9" s="637"/>
      <c r="P9" s="637"/>
      <c r="Q9" s="637"/>
      <c r="R9" s="637"/>
      <c r="S9" s="637"/>
      <c r="T9" s="637"/>
      <c r="U9" s="637"/>
      <c r="V9" s="637"/>
      <c r="W9" s="637"/>
      <c r="X9" s="637"/>
      <c r="Y9" s="638"/>
      <c r="Z9" s="379"/>
      <c r="AC9" s="388"/>
    </row>
    <row r="10" spans="1:29" ht="3" customHeight="1" x14ac:dyDescent="0.15">
      <c r="A10" s="379"/>
      <c r="B10" s="386"/>
      <c r="C10" s="386"/>
      <c r="D10" s="386"/>
      <c r="E10" s="386"/>
      <c r="F10" s="386"/>
      <c r="G10" s="387"/>
      <c r="H10" s="387"/>
      <c r="I10" s="387"/>
      <c r="J10" s="387"/>
      <c r="K10" s="387"/>
      <c r="L10" s="387"/>
      <c r="M10" s="387"/>
      <c r="N10" s="387"/>
      <c r="O10" s="387"/>
      <c r="P10" s="387"/>
      <c r="Q10" s="387"/>
      <c r="R10" s="387"/>
      <c r="S10" s="387"/>
      <c r="T10" s="387"/>
      <c r="U10" s="387"/>
      <c r="V10" s="387"/>
      <c r="W10" s="387"/>
      <c r="X10" s="387"/>
      <c r="Y10" s="387"/>
      <c r="Z10" s="379"/>
      <c r="AC10" s="388"/>
    </row>
    <row r="11" spans="1:29" ht="13.5" customHeight="1" x14ac:dyDescent="0.15">
      <c r="A11" s="379"/>
      <c r="B11" s="584" t="s">
        <v>734</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379"/>
      <c r="AC11" s="388"/>
    </row>
    <row r="12" spans="1:29" ht="6" customHeight="1" x14ac:dyDescent="0.15">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row>
    <row r="13" spans="1:29" ht="18.75" customHeight="1" x14ac:dyDescent="0.15">
      <c r="A13" s="379"/>
      <c r="B13" s="393"/>
      <c r="C13" s="394" t="s">
        <v>735</v>
      </c>
      <c r="D13" s="394"/>
      <c r="E13" s="394"/>
      <c r="F13" s="394"/>
      <c r="G13" s="394"/>
      <c r="H13" s="394"/>
      <c r="I13" s="394"/>
      <c r="J13" s="394"/>
      <c r="K13" s="394"/>
      <c r="L13" s="394"/>
      <c r="M13" s="394"/>
      <c r="N13" s="394"/>
      <c r="O13" s="394"/>
      <c r="P13" s="394"/>
      <c r="Q13" s="394"/>
      <c r="R13" s="394"/>
      <c r="S13" s="394"/>
      <c r="T13" s="394"/>
      <c r="U13" s="394"/>
      <c r="V13" s="622" t="s">
        <v>709</v>
      </c>
      <c r="W13" s="623"/>
      <c r="X13" s="623"/>
      <c r="Y13" s="624"/>
      <c r="Z13" s="379"/>
      <c r="AA13" s="379"/>
      <c r="AB13" s="379"/>
    </row>
    <row r="14" spans="1:29" ht="18.75" customHeight="1" x14ac:dyDescent="0.15">
      <c r="A14" s="379"/>
      <c r="B14" s="378"/>
      <c r="C14" s="379" t="s">
        <v>736</v>
      </c>
      <c r="D14" s="379"/>
      <c r="E14" s="379"/>
      <c r="F14" s="379"/>
      <c r="G14" s="379"/>
      <c r="H14" s="379"/>
      <c r="I14" s="379"/>
      <c r="J14" s="379"/>
      <c r="K14" s="379"/>
      <c r="L14" s="379"/>
      <c r="M14" s="379"/>
      <c r="N14" s="379"/>
      <c r="O14" s="379"/>
      <c r="P14" s="379"/>
      <c r="Q14" s="379"/>
      <c r="R14" s="379"/>
      <c r="S14" s="379"/>
      <c r="T14" s="379"/>
      <c r="U14" s="379"/>
      <c r="V14" s="639"/>
      <c r="W14" s="640"/>
      <c r="X14" s="640"/>
      <c r="Y14" s="641"/>
      <c r="Z14" s="379"/>
      <c r="AA14" s="379"/>
      <c r="AB14" s="379"/>
    </row>
    <row r="15" spans="1:29" ht="18.75" customHeight="1" x14ac:dyDescent="0.15">
      <c r="A15" s="379"/>
      <c r="B15" s="378"/>
      <c r="C15" s="379"/>
      <c r="D15" s="628" t="s">
        <v>737</v>
      </c>
      <c r="E15" s="592"/>
      <c r="F15" s="592"/>
      <c r="G15" s="592"/>
      <c r="H15" s="592"/>
      <c r="I15" s="592"/>
      <c r="J15" s="593"/>
      <c r="K15" s="395" t="s">
        <v>738</v>
      </c>
      <c r="L15" s="396"/>
      <c r="M15" s="396"/>
      <c r="N15" s="396"/>
      <c r="O15" s="397" t="s">
        <v>146</v>
      </c>
      <c r="P15" s="395" t="s">
        <v>739</v>
      </c>
      <c r="Q15" s="396"/>
      <c r="R15" s="396"/>
      <c r="S15" s="396"/>
      <c r="T15" s="397" t="s">
        <v>146</v>
      </c>
      <c r="U15" s="379"/>
      <c r="V15" s="639"/>
      <c r="W15" s="640"/>
      <c r="X15" s="640"/>
      <c r="Y15" s="641"/>
      <c r="Z15" s="379"/>
      <c r="AA15" s="379"/>
      <c r="AB15" s="379"/>
    </row>
    <row r="16" spans="1:29" ht="7.5" customHeight="1" x14ac:dyDescent="0.15">
      <c r="A16" s="379"/>
      <c r="B16" s="378"/>
      <c r="C16" s="379"/>
      <c r="D16" s="379"/>
      <c r="E16" s="379"/>
      <c r="F16" s="379"/>
      <c r="G16" s="379"/>
      <c r="H16" s="379"/>
      <c r="I16" s="379"/>
      <c r="J16" s="379"/>
      <c r="K16" s="379"/>
      <c r="L16" s="379"/>
      <c r="M16" s="379"/>
      <c r="N16" s="379"/>
      <c r="O16" s="379"/>
      <c r="P16" s="379"/>
      <c r="Q16" s="379"/>
      <c r="R16" s="379"/>
      <c r="S16" s="398"/>
      <c r="T16" s="398"/>
      <c r="U16" s="379"/>
      <c r="V16" s="639"/>
      <c r="W16" s="640"/>
      <c r="X16" s="640"/>
      <c r="Y16" s="641"/>
      <c r="Z16" s="379"/>
      <c r="AA16" s="379"/>
      <c r="AB16" s="379"/>
    </row>
    <row r="17" spans="1:28" ht="18.75" customHeight="1" x14ac:dyDescent="0.15">
      <c r="A17" s="379"/>
      <c r="B17" s="378"/>
      <c r="C17" s="379"/>
      <c r="D17" s="645" t="s">
        <v>740</v>
      </c>
      <c r="E17" s="646"/>
      <c r="F17" s="646"/>
      <c r="G17" s="646"/>
      <c r="H17" s="646"/>
      <c r="I17" s="646"/>
      <c r="J17" s="647"/>
      <c r="K17" s="395" t="s">
        <v>738</v>
      </c>
      <c r="L17" s="396"/>
      <c r="M17" s="396"/>
      <c r="N17" s="396"/>
      <c r="O17" s="397" t="s">
        <v>146</v>
      </c>
      <c r="P17" s="395" t="s">
        <v>739</v>
      </c>
      <c r="Q17" s="396"/>
      <c r="R17" s="396"/>
      <c r="S17" s="396"/>
      <c r="T17" s="397" t="s">
        <v>146</v>
      </c>
      <c r="U17" s="379"/>
      <c r="V17" s="639"/>
      <c r="W17" s="640"/>
      <c r="X17" s="640"/>
      <c r="Y17" s="641"/>
      <c r="Z17" s="379"/>
      <c r="AA17" s="379"/>
      <c r="AB17" s="379"/>
    </row>
    <row r="18" spans="1:28" ht="18.75" customHeight="1" x14ac:dyDescent="0.15">
      <c r="A18" s="379"/>
      <c r="B18" s="378"/>
      <c r="C18" s="379" t="s">
        <v>741</v>
      </c>
      <c r="D18" s="379"/>
      <c r="E18" s="379"/>
      <c r="F18" s="379"/>
      <c r="G18" s="379"/>
      <c r="H18" s="379"/>
      <c r="I18" s="379"/>
      <c r="J18" s="379"/>
      <c r="K18" s="379"/>
      <c r="L18" s="379"/>
      <c r="M18" s="379"/>
      <c r="N18" s="379"/>
      <c r="O18" s="379"/>
      <c r="P18" s="379"/>
      <c r="Q18" s="379"/>
      <c r="R18" s="379"/>
      <c r="S18" s="379"/>
      <c r="T18" s="379"/>
      <c r="U18" s="379"/>
      <c r="V18" s="639"/>
      <c r="W18" s="640"/>
      <c r="X18" s="640"/>
      <c r="Y18" s="641"/>
      <c r="Z18" s="379"/>
      <c r="AA18" s="379"/>
      <c r="AB18" s="379"/>
    </row>
    <row r="19" spans="1:28" ht="18.75" customHeight="1" x14ac:dyDescent="0.15">
      <c r="A19" s="379"/>
      <c r="B19" s="378"/>
      <c r="C19" s="379"/>
      <c r="D19" s="399" t="s">
        <v>742</v>
      </c>
      <c r="E19" s="390"/>
      <c r="F19" s="390"/>
      <c r="G19" s="390"/>
      <c r="H19" s="390"/>
      <c r="I19" s="390"/>
      <c r="J19" s="390"/>
      <c r="K19" s="390"/>
      <c r="L19" s="390"/>
      <c r="M19" s="390"/>
      <c r="N19" s="390" t="s">
        <v>743</v>
      </c>
      <c r="O19" s="390"/>
      <c r="P19" s="390"/>
      <c r="Q19" s="379"/>
      <c r="R19" s="379"/>
      <c r="S19" s="379"/>
      <c r="T19" s="379"/>
      <c r="U19" s="379"/>
      <c r="V19" s="639"/>
      <c r="W19" s="640"/>
      <c r="X19" s="640"/>
      <c r="Y19" s="641"/>
      <c r="Z19" s="379"/>
      <c r="AA19" s="379"/>
      <c r="AB19" s="379"/>
    </row>
    <row r="20" spans="1:28" ht="3" customHeight="1" x14ac:dyDescent="0.15">
      <c r="A20" s="379"/>
      <c r="B20" s="378"/>
      <c r="C20" s="379"/>
      <c r="D20" s="379"/>
      <c r="E20" s="379"/>
      <c r="F20" s="379"/>
      <c r="G20" s="379"/>
      <c r="H20" s="379"/>
      <c r="I20" s="379"/>
      <c r="J20" s="379"/>
      <c r="K20" s="379"/>
      <c r="L20" s="379"/>
      <c r="M20" s="379"/>
      <c r="N20" s="379"/>
      <c r="O20" s="379"/>
      <c r="P20" s="379"/>
      <c r="Q20" s="379"/>
      <c r="R20" s="379"/>
      <c r="S20" s="379"/>
      <c r="T20" s="379"/>
      <c r="U20" s="379"/>
      <c r="V20" s="639"/>
      <c r="W20" s="640"/>
      <c r="X20" s="640"/>
      <c r="Y20" s="641"/>
      <c r="Z20" s="379"/>
      <c r="AA20" s="379"/>
      <c r="AB20" s="379"/>
    </row>
    <row r="21" spans="1:28" ht="18.75" customHeight="1" x14ac:dyDescent="0.15">
      <c r="A21" s="379"/>
      <c r="B21" s="378"/>
      <c r="C21" s="379"/>
      <c r="D21" s="628" t="s">
        <v>737</v>
      </c>
      <c r="E21" s="592"/>
      <c r="F21" s="592"/>
      <c r="G21" s="592"/>
      <c r="H21" s="592"/>
      <c r="I21" s="592"/>
      <c r="J21" s="593"/>
      <c r="K21" s="395" t="s">
        <v>738</v>
      </c>
      <c r="L21" s="396"/>
      <c r="M21" s="396"/>
      <c r="N21" s="396"/>
      <c r="O21" s="397" t="s">
        <v>146</v>
      </c>
      <c r="P21" s="395" t="s">
        <v>739</v>
      </c>
      <c r="Q21" s="396"/>
      <c r="R21" s="396"/>
      <c r="S21" s="396"/>
      <c r="T21" s="397" t="s">
        <v>146</v>
      </c>
      <c r="U21" s="379"/>
      <c r="V21" s="639"/>
      <c r="W21" s="640"/>
      <c r="X21" s="640"/>
      <c r="Y21" s="641"/>
      <c r="Z21" s="379"/>
      <c r="AA21" s="379"/>
      <c r="AB21" s="379"/>
    </row>
    <row r="22" spans="1:28" ht="7.5" customHeight="1" x14ac:dyDescent="0.15">
      <c r="A22" s="379"/>
      <c r="B22" s="378"/>
      <c r="C22" s="379"/>
      <c r="D22" s="379"/>
      <c r="E22" s="379"/>
      <c r="F22" s="379"/>
      <c r="G22" s="379"/>
      <c r="H22" s="379"/>
      <c r="I22" s="379"/>
      <c r="J22" s="379"/>
      <c r="K22" s="379"/>
      <c r="L22" s="379"/>
      <c r="M22" s="379"/>
      <c r="N22" s="379"/>
      <c r="O22" s="379"/>
      <c r="P22" s="379"/>
      <c r="Q22" s="379"/>
      <c r="R22" s="379"/>
      <c r="S22" s="398"/>
      <c r="T22" s="398"/>
      <c r="U22" s="379"/>
      <c r="V22" s="639"/>
      <c r="W22" s="640"/>
      <c r="X22" s="640"/>
      <c r="Y22" s="641"/>
      <c r="Z22" s="379"/>
      <c r="AA22" s="379"/>
      <c r="AB22" s="379"/>
    </row>
    <row r="23" spans="1:28" ht="18.75" customHeight="1" x14ac:dyDescent="0.15">
      <c r="A23" s="379"/>
      <c r="B23" s="378"/>
      <c r="C23" s="379"/>
      <c r="D23" s="645" t="s">
        <v>740</v>
      </c>
      <c r="E23" s="646"/>
      <c r="F23" s="646"/>
      <c r="G23" s="646"/>
      <c r="H23" s="646"/>
      <c r="I23" s="646"/>
      <c r="J23" s="647"/>
      <c r="K23" s="395" t="s">
        <v>738</v>
      </c>
      <c r="L23" s="396"/>
      <c r="M23" s="396"/>
      <c r="N23" s="396"/>
      <c r="O23" s="397" t="s">
        <v>146</v>
      </c>
      <c r="P23" s="395" t="s">
        <v>739</v>
      </c>
      <c r="Q23" s="396"/>
      <c r="R23" s="396"/>
      <c r="S23" s="396"/>
      <c r="T23" s="397" t="s">
        <v>146</v>
      </c>
      <c r="U23" s="379"/>
      <c r="V23" s="639"/>
      <c r="W23" s="640"/>
      <c r="X23" s="640"/>
      <c r="Y23" s="641"/>
      <c r="Z23" s="379"/>
      <c r="AA23" s="379"/>
      <c r="AB23" s="379"/>
    </row>
    <row r="24" spans="1:28" ht="7.5" customHeight="1" x14ac:dyDescent="0.15">
      <c r="A24" s="379"/>
      <c r="B24" s="378"/>
      <c r="C24" s="379"/>
      <c r="D24" s="379"/>
      <c r="E24" s="379"/>
      <c r="F24" s="379"/>
      <c r="G24" s="379"/>
      <c r="H24" s="379"/>
      <c r="I24" s="379"/>
      <c r="J24" s="379"/>
      <c r="K24" s="379"/>
      <c r="L24" s="379"/>
      <c r="M24" s="379"/>
      <c r="N24" s="379"/>
      <c r="O24" s="379"/>
      <c r="P24" s="379"/>
      <c r="Q24" s="379"/>
      <c r="R24" s="379"/>
      <c r="S24" s="379"/>
      <c r="T24" s="379"/>
      <c r="U24" s="379"/>
      <c r="V24" s="639"/>
      <c r="W24" s="640"/>
      <c r="X24" s="640"/>
      <c r="Y24" s="641"/>
      <c r="Z24" s="379"/>
      <c r="AA24" s="379"/>
      <c r="AB24" s="379"/>
    </row>
    <row r="25" spans="1:28" ht="18.75" customHeight="1" x14ac:dyDescent="0.15">
      <c r="A25" s="379"/>
      <c r="B25" s="378"/>
      <c r="C25" s="379"/>
      <c r="D25" s="390" t="s">
        <v>744</v>
      </c>
      <c r="E25" s="390"/>
      <c r="F25" s="390"/>
      <c r="G25" s="390"/>
      <c r="H25" s="390"/>
      <c r="I25" s="390"/>
      <c r="J25" s="390"/>
      <c r="K25" s="390"/>
      <c r="L25" s="390"/>
      <c r="M25" s="390"/>
      <c r="N25" s="390" t="s">
        <v>745</v>
      </c>
      <c r="O25" s="390"/>
      <c r="P25" s="390"/>
      <c r="Q25" s="379"/>
      <c r="R25" s="379"/>
      <c r="S25" s="379"/>
      <c r="T25" s="379"/>
      <c r="U25" s="379"/>
      <c r="V25" s="639"/>
      <c r="W25" s="640"/>
      <c r="X25" s="640"/>
      <c r="Y25" s="641"/>
      <c r="Z25" s="379"/>
      <c r="AA25" s="379"/>
      <c r="AB25" s="379"/>
    </row>
    <row r="26" spans="1:28" ht="3" customHeight="1" x14ac:dyDescent="0.15">
      <c r="A26" s="379"/>
      <c r="B26" s="378"/>
      <c r="C26" s="379"/>
      <c r="D26" s="379"/>
      <c r="E26" s="379"/>
      <c r="F26" s="379"/>
      <c r="G26" s="379"/>
      <c r="H26" s="379"/>
      <c r="I26" s="379"/>
      <c r="J26" s="379"/>
      <c r="K26" s="379"/>
      <c r="L26" s="379"/>
      <c r="M26" s="379"/>
      <c r="N26" s="379"/>
      <c r="O26" s="379"/>
      <c r="P26" s="379"/>
      <c r="Q26" s="379"/>
      <c r="R26" s="379"/>
      <c r="S26" s="379"/>
      <c r="T26" s="379"/>
      <c r="U26" s="379"/>
      <c r="V26" s="639"/>
      <c r="W26" s="640"/>
      <c r="X26" s="640"/>
      <c r="Y26" s="641"/>
      <c r="Z26" s="379"/>
      <c r="AA26" s="379"/>
      <c r="AB26" s="379"/>
    </row>
    <row r="27" spans="1:28" ht="18.75" customHeight="1" x14ac:dyDescent="0.15">
      <c r="A27" s="379"/>
      <c r="B27" s="378"/>
      <c r="C27" s="379"/>
      <c r="D27" s="628" t="s">
        <v>737</v>
      </c>
      <c r="E27" s="592"/>
      <c r="F27" s="592"/>
      <c r="G27" s="592"/>
      <c r="H27" s="592"/>
      <c r="I27" s="592"/>
      <c r="J27" s="593"/>
      <c r="K27" s="395" t="s">
        <v>738</v>
      </c>
      <c r="L27" s="396"/>
      <c r="M27" s="396"/>
      <c r="N27" s="396"/>
      <c r="O27" s="397" t="s">
        <v>146</v>
      </c>
      <c r="P27" s="395" t="s">
        <v>739</v>
      </c>
      <c r="Q27" s="396"/>
      <c r="R27" s="396"/>
      <c r="S27" s="396"/>
      <c r="T27" s="397" t="s">
        <v>146</v>
      </c>
      <c r="U27" s="379"/>
      <c r="V27" s="639"/>
      <c r="W27" s="640"/>
      <c r="X27" s="640"/>
      <c r="Y27" s="641"/>
      <c r="Z27" s="379"/>
      <c r="AA27" s="379"/>
      <c r="AB27" s="379"/>
    </row>
    <row r="28" spans="1:28" ht="7.5" customHeight="1" x14ac:dyDescent="0.15">
      <c r="A28" s="379"/>
      <c r="B28" s="378"/>
      <c r="C28" s="379"/>
      <c r="D28" s="379"/>
      <c r="E28" s="379"/>
      <c r="F28" s="379"/>
      <c r="G28" s="379"/>
      <c r="H28" s="379"/>
      <c r="I28" s="379"/>
      <c r="J28" s="379"/>
      <c r="K28" s="379"/>
      <c r="L28" s="379"/>
      <c r="M28" s="379"/>
      <c r="N28" s="379"/>
      <c r="O28" s="379"/>
      <c r="P28" s="379"/>
      <c r="Q28" s="379"/>
      <c r="R28" s="379"/>
      <c r="S28" s="398"/>
      <c r="T28" s="398"/>
      <c r="U28" s="379"/>
      <c r="V28" s="639"/>
      <c r="W28" s="640"/>
      <c r="X28" s="640"/>
      <c r="Y28" s="641"/>
      <c r="Z28" s="379"/>
      <c r="AA28" s="379"/>
      <c r="AB28" s="379"/>
    </row>
    <row r="29" spans="1:28" ht="18.75" customHeight="1" x14ac:dyDescent="0.15">
      <c r="A29" s="379"/>
      <c r="B29" s="378"/>
      <c r="C29" s="379"/>
      <c r="D29" s="645" t="s">
        <v>740</v>
      </c>
      <c r="E29" s="646"/>
      <c r="F29" s="646"/>
      <c r="G29" s="646"/>
      <c r="H29" s="646"/>
      <c r="I29" s="646"/>
      <c r="J29" s="647"/>
      <c r="K29" s="395" t="s">
        <v>738</v>
      </c>
      <c r="L29" s="396"/>
      <c r="M29" s="396"/>
      <c r="N29" s="396"/>
      <c r="O29" s="397" t="s">
        <v>146</v>
      </c>
      <c r="P29" s="395" t="s">
        <v>739</v>
      </c>
      <c r="Q29" s="396"/>
      <c r="R29" s="396"/>
      <c r="S29" s="396"/>
      <c r="T29" s="397" t="s">
        <v>146</v>
      </c>
      <c r="U29" s="379"/>
      <c r="V29" s="639"/>
      <c r="W29" s="640"/>
      <c r="X29" s="640"/>
      <c r="Y29" s="641"/>
      <c r="Z29" s="379"/>
      <c r="AA29" s="379"/>
      <c r="AB29" s="379"/>
    </row>
    <row r="30" spans="1:28" ht="18.75" customHeight="1" x14ac:dyDescent="0.15">
      <c r="A30" s="379"/>
      <c r="B30" s="378"/>
      <c r="C30" s="379"/>
      <c r="D30" s="379" t="s">
        <v>746</v>
      </c>
      <c r="E30" s="379"/>
      <c r="F30" s="379"/>
      <c r="G30" s="379"/>
      <c r="H30" s="379"/>
      <c r="I30" s="379"/>
      <c r="J30" s="379"/>
      <c r="K30" s="379"/>
      <c r="L30" s="379"/>
      <c r="M30" s="379"/>
      <c r="N30" s="379"/>
      <c r="O30" s="379"/>
      <c r="P30" s="379"/>
      <c r="Q30" s="379"/>
      <c r="R30" s="379"/>
      <c r="S30" s="379"/>
      <c r="T30" s="379"/>
      <c r="U30" s="379"/>
      <c r="V30" s="639"/>
      <c r="W30" s="640"/>
      <c r="X30" s="640"/>
      <c r="Y30" s="641"/>
      <c r="Z30" s="379"/>
      <c r="AA30" s="379"/>
      <c r="AB30" s="379"/>
    </row>
    <row r="31" spans="1:28" ht="18.75" customHeight="1" x14ac:dyDescent="0.15">
      <c r="A31" s="379"/>
      <c r="B31" s="400"/>
      <c r="C31" s="401"/>
      <c r="D31" s="401" t="s">
        <v>747</v>
      </c>
      <c r="E31" s="401"/>
      <c r="F31" s="401"/>
      <c r="G31" s="401"/>
      <c r="H31" s="401"/>
      <c r="I31" s="401"/>
      <c r="J31" s="401"/>
      <c r="K31" s="401"/>
      <c r="L31" s="401"/>
      <c r="M31" s="401"/>
      <c r="N31" s="401"/>
      <c r="O31" s="401"/>
      <c r="P31" s="401"/>
      <c r="Q31" s="401"/>
      <c r="R31" s="401"/>
      <c r="S31" s="401"/>
      <c r="T31" s="401"/>
      <c r="U31" s="401"/>
      <c r="V31" s="642"/>
      <c r="W31" s="643"/>
      <c r="X31" s="643"/>
      <c r="Y31" s="644"/>
      <c r="Z31" s="379"/>
      <c r="AA31" s="379"/>
      <c r="AB31" s="379"/>
    </row>
    <row r="32" spans="1:28" ht="18.75" customHeight="1" x14ac:dyDescent="0.15">
      <c r="A32" s="379"/>
      <c r="B32" s="393"/>
      <c r="C32" s="394" t="s">
        <v>748</v>
      </c>
      <c r="D32" s="394"/>
      <c r="E32" s="394"/>
      <c r="F32" s="394"/>
      <c r="G32" s="394"/>
      <c r="H32" s="394"/>
      <c r="I32" s="394"/>
      <c r="J32" s="394"/>
      <c r="K32" s="394"/>
      <c r="L32" s="394"/>
      <c r="M32" s="394"/>
      <c r="N32" s="394"/>
      <c r="O32" s="394"/>
      <c r="P32" s="394"/>
      <c r="Q32" s="394"/>
      <c r="R32" s="394"/>
      <c r="S32" s="394"/>
      <c r="T32" s="394"/>
      <c r="U32" s="394"/>
      <c r="V32" s="622" t="s">
        <v>749</v>
      </c>
      <c r="W32" s="623"/>
      <c r="X32" s="623"/>
      <c r="Y32" s="624"/>
      <c r="Z32" s="379"/>
      <c r="AA32" s="379"/>
      <c r="AB32" s="379"/>
    </row>
    <row r="33" spans="1:28" ht="18.75" customHeight="1" x14ac:dyDescent="0.15">
      <c r="A33" s="379"/>
      <c r="B33" s="395"/>
      <c r="C33" s="396" t="s">
        <v>750</v>
      </c>
      <c r="D33" s="396"/>
      <c r="E33" s="396"/>
      <c r="F33" s="396"/>
      <c r="G33" s="396"/>
      <c r="H33" s="396"/>
      <c r="I33" s="396"/>
      <c r="J33" s="396"/>
      <c r="K33" s="396"/>
      <c r="L33" s="396"/>
      <c r="M33" s="396"/>
      <c r="N33" s="396"/>
      <c r="O33" s="396"/>
      <c r="P33" s="396"/>
      <c r="Q33" s="396"/>
      <c r="R33" s="396"/>
      <c r="S33" s="396"/>
      <c r="T33" s="396"/>
      <c r="U33" s="396"/>
      <c r="V33" s="628" t="s">
        <v>749</v>
      </c>
      <c r="W33" s="592"/>
      <c r="X33" s="592"/>
      <c r="Y33" s="593"/>
      <c r="Z33" s="379"/>
      <c r="AA33" s="379"/>
      <c r="AB33" s="379"/>
    </row>
    <row r="34" spans="1:28" ht="18.75" customHeight="1" x14ac:dyDescent="0.15">
      <c r="A34" s="379"/>
      <c r="B34" s="378"/>
      <c r="C34" s="379" t="s">
        <v>751</v>
      </c>
      <c r="D34" s="379"/>
      <c r="E34" s="379"/>
      <c r="F34" s="379"/>
      <c r="G34" s="379"/>
      <c r="H34" s="379"/>
      <c r="I34" s="379"/>
      <c r="J34" s="379"/>
      <c r="K34" s="379"/>
      <c r="L34" s="379"/>
      <c r="M34" s="379"/>
      <c r="N34" s="379"/>
      <c r="O34" s="379"/>
      <c r="P34" s="379"/>
      <c r="Q34" s="379"/>
      <c r="R34" s="379"/>
      <c r="S34" s="379"/>
      <c r="T34" s="379"/>
      <c r="U34" s="379"/>
      <c r="V34" s="625" t="s">
        <v>749</v>
      </c>
      <c r="W34" s="626"/>
      <c r="X34" s="626"/>
      <c r="Y34" s="627"/>
      <c r="Z34" s="379"/>
      <c r="AA34" s="379"/>
      <c r="AB34" s="379"/>
    </row>
    <row r="35" spans="1:28" ht="18.75" customHeight="1" x14ac:dyDescent="0.15">
      <c r="A35" s="379"/>
      <c r="B35" s="393"/>
      <c r="C35" s="394" t="s">
        <v>752</v>
      </c>
      <c r="D35" s="394"/>
      <c r="E35" s="394"/>
      <c r="F35" s="394"/>
      <c r="G35" s="394"/>
      <c r="H35" s="394"/>
      <c r="I35" s="394"/>
      <c r="J35" s="394"/>
      <c r="K35" s="394"/>
      <c r="L35" s="394"/>
      <c r="M35" s="394"/>
      <c r="N35" s="394"/>
      <c r="O35" s="394"/>
      <c r="P35" s="394"/>
      <c r="Q35" s="394"/>
      <c r="R35" s="394"/>
      <c r="S35" s="394"/>
      <c r="T35" s="394"/>
      <c r="U35" s="394"/>
      <c r="V35" s="622" t="s">
        <v>709</v>
      </c>
      <c r="W35" s="623"/>
      <c r="X35" s="623"/>
      <c r="Y35" s="624"/>
      <c r="Z35" s="379"/>
      <c r="AA35" s="379"/>
      <c r="AB35" s="379"/>
    </row>
    <row r="36" spans="1:28" ht="18.75" customHeight="1" x14ac:dyDescent="0.15">
      <c r="A36" s="379"/>
      <c r="B36" s="395"/>
      <c r="C36" s="396" t="s">
        <v>753</v>
      </c>
      <c r="D36" s="396"/>
      <c r="E36" s="396"/>
      <c r="F36" s="396"/>
      <c r="G36" s="396"/>
      <c r="H36" s="396"/>
      <c r="I36" s="396"/>
      <c r="J36" s="396"/>
      <c r="K36" s="396"/>
      <c r="L36" s="396"/>
      <c r="M36" s="396"/>
      <c r="N36" s="396"/>
      <c r="O36" s="396"/>
      <c r="P36" s="396"/>
      <c r="Q36" s="396"/>
      <c r="R36" s="396"/>
      <c r="S36" s="396"/>
      <c r="T36" s="396"/>
      <c r="U36" s="396"/>
      <c r="V36" s="628" t="s">
        <v>709</v>
      </c>
      <c r="W36" s="592"/>
      <c r="X36" s="592"/>
      <c r="Y36" s="593"/>
      <c r="Z36" s="379"/>
      <c r="AA36" s="379"/>
      <c r="AB36" s="379"/>
    </row>
    <row r="37" spans="1:28" ht="18.75" customHeight="1" x14ac:dyDescent="0.15">
      <c r="A37" s="379"/>
      <c r="B37" s="393"/>
      <c r="C37" s="394" t="s">
        <v>754</v>
      </c>
      <c r="D37" s="394"/>
      <c r="E37" s="394"/>
      <c r="F37" s="394"/>
      <c r="G37" s="394"/>
      <c r="H37" s="394"/>
      <c r="I37" s="394"/>
      <c r="J37" s="394"/>
      <c r="K37" s="394"/>
      <c r="L37" s="394"/>
      <c r="M37" s="394"/>
      <c r="N37" s="394"/>
      <c r="O37" s="394"/>
      <c r="P37" s="394"/>
      <c r="Q37" s="394"/>
      <c r="R37" s="394"/>
      <c r="S37" s="394"/>
      <c r="T37" s="394"/>
      <c r="U37" s="394"/>
      <c r="V37" s="622" t="s">
        <v>709</v>
      </c>
      <c r="W37" s="623"/>
      <c r="X37" s="623"/>
      <c r="Y37" s="624"/>
      <c r="Z37" s="379"/>
      <c r="AA37" s="379"/>
      <c r="AB37" s="379"/>
    </row>
    <row r="38" spans="1:28" ht="18.75" customHeight="1" x14ac:dyDescent="0.15">
      <c r="A38" s="379"/>
      <c r="B38" s="389"/>
      <c r="C38" s="390" t="s">
        <v>755</v>
      </c>
      <c r="D38" s="390"/>
      <c r="E38" s="390"/>
      <c r="F38" s="390"/>
      <c r="G38" s="390"/>
      <c r="H38" s="390"/>
      <c r="I38" s="390"/>
      <c r="J38" s="390"/>
      <c r="K38" s="390"/>
      <c r="L38" s="390"/>
      <c r="M38" s="390"/>
      <c r="N38" s="390"/>
      <c r="O38" s="390"/>
      <c r="P38" s="390"/>
      <c r="Q38" s="390"/>
      <c r="R38" s="390"/>
      <c r="S38" s="390"/>
      <c r="T38" s="390"/>
      <c r="U38" s="390"/>
      <c r="V38" s="625"/>
      <c r="W38" s="626"/>
      <c r="X38" s="626"/>
      <c r="Y38" s="627"/>
      <c r="Z38" s="379"/>
      <c r="AA38" s="379"/>
      <c r="AB38" s="379"/>
    </row>
    <row r="39" spans="1:28" ht="18.75" customHeight="1" x14ac:dyDescent="0.15">
      <c r="A39" s="379"/>
      <c r="B39" s="393"/>
      <c r="C39" s="394" t="s">
        <v>756</v>
      </c>
      <c r="D39" s="394"/>
      <c r="E39" s="394"/>
      <c r="F39" s="394"/>
      <c r="G39" s="394"/>
      <c r="H39" s="394"/>
      <c r="I39" s="394"/>
      <c r="J39" s="394"/>
      <c r="K39" s="394"/>
      <c r="L39" s="394"/>
      <c r="M39" s="394"/>
      <c r="N39" s="394"/>
      <c r="O39" s="394"/>
      <c r="P39" s="394"/>
      <c r="Q39" s="394"/>
      <c r="R39" s="394"/>
      <c r="S39" s="394"/>
      <c r="T39" s="394"/>
      <c r="U39" s="394"/>
      <c r="V39" s="622" t="s">
        <v>709</v>
      </c>
      <c r="W39" s="623"/>
      <c r="X39" s="623"/>
      <c r="Y39" s="624"/>
      <c r="Z39" s="379"/>
      <c r="AA39" s="379"/>
      <c r="AB39" s="379"/>
    </row>
    <row r="40" spans="1:28" ht="18.75" customHeight="1" x14ac:dyDescent="0.15">
      <c r="A40" s="379"/>
      <c r="B40" s="393"/>
      <c r="C40" s="394" t="s">
        <v>757</v>
      </c>
      <c r="D40" s="394"/>
      <c r="E40" s="394"/>
      <c r="F40" s="394"/>
      <c r="G40" s="394"/>
      <c r="H40" s="394"/>
      <c r="I40" s="394"/>
      <c r="J40" s="394"/>
      <c r="K40" s="394"/>
      <c r="L40" s="394"/>
      <c r="M40" s="394"/>
      <c r="N40" s="394"/>
      <c r="O40" s="394"/>
      <c r="P40" s="394"/>
      <c r="Q40" s="394"/>
      <c r="R40" s="394"/>
      <c r="S40" s="394"/>
      <c r="T40" s="394"/>
      <c r="U40" s="394"/>
      <c r="V40" s="622" t="s">
        <v>709</v>
      </c>
      <c r="W40" s="623"/>
      <c r="X40" s="623"/>
      <c r="Y40" s="624"/>
      <c r="Z40" s="379"/>
      <c r="AA40" s="379"/>
      <c r="AB40" s="379"/>
    </row>
    <row r="41" spans="1:28" ht="18.75" customHeight="1" x14ac:dyDescent="0.15">
      <c r="A41" s="379"/>
      <c r="B41" s="393"/>
      <c r="C41" s="394" t="s">
        <v>758</v>
      </c>
      <c r="D41" s="394"/>
      <c r="E41" s="394"/>
      <c r="F41" s="394"/>
      <c r="G41" s="394"/>
      <c r="H41" s="394"/>
      <c r="I41" s="394"/>
      <c r="J41" s="394"/>
      <c r="K41" s="394"/>
      <c r="L41" s="394"/>
      <c r="M41" s="394"/>
      <c r="N41" s="394"/>
      <c r="O41" s="394"/>
      <c r="P41" s="394"/>
      <c r="Q41" s="394"/>
      <c r="R41" s="394"/>
      <c r="S41" s="394"/>
      <c r="T41" s="394"/>
      <c r="U41" s="402"/>
      <c r="V41" s="622" t="s">
        <v>709</v>
      </c>
      <c r="W41" s="623"/>
      <c r="X41" s="623"/>
      <c r="Y41" s="624"/>
      <c r="Z41" s="379"/>
      <c r="AA41" s="379"/>
      <c r="AB41" s="379"/>
    </row>
    <row r="42" spans="1:28" ht="18.75" customHeight="1" x14ac:dyDescent="0.15">
      <c r="A42" s="379"/>
      <c r="B42" s="393"/>
      <c r="C42" s="394" t="s">
        <v>759</v>
      </c>
      <c r="D42" s="394"/>
      <c r="E42" s="394"/>
      <c r="F42" s="394"/>
      <c r="G42" s="394"/>
      <c r="H42" s="394"/>
      <c r="I42" s="394"/>
      <c r="J42" s="394"/>
      <c r="K42" s="394"/>
      <c r="L42" s="394"/>
      <c r="M42" s="394"/>
      <c r="N42" s="394"/>
      <c r="O42" s="394"/>
      <c r="P42" s="394"/>
      <c r="Q42" s="394"/>
      <c r="R42" s="394"/>
      <c r="S42" s="394"/>
      <c r="T42" s="394"/>
      <c r="U42" s="402"/>
      <c r="V42" s="622" t="s">
        <v>709</v>
      </c>
      <c r="W42" s="623"/>
      <c r="X42" s="623"/>
      <c r="Y42" s="624"/>
      <c r="Z42" s="379"/>
      <c r="AA42" s="379"/>
      <c r="AB42" s="379"/>
    </row>
    <row r="43" spans="1:28" ht="18.75" customHeight="1" x14ac:dyDescent="0.15">
      <c r="A43" s="379"/>
      <c r="B43" s="378"/>
      <c r="C43" s="379" t="s">
        <v>760</v>
      </c>
      <c r="D43" s="379"/>
      <c r="E43" s="379"/>
      <c r="F43" s="379"/>
      <c r="G43" s="379"/>
      <c r="H43" s="379"/>
      <c r="I43" s="379"/>
      <c r="J43" s="379"/>
      <c r="K43" s="379"/>
      <c r="L43" s="379"/>
      <c r="M43" s="379"/>
      <c r="N43" s="379"/>
      <c r="O43" s="379"/>
      <c r="P43" s="379"/>
      <c r="Q43" s="379"/>
      <c r="R43" s="379"/>
      <c r="S43" s="379"/>
      <c r="T43" s="379"/>
      <c r="U43" s="403"/>
      <c r="V43" s="639"/>
      <c r="W43" s="640"/>
      <c r="X43" s="640"/>
      <c r="Y43" s="641"/>
      <c r="Z43" s="379"/>
      <c r="AA43" s="379"/>
      <c r="AB43" s="379"/>
    </row>
    <row r="44" spans="1:28" ht="18.75" customHeight="1" x14ac:dyDescent="0.15">
      <c r="A44" s="379"/>
      <c r="B44" s="378"/>
      <c r="C44" s="379" t="s">
        <v>761</v>
      </c>
      <c r="D44" s="379"/>
      <c r="E44" s="379"/>
      <c r="F44" s="379"/>
      <c r="G44" s="379"/>
      <c r="H44" s="379"/>
      <c r="I44" s="379"/>
      <c r="J44" s="379"/>
      <c r="K44" s="379"/>
      <c r="L44" s="379"/>
      <c r="M44" s="379"/>
      <c r="N44" s="379"/>
      <c r="O44" s="379"/>
      <c r="P44" s="379"/>
      <c r="Q44" s="379"/>
      <c r="R44" s="379"/>
      <c r="S44" s="379"/>
      <c r="T44" s="379"/>
      <c r="U44" s="403"/>
      <c r="V44" s="639"/>
      <c r="W44" s="640"/>
      <c r="X44" s="640"/>
      <c r="Y44" s="641"/>
      <c r="Z44" s="379"/>
      <c r="AA44" s="379"/>
      <c r="AB44" s="379"/>
    </row>
    <row r="45" spans="1:28" ht="18.75" customHeight="1" x14ac:dyDescent="0.15">
      <c r="A45" s="379"/>
      <c r="B45" s="395"/>
      <c r="C45" s="396" t="s">
        <v>762</v>
      </c>
      <c r="D45" s="396"/>
      <c r="E45" s="396"/>
      <c r="F45" s="396"/>
      <c r="G45" s="396"/>
      <c r="H45" s="396"/>
      <c r="I45" s="396"/>
      <c r="J45" s="396"/>
      <c r="K45" s="396"/>
      <c r="L45" s="396"/>
      <c r="M45" s="396"/>
      <c r="N45" s="396"/>
      <c r="O45" s="396"/>
      <c r="P45" s="396"/>
      <c r="Q45" s="396"/>
      <c r="R45" s="396"/>
      <c r="S45" s="396"/>
      <c r="T45" s="396"/>
      <c r="U45" s="396"/>
      <c r="V45" s="628" t="s">
        <v>709</v>
      </c>
      <c r="W45" s="592"/>
      <c r="X45" s="592"/>
      <c r="Y45" s="593"/>
      <c r="Z45" s="379"/>
      <c r="AA45" s="379"/>
      <c r="AB45" s="379"/>
    </row>
    <row r="46" spans="1:28" ht="18.75" customHeight="1" x14ac:dyDescent="0.15">
      <c r="A46" s="403"/>
      <c r="B46" s="378"/>
      <c r="C46" s="379" t="s">
        <v>763</v>
      </c>
      <c r="D46" s="379"/>
      <c r="E46" s="379"/>
      <c r="F46" s="379"/>
      <c r="G46" s="379"/>
      <c r="H46" s="379"/>
      <c r="I46" s="379"/>
      <c r="J46" s="379"/>
      <c r="K46" s="379"/>
      <c r="L46" s="379"/>
      <c r="M46" s="379"/>
      <c r="N46" s="379"/>
      <c r="O46" s="379"/>
      <c r="P46" s="379"/>
      <c r="Q46" s="379"/>
      <c r="R46" s="379"/>
      <c r="S46" s="379"/>
      <c r="T46" s="379"/>
      <c r="U46" s="403"/>
      <c r="V46" s="622" t="s">
        <v>709</v>
      </c>
      <c r="W46" s="623"/>
      <c r="X46" s="623"/>
      <c r="Y46" s="624"/>
      <c r="Z46" s="379"/>
      <c r="AA46" s="379"/>
      <c r="AB46" s="379"/>
    </row>
    <row r="47" spans="1:28" ht="18.75" customHeight="1" x14ac:dyDescent="0.15">
      <c r="A47" s="403"/>
      <c r="B47" s="378"/>
      <c r="C47" s="379" t="s">
        <v>764</v>
      </c>
      <c r="D47" s="379"/>
      <c r="E47" s="379"/>
      <c r="F47" s="379"/>
      <c r="G47" s="379"/>
      <c r="H47" s="379"/>
      <c r="I47" s="379"/>
      <c r="J47" s="379"/>
      <c r="K47" s="379"/>
      <c r="L47" s="379"/>
      <c r="M47" s="379"/>
      <c r="N47" s="379"/>
      <c r="O47" s="379"/>
      <c r="P47" s="379"/>
      <c r="Q47" s="379"/>
      <c r="R47" s="379"/>
      <c r="S47" s="379"/>
      <c r="T47" s="379"/>
      <c r="U47" s="403"/>
      <c r="V47" s="639"/>
      <c r="W47" s="640"/>
      <c r="X47" s="640"/>
      <c r="Y47" s="641"/>
      <c r="Z47" s="379"/>
      <c r="AA47" s="379"/>
      <c r="AB47" s="379"/>
    </row>
    <row r="48" spans="1:28" ht="18.75" customHeight="1" x14ac:dyDescent="0.15">
      <c r="A48" s="403"/>
      <c r="B48" s="390"/>
      <c r="C48" s="379"/>
      <c r="D48" s="379" t="s">
        <v>765</v>
      </c>
      <c r="E48" s="379"/>
      <c r="F48" s="379"/>
      <c r="G48" s="379"/>
      <c r="H48" s="379"/>
      <c r="I48" s="379"/>
      <c r="J48" s="379"/>
      <c r="K48" s="379"/>
      <c r="L48" s="379"/>
      <c r="M48" s="379"/>
      <c r="N48" s="379"/>
      <c r="O48" s="379"/>
      <c r="P48" s="379"/>
      <c r="Q48" s="379"/>
      <c r="R48" s="379"/>
      <c r="S48" s="379"/>
      <c r="T48" s="379"/>
      <c r="U48" s="379"/>
      <c r="V48" s="625"/>
      <c r="W48" s="626"/>
      <c r="X48" s="626"/>
      <c r="Y48" s="627"/>
      <c r="Z48" s="379"/>
      <c r="AA48" s="379"/>
      <c r="AB48" s="379"/>
    </row>
    <row r="49" spans="1:28" ht="18.75" customHeight="1" x14ac:dyDescent="0.15">
      <c r="A49" s="403"/>
      <c r="B49" s="395"/>
      <c r="C49" s="396" t="s">
        <v>766</v>
      </c>
      <c r="D49" s="396"/>
      <c r="E49" s="396"/>
      <c r="F49" s="396"/>
      <c r="G49" s="396"/>
      <c r="H49" s="396"/>
      <c r="I49" s="396"/>
      <c r="J49" s="396"/>
      <c r="K49" s="396"/>
      <c r="L49" s="396"/>
      <c r="M49" s="396"/>
      <c r="N49" s="396"/>
      <c r="O49" s="396"/>
      <c r="P49" s="396"/>
      <c r="Q49" s="396"/>
      <c r="R49" s="396"/>
      <c r="S49" s="396"/>
      <c r="T49" s="396"/>
      <c r="U49" s="396"/>
      <c r="V49" s="628" t="s">
        <v>709</v>
      </c>
      <c r="W49" s="592"/>
      <c r="X49" s="592"/>
      <c r="Y49" s="593"/>
      <c r="Z49" s="379"/>
      <c r="AA49" s="379"/>
      <c r="AB49" s="379"/>
    </row>
    <row r="50" spans="1:28" ht="4.5" customHeight="1" x14ac:dyDescent="0.15">
      <c r="A50" s="379"/>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row>
    <row r="51" spans="1:28" ht="4.5" customHeight="1" x14ac:dyDescent="0.15">
      <c r="A51" s="379"/>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row>
    <row r="52" spans="1:28" ht="28.5" customHeight="1" x14ac:dyDescent="0.15">
      <c r="A52" s="379"/>
      <c r="B52" s="629" t="s">
        <v>767</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379"/>
    </row>
    <row r="53" spans="1:28" ht="30" customHeight="1" x14ac:dyDescent="0.15">
      <c r="A53" s="379"/>
      <c r="B53" s="629" t="s">
        <v>768</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379"/>
    </row>
    <row r="54" spans="1:28" ht="9" customHeight="1" x14ac:dyDescent="0.15">
      <c r="A54" s="379"/>
      <c r="Z54" s="379"/>
    </row>
    <row r="55" spans="1:28" x14ac:dyDescent="0.15">
      <c r="A55" s="379"/>
      <c r="B55" s="380" t="s">
        <v>769</v>
      </c>
      <c r="Z55" s="379"/>
    </row>
    <row r="56" spans="1:28" x14ac:dyDescent="0.15">
      <c r="A56" s="379"/>
      <c r="C56" s="380" t="s">
        <v>770</v>
      </c>
      <c r="Z56" s="379"/>
    </row>
    <row r="57" spans="1:28" x14ac:dyDescent="0.15">
      <c r="A57" s="379"/>
      <c r="C57" s="380" t="s">
        <v>771</v>
      </c>
      <c r="Z57" s="379"/>
    </row>
    <row r="58" spans="1:28" x14ac:dyDescent="0.15">
      <c r="A58" s="379"/>
      <c r="C58" s="380" t="s">
        <v>772</v>
      </c>
      <c r="Z58" s="379"/>
    </row>
    <row r="59" spans="1:28" x14ac:dyDescent="0.15">
      <c r="A59" s="379"/>
      <c r="C59" s="380" t="s">
        <v>773</v>
      </c>
      <c r="Z59" s="379"/>
    </row>
    <row r="60" spans="1:28" x14ac:dyDescent="0.15">
      <c r="Z60" s="379"/>
    </row>
    <row r="61" spans="1:28" x14ac:dyDescent="0.15">
      <c r="Z61" s="379"/>
    </row>
    <row r="62" spans="1:28" x14ac:dyDescent="0.15">
      <c r="Z62" s="379"/>
    </row>
    <row r="63" spans="1:28" x14ac:dyDescent="0.15">
      <c r="Z63" s="379"/>
    </row>
    <row r="64" spans="1:28" x14ac:dyDescent="0.15">
      <c r="Z64" s="379"/>
    </row>
    <row r="65" spans="26:26" x14ac:dyDescent="0.15">
      <c r="Z65" s="379"/>
    </row>
    <row r="66" spans="26:26" x14ac:dyDescent="0.15">
      <c r="Z66" s="379"/>
    </row>
    <row r="67" spans="26:26" x14ac:dyDescent="0.15">
      <c r="Z67" s="379"/>
    </row>
    <row r="68" spans="26:26" x14ac:dyDescent="0.15">
      <c r="Z68" s="379"/>
    </row>
    <row r="69" spans="26:26" x14ac:dyDescent="0.15">
      <c r="Z69" s="379"/>
    </row>
    <row r="70" spans="26:26" x14ac:dyDescent="0.15">
      <c r="Z70" s="379"/>
    </row>
    <row r="71" spans="26:26" x14ac:dyDescent="0.15">
      <c r="Z71" s="379"/>
    </row>
    <row r="72" spans="26:26" x14ac:dyDescent="0.15">
      <c r="Z72" s="379"/>
    </row>
    <row r="73" spans="26:26" x14ac:dyDescent="0.15">
      <c r="Z73" s="379"/>
    </row>
    <row r="74" spans="26:26" x14ac:dyDescent="0.15">
      <c r="Z74" s="379"/>
    </row>
    <row r="75" spans="26:26" x14ac:dyDescent="0.15">
      <c r="Z75" s="379"/>
    </row>
    <row r="76" spans="26:26" x14ac:dyDescent="0.15">
      <c r="Z76" s="379"/>
    </row>
    <row r="77" spans="26:26" x14ac:dyDescent="0.15">
      <c r="Z77" s="379"/>
    </row>
    <row r="78" spans="26:26" x14ac:dyDescent="0.15">
      <c r="Z78" s="379"/>
    </row>
    <row r="79" spans="26:26" x14ac:dyDescent="0.15">
      <c r="Z79" s="379"/>
    </row>
    <row r="80" spans="26:26" x14ac:dyDescent="0.15">
      <c r="Z80" s="379"/>
    </row>
    <row r="81" spans="26:26" x14ac:dyDescent="0.15">
      <c r="Z81" s="379"/>
    </row>
    <row r="82" spans="26:26" x14ac:dyDescent="0.15">
      <c r="Z82" s="379"/>
    </row>
    <row r="83" spans="26:26" x14ac:dyDescent="0.15">
      <c r="Z83" s="379"/>
    </row>
    <row r="84" spans="26:26" x14ac:dyDescent="0.15">
      <c r="Z84" s="379"/>
    </row>
    <row r="85" spans="26:26" x14ac:dyDescent="0.15">
      <c r="Z85" s="379"/>
    </row>
    <row r="86" spans="26:26" x14ac:dyDescent="0.15">
      <c r="Z86" s="379"/>
    </row>
    <row r="87" spans="26:26" x14ac:dyDescent="0.15">
      <c r="Z87" s="379"/>
    </row>
    <row r="88" spans="26:26" x14ac:dyDescent="0.15">
      <c r="Z88" s="379"/>
    </row>
    <row r="89" spans="26:26" x14ac:dyDescent="0.15">
      <c r="Z89" s="379"/>
    </row>
    <row r="90" spans="26:26" x14ac:dyDescent="0.15">
      <c r="Z90" s="379"/>
    </row>
    <row r="91" spans="26:26" x14ac:dyDescent="0.15">
      <c r="Z91" s="379"/>
    </row>
    <row r="92" spans="26:26" x14ac:dyDescent="0.15">
      <c r="Z92" s="379"/>
    </row>
    <row r="93" spans="26:26" x14ac:dyDescent="0.15">
      <c r="Z93" s="379"/>
    </row>
    <row r="94" spans="26:26" x14ac:dyDescent="0.15">
      <c r="Z94" s="379"/>
    </row>
    <row r="95" spans="26:26" x14ac:dyDescent="0.15">
      <c r="Z95" s="379"/>
    </row>
    <row r="96" spans="26:26" x14ac:dyDescent="0.15">
      <c r="Z96" s="379"/>
    </row>
    <row r="97" spans="26:26" x14ac:dyDescent="0.15">
      <c r="Z97" s="379"/>
    </row>
    <row r="98" spans="26:26" x14ac:dyDescent="0.15">
      <c r="Z98" s="379"/>
    </row>
    <row r="99" spans="26:26" x14ac:dyDescent="0.15">
      <c r="Z99" s="379"/>
    </row>
    <row r="100" spans="26:26" x14ac:dyDescent="0.15">
      <c r="Z100" s="379"/>
    </row>
    <row r="101" spans="26:26" x14ac:dyDescent="0.15">
      <c r="Z101" s="379"/>
    </row>
    <row r="102" spans="26:26" x14ac:dyDescent="0.15">
      <c r="Z102" s="379"/>
    </row>
    <row r="103" spans="26:26" x14ac:dyDescent="0.15">
      <c r="Z103" s="379"/>
    </row>
    <row r="104" spans="26:26" x14ac:dyDescent="0.15">
      <c r="Z104" s="379"/>
    </row>
    <row r="105" spans="26:26" x14ac:dyDescent="0.15">
      <c r="Z105" s="379"/>
    </row>
    <row r="106" spans="26:26" x14ac:dyDescent="0.15">
      <c r="Z106" s="379"/>
    </row>
    <row r="107" spans="26:26" x14ac:dyDescent="0.15">
      <c r="Z107" s="379"/>
    </row>
    <row r="108" spans="26:26" x14ac:dyDescent="0.15">
      <c r="Z108" s="379"/>
    </row>
    <row r="109" spans="26:26" x14ac:dyDescent="0.15">
      <c r="Z109" s="379"/>
    </row>
    <row r="110" spans="26:26" x14ac:dyDescent="0.15">
      <c r="Z110" s="379"/>
    </row>
    <row r="111" spans="26:26" x14ac:dyDescent="0.15">
      <c r="Z111" s="379"/>
    </row>
    <row r="112" spans="26:26" x14ac:dyDescent="0.15">
      <c r="Z112" s="379"/>
    </row>
    <row r="113" spans="26:26" x14ac:dyDescent="0.15">
      <c r="Z113" s="379"/>
    </row>
    <row r="114" spans="26:26" x14ac:dyDescent="0.15">
      <c r="Z114" s="379"/>
    </row>
    <row r="115" spans="26:26" x14ac:dyDescent="0.15">
      <c r="Z115" s="379"/>
    </row>
    <row r="116" spans="26:26" x14ac:dyDescent="0.15">
      <c r="Z116" s="379"/>
    </row>
    <row r="117" spans="26:26" x14ac:dyDescent="0.15">
      <c r="Z117" s="379"/>
    </row>
    <row r="118" spans="26:26" x14ac:dyDescent="0.15">
      <c r="Z118" s="379"/>
    </row>
    <row r="119" spans="26:26" x14ac:dyDescent="0.15">
      <c r="Z119" s="379"/>
    </row>
    <row r="120" spans="26:26" x14ac:dyDescent="0.15">
      <c r="Z120" s="379"/>
    </row>
    <row r="121" spans="26:26" x14ac:dyDescent="0.15">
      <c r="Z121" s="379"/>
    </row>
    <row r="122" spans="26:26" x14ac:dyDescent="0.15">
      <c r="Z122" s="379"/>
    </row>
    <row r="123" spans="26:26" x14ac:dyDescent="0.15">
      <c r="Z123" s="379"/>
    </row>
    <row r="124" spans="26:26" x14ac:dyDescent="0.15">
      <c r="Z124" s="379"/>
    </row>
    <row r="125" spans="26:26" x14ac:dyDescent="0.15">
      <c r="Z125" s="379"/>
    </row>
    <row r="126" spans="26:26" x14ac:dyDescent="0.15">
      <c r="Z126" s="379"/>
    </row>
    <row r="127" spans="26:26" x14ac:dyDescent="0.15">
      <c r="Z127" s="379"/>
    </row>
    <row r="128" spans="26:26" x14ac:dyDescent="0.15">
      <c r="Z128" s="379"/>
    </row>
    <row r="129" spans="26:26" x14ac:dyDescent="0.15">
      <c r="Z129" s="379"/>
    </row>
    <row r="130" spans="26:26" x14ac:dyDescent="0.15">
      <c r="Z130" s="379"/>
    </row>
    <row r="131" spans="26:26" x14ac:dyDescent="0.15">
      <c r="Z131" s="379"/>
    </row>
    <row r="132" spans="26:26" x14ac:dyDescent="0.15">
      <c r="Z132" s="379"/>
    </row>
    <row r="133" spans="26:26" x14ac:dyDescent="0.15">
      <c r="Z133" s="379"/>
    </row>
    <row r="134" spans="26:26" x14ac:dyDescent="0.15">
      <c r="Z134" s="379"/>
    </row>
    <row r="135" spans="26:26" x14ac:dyDescent="0.15">
      <c r="Z135" s="379"/>
    </row>
    <row r="136" spans="26:26" x14ac:dyDescent="0.15">
      <c r="Z136" s="379"/>
    </row>
    <row r="137" spans="26:26" x14ac:dyDescent="0.15">
      <c r="Z137" s="379"/>
    </row>
    <row r="138" spans="26:26" x14ac:dyDescent="0.15">
      <c r="Z138" s="379"/>
    </row>
    <row r="139" spans="26:26" x14ac:dyDescent="0.15">
      <c r="Z139" s="379"/>
    </row>
    <row r="140" spans="26:26" x14ac:dyDescent="0.15">
      <c r="Z140" s="379"/>
    </row>
    <row r="141" spans="26:26" x14ac:dyDescent="0.15">
      <c r="Z141" s="379"/>
    </row>
    <row r="142" spans="26:26" x14ac:dyDescent="0.15">
      <c r="Z142" s="379"/>
    </row>
    <row r="143" spans="26:26" x14ac:dyDescent="0.15">
      <c r="Z143" s="379"/>
    </row>
    <row r="144" spans="26:26" x14ac:dyDescent="0.15">
      <c r="Z144" s="379"/>
    </row>
    <row r="145" spans="26:26" x14ac:dyDescent="0.15">
      <c r="Z145" s="379"/>
    </row>
    <row r="146" spans="26:26" x14ac:dyDescent="0.15">
      <c r="Z146" s="379"/>
    </row>
    <row r="147" spans="26:26" x14ac:dyDescent="0.15">
      <c r="Z147" s="379"/>
    </row>
    <row r="148" spans="26:26" x14ac:dyDescent="0.15">
      <c r="Z148" s="379"/>
    </row>
    <row r="149" spans="26:26" x14ac:dyDescent="0.15">
      <c r="Z149" s="379"/>
    </row>
    <row r="150" spans="26:26" x14ac:dyDescent="0.15">
      <c r="Z150" s="379"/>
    </row>
    <row r="151" spans="26:26" x14ac:dyDescent="0.15">
      <c r="Z151" s="379"/>
    </row>
    <row r="152" spans="26:26" x14ac:dyDescent="0.15">
      <c r="Z152" s="379"/>
    </row>
    <row r="153" spans="26:26" x14ac:dyDescent="0.15">
      <c r="Z153" s="379"/>
    </row>
    <row r="154" spans="26:26" x14ac:dyDescent="0.15">
      <c r="Z154" s="379"/>
    </row>
    <row r="155" spans="26:26" x14ac:dyDescent="0.15">
      <c r="Z155" s="379"/>
    </row>
    <row r="156" spans="26:26" x14ac:dyDescent="0.15">
      <c r="Z156" s="379"/>
    </row>
    <row r="157" spans="26:26" x14ac:dyDescent="0.15">
      <c r="Z157" s="379"/>
    </row>
    <row r="158" spans="26:26" x14ac:dyDescent="0.15">
      <c r="Z158" s="379"/>
    </row>
    <row r="159" spans="26:26" x14ac:dyDescent="0.15">
      <c r="Z159" s="379"/>
    </row>
    <row r="160" spans="26:26" x14ac:dyDescent="0.15">
      <c r="Z160" s="379"/>
    </row>
    <row r="161" spans="26:26" x14ac:dyDescent="0.15">
      <c r="Z161" s="379"/>
    </row>
    <row r="162" spans="26:26" x14ac:dyDescent="0.15">
      <c r="Z162" s="379"/>
    </row>
    <row r="163" spans="26:26" x14ac:dyDescent="0.15">
      <c r="Z163" s="379"/>
    </row>
    <row r="164" spans="26:26" x14ac:dyDescent="0.15">
      <c r="Z164" s="379"/>
    </row>
    <row r="165" spans="26:26" x14ac:dyDescent="0.15">
      <c r="Z165" s="379"/>
    </row>
    <row r="166" spans="26:26" x14ac:dyDescent="0.15">
      <c r="Z166" s="379"/>
    </row>
    <row r="167" spans="26:26" x14ac:dyDescent="0.15">
      <c r="Z167" s="379"/>
    </row>
    <row r="168" spans="26:26" x14ac:dyDescent="0.15">
      <c r="Z168" s="379"/>
    </row>
    <row r="169" spans="26:26" x14ac:dyDescent="0.15">
      <c r="Z169" s="379"/>
    </row>
    <row r="170" spans="26:26" x14ac:dyDescent="0.15">
      <c r="Z170" s="379"/>
    </row>
    <row r="171" spans="26:26" x14ac:dyDescent="0.15">
      <c r="Z171" s="379"/>
    </row>
    <row r="172" spans="26:26" x14ac:dyDescent="0.15">
      <c r="Z172" s="379"/>
    </row>
    <row r="173" spans="26:26" x14ac:dyDescent="0.15">
      <c r="Z173" s="379"/>
    </row>
    <row r="174" spans="26:26" x14ac:dyDescent="0.15">
      <c r="Z174" s="379"/>
    </row>
    <row r="175" spans="26:26" x14ac:dyDescent="0.15">
      <c r="Z175" s="379"/>
    </row>
    <row r="176" spans="26:26" x14ac:dyDescent="0.15">
      <c r="Z176" s="379"/>
    </row>
    <row r="177" spans="26:26" x14ac:dyDescent="0.15">
      <c r="Z177" s="379"/>
    </row>
    <row r="178" spans="26:26" x14ac:dyDescent="0.15">
      <c r="Z178" s="379"/>
    </row>
    <row r="179" spans="26:26" x14ac:dyDescent="0.15">
      <c r="Z179" s="379"/>
    </row>
    <row r="180" spans="26:26" x14ac:dyDescent="0.15">
      <c r="Z180" s="379"/>
    </row>
    <row r="181" spans="26:26" x14ac:dyDescent="0.15">
      <c r="Z181" s="379"/>
    </row>
    <row r="182" spans="26:26" x14ac:dyDescent="0.15">
      <c r="Z182" s="379"/>
    </row>
    <row r="183" spans="26:26" x14ac:dyDescent="0.15">
      <c r="Z183" s="379"/>
    </row>
    <row r="184" spans="26:26" x14ac:dyDescent="0.15">
      <c r="Z184" s="379"/>
    </row>
    <row r="185" spans="26:26" x14ac:dyDescent="0.15">
      <c r="Z185" s="379"/>
    </row>
    <row r="186" spans="26:26" x14ac:dyDescent="0.15">
      <c r="Z186" s="379"/>
    </row>
    <row r="187" spans="26:26" x14ac:dyDescent="0.15">
      <c r="Z187" s="379"/>
    </row>
    <row r="188" spans="26:26" x14ac:dyDescent="0.15">
      <c r="Z188" s="379"/>
    </row>
    <row r="189" spans="26:26" x14ac:dyDescent="0.15">
      <c r="Z189" s="379"/>
    </row>
    <row r="190" spans="26:26" x14ac:dyDescent="0.15">
      <c r="Z190" s="379"/>
    </row>
    <row r="191" spans="26:26" x14ac:dyDescent="0.15">
      <c r="Z191" s="379"/>
    </row>
    <row r="192" spans="26:26" x14ac:dyDescent="0.15">
      <c r="Z192" s="379"/>
    </row>
    <row r="193" spans="26:26" x14ac:dyDescent="0.15">
      <c r="Z193" s="379"/>
    </row>
    <row r="194" spans="26:26" x14ac:dyDescent="0.15">
      <c r="Z194" s="379"/>
    </row>
    <row r="195" spans="26:26" x14ac:dyDescent="0.15">
      <c r="Z195" s="379"/>
    </row>
    <row r="196" spans="26:26" x14ac:dyDescent="0.15">
      <c r="Z196" s="379"/>
    </row>
    <row r="197" spans="26:26" x14ac:dyDescent="0.15">
      <c r="Z197" s="379"/>
    </row>
    <row r="198" spans="26:26" x14ac:dyDescent="0.15">
      <c r="Z198" s="379"/>
    </row>
    <row r="199" spans="26:26" x14ac:dyDescent="0.15">
      <c r="Z199" s="379"/>
    </row>
    <row r="200" spans="26:26" x14ac:dyDescent="0.15">
      <c r="Z200" s="379"/>
    </row>
    <row r="201" spans="26:26" x14ac:dyDescent="0.15">
      <c r="Z201" s="379"/>
    </row>
    <row r="202" spans="26:26" x14ac:dyDescent="0.15">
      <c r="Z202" s="379"/>
    </row>
    <row r="203" spans="26:26" x14ac:dyDescent="0.15">
      <c r="Z203" s="379"/>
    </row>
    <row r="204" spans="26:26" x14ac:dyDescent="0.15">
      <c r="Z204" s="379"/>
    </row>
    <row r="205" spans="26:26" x14ac:dyDescent="0.15">
      <c r="Z205" s="379"/>
    </row>
    <row r="206" spans="26:26" x14ac:dyDescent="0.15">
      <c r="Z206" s="379"/>
    </row>
    <row r="207" spans="26:26" x14ac:dyDescent="0.15">
      <c r="Z207" s="379"/>
    </row>
    <row r="208" spans="26:26" x14ac:dyDescent="0.15">
      <c r="Z208" s="379"/>
    </row>
    <row r="209" spans="26:26" x14ac:dyDescent="0.15">
      <c r="Z209" s="379"/>
    </row>
    <row r="210" spans="26:26" x14ac:dyDescent="0.15">
      <c r="Z210" s="379"/>
    </row>
    <row r="211" spans="26:26" x14ac:dyDescent="0.15">
      <c r="Z211" s="379"/>
    </row>
    <row r="212" spans="26:26" x14ac:dyDescent="0.15">
      <c r="Z212" s="379"/>
    </row>
    <row r="213" spans="26:26" x14ac:dyDescent="0.15">
      <c r="Z213" s="379"/>
    </row>
    <row r="214" spans="26:26" x14ac:dyDescent="0.15">
      <c r="Z214" s="379"/>
    </row>
    <row r="215" spans="26:26" x14ac:dyDescent="0.15">
      <c r="Z215" s="379"/>
    </row>
    <row r="216" spans="26:26" x14ac:dyDescent="0.15">
      <c r="Z216" s="379"/>
    </row>
    <row r="217" spans="26:26" x14ac:dyDescent="0.15">
      <c r="Z217" s="379"/>
    </row>
    <row r="218" spans="26:26" x14ac:dyDescent="0.15">
      <c r="Z218" s="379"/>
    </row>
    <row r="219" spans="26:26" x14ac:dyDescent="0.15">
      <c r="Z219" s="379"/>
    </row>
    <row r="220" spans="26:26" x14ac:dyDescent="0.15">
      <c r="Z220" s="379"/>
    </row>
    <row r="221" spans="26:26" x14ac:dyDescent="0.15">
      <c r="Z221" s="379"/>
    </row>
    <row r="222" spans="26:26" x14ac:dyDescent="0.15">
      <c r="Z222" s="379"/>
    </row>
    <row r="223" spans="26:26" x14ac:dyDescent="0.15">
      <c r="Z223" s="379"/>
    </row>
    <row r="224" spans="26:26" x14ac:dyDescent="0.15">
      <c r="Z224" s="379"/>
    </row>
    <row r="225" spans="26:26" x14ac:dyDescent="0.15">
      <c r="Z225" s="379"/>
    </row>
    <row r="226" spans="26:26" x14ac:dyDescent="0.15">
      <c r="Z226" s="379"/>
    </row>
    <row r="227" spans="26:26" x14ac:dyDescent="0.15">
      <c r="Z227" s="379"/>
    </row>
    <row r="228" spans="26:26" x14ac:dyDescent="0.15">
      <c r="Z228" s="379"/>
    </row>
    <row r="229" spans="26:26" x14ac:dyDescent="0.15">
      <c r="Z229" s="379"/>
    </row>
    <row r="230" spans="26:26" x14ac:dyDescent="0.15">
      <c r="Z230" s="379"/>
    </row>
    <row r="231" spans="26:26" x14ac:dyDescent="0.15">
      <c r="Z231" s="379"/>
    </row>
    <row r="232" spans="26:26" x14ac:dyDescent="0.15">
      <c r="Z232" s="379"/>
    </row>
    <row r="233" spans="26:26" x14ac:dyDescent="0.15">
      <c r="Z233" s="379"/>
    </row>
    <row r="234" spans="26:26" x14ac:dyDescent="0.15">
      <c r="Z234" s="379"/>
    </row>
    <row r="235" spans="26:26" x14ac:dyDescent="0.15">
      <c r="Z235" s="379"/>
    </row>
    <row r="236" spans="26:26" x14ac:dyDescent="0.15">
      <c r="Z236" s="379"/>
    </row>
    <row r="237" spans="26:26" x14ac:dyDescent="0.15">
      <c r="Z237" s="379"/>
    </row>
    <row r="238" spans="26:26" x14ac:dyDescent="0.15">
      <c r="Z238" s="379"/>
    </row>
    <row r="239" spans="26:26" x14ac:dyDescent="0.15">
      <c r="Z239" s="379"/>
    </row>
    <row r="240" spans="26:26" x14ac:dyDescent="0.15">
      <c r="Z240" s="379"/>
    </row>
    <row r="241" spans="26:26" x14ac:dyDescent="0.15">
      <c r="Z241" s="379"/>
    </row>
    <row r="242" spans="26:26" x14ac:dyDescent="0.15">
      <c r="Z242" s="379"/>
    </row>
    <row r="243" spans="26:26" x14ac:dyDescent="0.15">
      <c r="Z243" s="379"/>
    </row>
    <row r="244" spans="26:26" x14ac:dyDescent="0.15">
      <c r="Z244" s="379"/>
    </row>
    <row r="245" spans="26:26" x14ac:dyDescent="0.15">
      <c r="Z245" s="379"/>
    </row>
    <row r="246" spans="26:26" x14ac:dyDescent="0.15">
      <c r="Z246" s="379"/>
    </row>
    <row r="247" spans="26:26" x14ac:dyDescent="0.15">
      <c r="Z247" s="379"/>
    </row>
    <row r="248" spans="26:26" x14ac:dyDescent="0.15">
      <c r="Z248" s="379"/>
    </row>
    <row r="249" spans="26:26" x14ac:dyDescent="0.15">
      <c r="Z249" s="379"/>
    </row>
    <row r="250" spans="26:26" x14ac:dyDescent="0.15">
      <c r="Z250" s="379"/>
    </row>
    <row r="251" spans="26:26" x14ac:dyDescent="0.15">
      <c r="Z251" s="379"/>
    </row>
    <row r="252" spans="26:26" x14ac:dyDescent="0.15">
      <c r="Z252" s="379"/>
    </row>
    <row r="253" spans="26:26" x14ac:dyDescent="0.15">
      <c r="Z253" s="379"/>
    </row>
    <row r="254" spans="26:26" x14ac:dyDescent="0.15">
      <c r="Z254" s="379"/>
    </row>
    <row r="255" spans="26:26" x14ac:dyDescent="0.15">
      <c r="Z255" s="379"/>
    </row>
    <row r="256" spans="26:26" x14ac:dyDescent="0.15">
      <c r="Z256" s="379"/>
    </row>
    <row r="257" spans="26:26" x14ac:dyDescent="0.15">
      <c r="Z257" s="379"/>
    </row>
    <row r="258" spans="26:26" x14ac:dyDescent="0.15">
      <c r="Z258" s="379"/>
    </row>
    <row r="259" spans="26:26" x14ac:dyDescent="0.15">
      <c r="Z259" s="379"/>
    </row>
    <row r="260" spans="26:26" x14ac:dyDescent="0.15">
      <c r="Z260" s="379"/>
    </row>
    <row r="261" spans="26:26" x14ac:dyDescent="0.15">
      <c r="Z261" s="379"/>
    </row>
    <row r="262" spans="26:26" x14ac:dyDescent="0.15">
      <c r="Z262" s="379"/>
    </row>
    <row r="263" spans="26:26" x14ac:dyDescent="0.15">
      <c r="Z263" s="379"/>
    </row>
    <row r="264" spans="26:26" x14ac:dyDescent="0.15">
      <c r="Z264" s="379"/>
    </row>
    <row r="265" spans="26:26" x14ac:dyDescent="0.15">
      <c r="Z265" s="379"/>
    </row>
    <row r="266" spans="26:26" x14ac:dyDescent="0.15">
      <c r="Z266" s="379"/>
    </row>
    <row r="267" spans="26:26" x14ac:dyDescent="0.15">
      <c r="Z267" s="379"/>
    </row>
    <row r="268" spans="26:26" x14ac:dyDescent="0.15">
      <c r="Z268" s="379"/>
    </row>
    <row r="269" spans="26:26" x14ac:dyDescent="0.15">
      <c r="Z269" s="379"/>
    </row>
    <row r="270" spans="26:26" x14ac:dyDescent="0.15">
      <c r="Z270" s="379"/>
    </row>
    <row r="271" spans="26:26" x14ac:dyDescent="0.15">
      <c r="Z271" s="379"/>
    </row>
    <row r="272" spans="26:26" x14ac:dyDescent="0.15">
      <c r="Z272" s="379"/>
    </row>
    <row r="273" spans="26:26" x14ac:dyDescent="0.15">
      <c r="Z273" s="379"/>
    </row>
    <row r="274" spans="26:26" x14ac:dyDescent="0.15">
      <c r="Z274" s="379"/>
    </row>
    <row r="275" spans="26:26" x14ac:dyDescent="0.15">
      <c r="Z275" s="379"/>
    </row>
    <row r="276" spans="26:26" x14ac:dyDescent="0.15">
      <c r="Z276" s="379"/>
    </row>
    <row r="277" spans="26:26" x14ac:dyDescent="0.15">
      <c r="Z277" s="379"/>
    </row>
    <row r="278" spans="26:26" x14ac:dyDescent="0.15">
      <c r="Z278" s="379"/>
    </row>
    <row r="279" spans="26:26" x14ac:dyDescent="0.15">
      <c r="Z279" s="379"/>
    </row>
    <row r="280" spans="26:26" x14ac:dyDescent="0.15">
      <c r="Z280" s="379"/>
    </row>
    <row r="281" spans="26:26" x14ac:dyDescent="0.15">
      <c r="Z281" s="379"/>
    </row>
    <row r="282" spans="26:26" x14ac:dyDescent="0.15">
      <c r="Z282" s="379"/>
    </row>
    <row r="283" spans="26:26" x14ac:dyDescent="0.15">
      <c r="Z283" s="379"/>
    </row>
    <row r="284" spans="26:26" x14ac:dyDescent="0.15">
      <c r="Z284" s="379"/>
    </row>
  </sheetData>
  <mergeCells count="33">
    <mergeCell ref="D29:J29"/>
    <mergeCell ref="V32:Y32"/>
    <mergeCell ref="V33:Y33"/>
    <mergeCell ref="V34:Y34"/>
    <mergeCell ref="B53:Y53"/>
    <mergeCell ref="V41:Y41"/>
    <mergeCell ref="V45:Y45"/>
    <mergeCell ref="V46:Y48"/>
    <mergeCell ref="V49:Y49"/>
    <mergeCell ref="B52:Y52"/>
    <mergeCell ref="V42:Y44"/>
    <mergeCell ref="V36:Y36"/>
    <mergeCell ref="V37:Y38"/>
    <mergeCell ref="V39:Y39"/>
    <mergeCell ref="V40:Y40"/>
    <mergeCell ref="B8:F8"/>
    <mergeCell ref="G8:Y8"/>
    <mergeCell ref="B9:F9"/>
    <mergeCell ref="G9:Y9"/>
    <mergeCell ref="B11:Y11"/>
    <mergeCell ref="V35:Y35"/>
    <mergeCell ref="V13:Y31"/>
    <mergeCell ref="D15:J15"/>
    <mergeCell ref="D17:J17"/>
    <mergeCell ref="D21:J21"/>
    <mergeCell ref="D23:J23"/>
    <mergeCell ref="D27:J27"/>
    <mergeCell ref="A2:F2"/>
    <mergeCell ref="R2:Y2"/>
    <mergeCell ref="B4:Y4"/>
    <mergeCell ref="B5:Y5"/>
    <mergeCell ref="B7:F7"/>
    <mergeCell ref="G7:Y7"/>
  </mergeCells>
  <phoneticPr fontId="19"/>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特定事業所加算添付書類</vt:lpstr>
      <vt:lpstr>１特定（居宅）</vt:lpstr>
      <vt:lpstr>1-2特定（重度)</vt:lpstr>
      <vt:lpstr>１-3特定（同行）</vt:lpstr>
      <vt:lpstr>１-4特定（行動）</vt:lpstr>
      <vt:lpstr>特定事業所加算人材要件確認票</vt:lpstr>
      <vt:lpstr>特定事業所加算重度障害者対応要件確認表</vt:lpstr>
      <vt:lpstr>1-5 機能強化型サービス費（相談）</vt:lpstr>
      <vt:lpstr>1-5 その２ 機能強化型（相談 協働）</vt:lpstr>
      <vt:lpstr>1-6居宅系事業所職員一覧</vt:lpstr>
      <vt:lpstr>１－７主任相談支援専門員</vt:lpstr>
      <vt:lpstr>２福祉専門職員</vt:lpstr>
      <vt:lpstr>2-1福祉専門職員（共生型短期入所）</vt:lpstr>
      <vt:lpstr>３人員配置体制加算（生活介護・療養介護）</vt:lpstr>
      <vt:lpstr>４視覚・聴覚言語障害者</vt:lpstr>
      <vt:lpstr>4-1視覚・聴覚言語障害者支援体制加算(Ⅰ)</vt:lpstr>
      <vt:lpstr>4-2視覚・聴覚言語障害者支援体制加算(Ⅱ)</vt:lpstr>
      <vt:lpstr>５食事提供体制</vt:lpstr>
      <vt:lpstr>６延長支援</vt:lpstr>
      <vt:lpstr>７送迎加算</vt:lpstr>
      <vt:lpstr>送迎実績表</vt:lpstr>
      <vt:lpstr>８栄養士配置加算・栄養マネジメント加算</vt:lpstr>
      <vt:lpstr>'4-1視覚・聴覚言語障害者支援体制加算(Ⅰ)'!Excel_BuiltIn_Print_Area</vt:lpstr>
      <vt:lpstr>'4-2視覚・聴覚言語障害者支援体制加算(Ⅱ)'!Excel_BuiltIn_Print_Area</vt:lpstr>
      <vt:lpstr>'１-4特定（行動）'!Print_Area</vt:lpstr>
      <vt:lpstr>'1-5 その２ 機能強化型（相談 協働）'!Print_Area</vt:lpstr>
      <vt:lpstr>'1-5 機能強化型サービス費（相談）'!Print_Area</vt:lpstr>
      <vt:lpstr>'１－７主任相談支援専門員'!Print_Area</vt:lpstr>
      <vt:lpstr>'2-1福祉専門職員（共生型短期入所）'!Print_Area</vt:lpstr>
      <vt:lpstr>'２福祉専門職員'!Print_Area</vt:lpstr>
      <vt:lpstr>'３人員配置体制加算（生活介護・療養介護）'!Print_Area</vt:lpstr>
      <vt:lpstr>'4-1視覚・聴覚言語障害者支援体制加算(Ⅰ)'!Print_Area</vt:lpstr>
      <vt:lpstr>'4-2視覚・聴覚言語障害者支援体制加算(Ⅱ)'!Print_Area</vt:lpstr>
      <vt:lpstr>'４視覚・聴覚言語障害者'!Print_Area</vt:lpstr>
      <vt:lpstr>'５食事提供体制'!Print_Area</vt:lpstr>
      <vt:lpstr>'７送迎加算'!Print_Area</vt:lpstr>
      <vt:lpstr>送迎実績表!Print_Area</vt:lpstr>
      <vt:lpstr>特定事業所加算人材要件確認票!Print_Area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