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様式集\"/>
    </mc:Choice>
  </mc:AlternateContent>
  <bookViews>
    <workbookView xWindow="0" yWindow="0" windowWidth="20490" windowHeight="6930"/>
  </bookViews>
  <sheets>
    <sheet name="Sheet1" sheetId="1" r:id="rId1"/>
  </sheets>
  <definedNames>
    <definedName name="_xlnm._FilterDatabase" localSheetId="0" hidden="1">Sheet1!$A$3:$J$89</definedName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89" i="1" l="1"/>
  <c r="G89" i="1"/>
  <c r="E89" i="1" l="1"/>
  <c r="F82" i="1"/>
  <c r="G82" i="1"/>
  <c r="E82" i="1"/>
  <c r="F78" i="1"/>
  <c r="G78" i="1"/>
  <c r="E78" i="1"/>
  <c r="F72" i="1"/>
  <c r="G72" i="1"/>
  <c r="E72" i="1"/>
  <c r="F59" i="1"/>
  <c r="G59" i="1"/>
  <c r="E59" i="1"/>
  <c r="G53" i="1"/>
  <c r="F53" i="1"/>
  <c r="E53" i="1"/>
  <c r="E48" i="1"/>
  <c r="G48" i="1"/>
  <c r="F48" i="1"/>
  <c r="E40" i="1"/>
  <c r="G40" i="1"/>
  <c r="F40" i="1"/>
  <c r="F33" i="1"/>
  <c r="G33" i="1"/>
  <c r="E33" i="1"/>
  <c r="F26" i="1" l="1"/>
  <c r="G26" i="1"/>
  <c r="E26" i="1"/>
  <c r="G20" i="1"/>
  <c r="F20" i="1"/>
  <c r="E20" i="1"/>
</calcChain>
</file>

<file path=xl/sharedStrings.xml><?xml version="1.0" encoding="utf-8"?>
<sst xmlns="http://schemas.openxmlformats.org/spreadsheetml/2006/main" count="332" uniqueCount="161">
  <si>
    <t>北九州市内の食中毒発生状況</t>
  </si>
  <si>
    <t>平成27年</t>
  </si>
  <si>
    <t>平成26年</t>
    <phoneticPr fontId="1"/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</si>
  <si>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</si>
  <si>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</si>
  <si>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</si>
  <si>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</si>
  <si>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</si>
  <si>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</si>
  <si>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</si>
  <si>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</si>
  <si>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年度</t>
    <rPh sb="0" eb="2">
      <t>ネンド</t>
    </rPh>
    <phoneticPr fontId="1"/>
  </si>
  <si>
    <t>No</t>
    <phoneticPr fontId="1"/>
  </si>
  <si>
    <t>発生月日</t>
    <phoneticPr fontId="1"/>
  </si>
  <si>
    <t>発生場所</t>
    <phoneticPr fontId="1"/>
  </si>
  <si>
    <t>摂食者数</t>
    <phoneticPr fontId="1"/>
  </si>
  <si>
    <t>患者数</t>
    <phoneticPr fontId="1"/>
  </si>
  <si>
    <t>死者数</t>
    <phoneticPr fontId="1"/>
  </si>
  <si>
    <t>原因食品等</t>
    <phoneticPr fontId="1"/>
  </si>
  <si>
    <t>病因物質</t>
    <phoneticPr fontId="1"/>
  </si>
  <si>
    <t>原因施設</t>
    <phoneticPr fontId="1"/>
  </si>
  <si>
    <t>計</t>
    <rPh sb="0" eb="1">
      <t>ケイ</t>
    </rPh>
    <phoneticPr fontId="1"/>
  </si>
  <si>
    <t>八幡東区</t>
  </si>
  <si>
    <t xml:space="preserve"> さばの刺身</t>
  </si>
  <si>
    <t>アニサキス</t>
  </si>
  <si>
    <t>魚介類販売店</t>
  </si>
  <si>
    <t>八幡西区</t>
  </si>
  <si>
    <t xml:space="preserve"> 不明（仕出し料理等）</t>
  </si>
  <si>
    <t>ノロウイルス</t>
  </si>
  <si>
    <t>飲食店</t>
  </si>
  <si>
    <t>小倉北区</t>
  </si>
  <si>
    <t>アジの小判焼き（給食）</t>
  </si>
  <si>
    <t>ヒスタミン</t>
  </si>
  <si>
    <t>不明</t>
  </si>
  <si>
    <t>不明（鶏コース料理）</t>
  </si>
  <si>
    <t>カンピロバクター</t>
  </si>
  <si>
    <t>戸畑区</t>
  </si>
  <si>
    <t>不明（鶏刺し等）</t>
  </si>
  <si>
    <t>不明（宴会コース料理）</t>
  </si>
  <si>
    <t>ホテル</t>
  </si>
  <si>
    <t>不明（朝食に提供した料理）</t>
  </si>
  <si>
    <t>八幡西区</t>
    <phoneticPr fontId="1"/>
  </si>
  <si>
    <t>小倉北区</t>
    <phoneticPr fontId="1"/>
  </si>
  <si>
    <t>八幡西区</t>
    <phoneticPr fontId="1"/>
  </si>
  <si>
    <t>小倉南区</t>
    <rPh sb="0" eb="4">
      <t>コクラミナミク</t>
    </rPh>
    <phoneticPr fontId="1"/>
  </si>
  <si>
    <t>不明</t>
    <rPh sb="0" eb="2">
      <t>フメイ</t>
    </rPh>
    <phoneticPr fontId="1"/>
  </si>
  <si>
    <t>ゴマさば</t>
    <phoneticPr fontId="1"/>
  </si>
  <si>
    <t>不明（コース料理）</t>
    <rPh sb="0" eb="2">
      <t>フメイ</t>
    </rPh>
    <rPh sb="6" eb="8">
      <t>リョウリ</t>
    </rPh>
    <phoneticPr fontId="1"/>
  </si>
  <si>
    <t>ヒラメ姿造り</t>
    <rPh sb="3" eb="4">
      <t>スガタ</t>
    </rPh>
    <rPh sb="4" eb="5">
      <t>ヅク</t>
    </rPh>
    <phoneticPr fontId="1"/>
  </si>
  <si>
    <t>クワズイモ（推定）の茎</t>
    <rPh sb="6" eb="8">
      <t>スイテイ</t>
    </rPh>
    <rPh sb="10" eb="11">
      <t>クキ</t>
    </rPh>
    <phoneticPr fontId="1"/>
  </si>
  <si>
    <t>不明</t>
    <rPh sb="0" eb="2">
      <t>フメイ</t>
    </rPh>
    <phoneticPr fontId="1"/>
  </si>
  <si>
    <t>アニサキス</t>
    <phoneticPr fontId="1"/>
  </si>
  <si>
    <t>カンピロバクター</t>
    <phoneticPr fontId="1"/>
  </si>
  <si>
    <t>クドア・セプテンプンクタータ</t>
    <phoneticPr fontId="1"/>
  </si>
  <si>
    <t>ウェルシュ菌</t>
    <rPh sb="5" eb="6">
      <t>キン</t>
    </rPh>
    <phoneticPr fontId="1"/>
  </si>
  <si>
    <t>飲食店</t>
    <phoneticPr fontId="1"/>
  </si>
  <si>
    <t>飲食店</t>
    <phoneticPr fontId="1"/>
  </si>
  <si>
    <t>家庭</t>
    <rPh sb="0" eb="2">
      <t>カテイ</t>
    </rPh>
    <phoneticPr fontId="1"/>
  </si>
  <si>
    <t>不明</t>
    <phoneticPr fontId="1"/>
  </si>
  <si>
    <t>計</t>
    <rPh sb="0" eb="1">
      <t>ケイ</t>
    </rPh>
    <phoneticPr fontId="1"/>
  </si>
  <si>
    <t>八幡西区</t>
    <phoneticPr fontId="1"/>
  </si>
  <si>
    <t>小倉北区</t>
    <phoneticPr fontId="1"/>
  </si>
  <si>
    <t>門司区</t>
    <rPh sb="0" eb="3">
      <t>モジク</t>
    </rPh>
    <phoneticPr fontId="1"/>
  </si>
  <si>
    <t>八幡東区</t>
    <phoneticPr fontId="1"/>
  </si>
  <si>
    <t>焼肉コース料理（鶏生食含む）</t>
    <rPh sb="0" eb="2">
      <t>ヤキニク</t>
    </rPh>
    <rPh sb="5" eb="7">
      <t>リョウリ</t>
    </rPh>
    <rPh sb="8" eb="9">
      <t>トリ</t>
    </rPh>
    <rPh sb="9" eb="11">
      <t>ナマショク</t>
    </rPh>
    <rPh sb="11" eb="12">
      <t>フク</t>
    </rPh>
    <phoneticPr fontId="1"/>
  </si>
  <si>
    <t>弁当（推定）</t>
    <rPh sb="0" eb="2">
      <t>ベントウ</t>
    </rPh>
    <rPh sb="3" eb="5">
      <t>スイテイ</t>
    </rPh>
    <phoneticPr fontId="1"/>
  </si>
  <si>
    <t>コース料理（推定）</t>
    <rPh sb="3" eb="5">
      <t>リョウリ</t>
    </rPh>
    <phoneticPr fontId="1"/>
  </si>
  <si>
    <t>弁当（推定）</t>
    <rPh sb="0" eb="2">
      <t>ベントウ</t>
    </rPh>
    <phoneticPr fontId="1"/>
  </si>
  <si>
    <t>ヒラメの刺身</t>
    <rPh sb="4" eb="6">
      <t>サシミ</t>
    </rPh>
    <phoneticPr fontId="1"/>
  </si>
  <si>
    <t>コース料理（鶏生食含む）</t>
    <rPh sb="3" eb="5">
      <t>リョウリ</t>
    </rPh>
    <phoneticPr fontId="1"/>
  </si>
  <si>
    <t>カンピロバクター</t>
    <phoneticPr fontId="1"/>
  </si>
  <si>
    <t>サポウイルス</t>
    <phoneticPr fontId="1"/>
  </si>
  <si>
    <t>大腸菌</t>
    <rPh sb="0" eb="3">
      <t>ダイチョウキン</t>
    </rPh>
    <phoneticPr fontId="1"/>
  </si>
  <si>
    <t>クドア・セプテンプンクタータ</t>
    <phoneticPr fontId="1"/>
  </si>
  <si>
    <t>カンピロバクター</t>
    <phoneticPr fontId="1"/>
  </si>
  <si>
    <t>仕出し屋</t>
    <rPh sb="0" eb="2">
      <t>シダ</t>
    </rPh>
    <rPh sb="3" eb="4">
      <t>ヤ</t>
    </rPh>
    <phoneticPr fontId="1"/>
  </si>
  <si>
    <t>仕出屋</t>
    <rPh sb="0" eb="2">
      <t>シダ</t>
    </rPh>
    <rPh sb="2" eb="3">
      <t>ヤ</t>
    </rPh>
    <phoneticPr fontId="1"/>
  </si>
  <si>
    <t>若松区</t>
    <rPh sb="0" eb="3">
      <t>ワカマツク</t>
    </rPh>
    <phoneticPr fontId="1"/>
  </si>
  <si>
    <t>小倉北区</t>
    <phoneticPr fontId="1"/>
  </si>
  <si>
    <t>八幡東区</t>
    <phoneticPr fontId="1"/>
  </si>
  <si>
    <t>八幡西区</t>
    <rPh sb="0" eb="2">
      <t>ヤハタ</t>
    </rPh>
    <phoneticPr fontId="1"/>
  </si>
  <si>
    <t>宴会コース料理（推定）</t>
  </si>
  <si>
    <t>宴会コース料理（推定）</t>
    <rPh sb="0" eb="2">
      <t>エンカイ</t>
    </rPh>
    <rPh sb="5" eb="7">
      <t>リョウリ</t>
    </rPh>
    <phoneticPr fontId="1"/>
  </si>
  <si>
    <t>ヒラメの握り寿司</t>
    <rPh sb="4" eb="5">
      <t>ニギ</t>
    </rPh>
    <rPh sb="6" eb="8">
      <t>ズシ</t>
    </rPh>
    <phoneticPr fontId="1"/>
  </si>
  <si>
    <t>宴会料理（推定）</t>
    <rPh sb="0" eb="2">
      <t>エンカイ</t>
    </rPh>
    <rPh sb="2" eb="4">
      <t>リョウリ</t>
    </rPh>
    <phoneticPr fontId="1"/>
  </si>
  <si>
    <t>焼鳥・鶏の刺身（推定）</t>
    <rPh sb="0" eb="2">
      <t>ヤキトリ</t>
    </rPh>
    <rPh sb="3" eb="4">
      <t>トリ</t>
    </rPh>
    <rPh sb="5" eb="7">
      <t>サシミ</t>
    </rPh>
    <phoneticPr fontId="1"/>
  </si>
  <si>
    <t>ノロウイルス</t>
    <phoneticPr fontId="1"/>
  </si>
  <si>
    <t>黄色ぶどう球菌</t>
    <rPh sb="0" eb="2">
      <t>オウショク</t>
    </rPh>
    <rPh sb="5" eb="7">
      <t>キュウキン</t>
    </rPh>
    <phoneticPr fontId="1"/>
  </si>
  <si>
    <t>カンピロバクター</t>
    <phoneticPr fontId="1"/>
  </si>
  <si>
    <t>学生寮</t>
    <rPh sb="0" eb="3">
      <t>ガクセイリョウ</t>
    </rPh>
    <phoneticPr fontId="1"/>
  </si>
  <si>
    <t>瓦そば</t>
    <rPh sb="0" eb="1">
      <t>カワラ</t>
    </rPh>
    <phoneticPr fontId="1"/>
  </si>
  <si>
    <t>いわし丸干し</t>
    <rPh sb="3" eb="4">
      <t>マル</t>
    </rPh>
    <rPh sb="4" eb="5">
      <t>ホ</t>
    </rPh>
    <phoneticPr fontId="1"/>
  </si>
  <si>
    <t>焼鳥コース料理（推定）</t>
    <rPh sb="0" eb="2">
      <t>ヤキトリ</t>
    </rPh>
    <rPh sb="5" eb="7">
      <t>リョウリ</t>
    </rPh>
    <phoneticPr fontId="1"/>
  </si>
  <si>
    <t>ノロウイルス</t>
    <phoneticPr fontId="1"/>
  </si>
  <si>
    <t>ヒスタミン</t>
    <phoneticPr fontId="1"/>
  </si>
  <si>
    <t>カンピロバクター</t>
    <phoneticPr fontId="1"/>
  </si>
  <si>
    <t>弁当屋</t>
    <rPh sb="0" eb="3">
      <t>ベントウヤ</t>
    </rPh>
    <phoneticPr fontId="1"/>
  </si>
  <si>
    <t>高齢者施設</t>
    <rPh sb="0" eb="3">
      <t>コウレイシャ</t>
    </rPh>
    <rPh sb="3" eb="5">
      <t>シセツ</t>
    </rPh>
    <phoneticPr fontId="1"/>
  </si>
  <si>
    <t>小倉北区</t>
    <rPh sb="0" eb="3">
      <t>コクラキタ</t>
    </rPh>
    <rPh sb="3" eb="4">
      <t>ク</t>
    </rPh>
    <phoneticPr fontId="1"/>
  </si>
  <si>
    <t>植物性自然毒
（シュウ酸カルシウムの結晶）</t>
    <rPh sb="0" eb="6">
      <t>ショクブツセイシゼンドク</t>
    </rPh>
    <rPh sb="11" eb="12">
      <t>サン</t>
    </rPh>
    <rPh sb="18" eb="20">
      <t>ケッショウ</t>
    </rPh>
    <phoneticPr fontId="1"/>
  </si>
  <si>
    <t>テトロドトキシン</t>
    <phoneticPr fontId="1"/>
  </si>
  <si>
    <t>魚介類販売店</t>
    <phoneticPr fontId="1"/>
  </si>
  <si>
    <t>小倉北区</t>
    <rPh sb="0" eb="4">
      <t>コクラキタク</t>
    </rPh>
    <phoneticPr fontId="1"/>
  </si>
  <si>
    <t>ふぐの卵巣</t>
    <rPh sb="3" eb="5">
      <t>ランソウ</t>
    </rPh>
    <phoneticPr fontId="1"/>
  </si>
  <si>
    <t>飲食店</t>
    <phoneticPr fontId="1"/>
  </si>
  <si>
    <t>八幡東区</t>
    <phoneticPr fontId="1"/>
  </si>
  <si>
    <t>戸畑区</t>
    <phoneticPr fontId="1"/>
  </si>
  <si>
    <t>披露宴のコース料理（推定）</t>
    <rPh sb="0" eb="3">
      <t>ヒロウエン</t>
    </rPh>
    <phoneticPr fontId="1"/>
  </si>
  <si>
    <t>酢がきを含むコース料理（推定）</t>
    <rPh sb="0" eb="1">
      <t>ス</t>
    </rPh>
    <rPh sb="4" eb="5">
      <t>フク</t>
    </rPh>
    <rPh sb="9" eb="11">
      <t>リョウリ</t>
    </rPh>
    <rPh sb="12" eb="14">
      <t>スイテイ</t>
    </rPh>
    <phoneticPr fontId="1"/>
  </si>
  <si>
    <t>寮生等の食事（推定）</t>
    <rPh sb="0" eb="2">
      <t>リョウセイ</t>
    </rPh>
    <rPh sb="2" eb="3">
      <t>トウ</t>
    </rPh>
    <rPh sb="4" eb="6">
      <t>ショクジ</t>
    </rPh>
    <phoneticPr fontId="1"/>
  </si>
  <si>
    <t>肉料理（焼肉、レバ刺し等）</t>
    <rPh sb="0" eb="1">
      <t>ニク</t>
    </rPh>
    <rPh sb="1" eb="3">
      <t>リョウリ</t>
    </rPh>
    <rPh sb="4" eb="6">
      <t>ヤキニク</t>
    </rPh>
    <rPh sb="9" eb="10">
      <t>サ</t>
    </rPh>
    <rPh sb="11" eb="12">
      <t>トウ</t>
    </rPh>
    <phoneticPr fontId="1"/>
  </si>
  <si>
    <t>鶏の刺身（推定）</t>
    <rPh sb="0" eb="1">
      <t>トリ</t>
    </rPh>
    <rPh sb="2" eb="4">
      <t>サシミ</t>
    </rPh>
    <phoneticPr fontId="1"/>
  </si>
  <si>
    <t>ゴマさばの切り身</t>
    <rPh sb="5" eb="6">
      <t>キ</t>
    </rPh>
    <rPh sb="7" eb="8">
      <t>ミ</t>
    </rPh>
    <phoneticPr fontId="1"/>
  </si>
  <si>
    <t>牛とじ丼（推定）</t>
    <rPh sb="0" eb="1">
      <t>ギュウ</t>
    </rPh>
    <rPh sb="3" eb="4">
      <t>ドン</t>
    </rPh>
    <phoneticPr fontId="1"/>
  </si>
  <si>
    <t>鶏レバーの刺身</t>
    <rPh sb="0" eb="1">
      <t>トリ</t>
    </rPh>
    <rPh sb="5" eb="7">
      <t>サシミ</t>
    </rPh>
    <phoneticPr fontId="1"/>
  </si>
  <si>
    <t>サニーレタスのマヨネーズ和え（推定）</t>
    <rPh sb="12" eb="13">
      <t>ア</t>
    </rPh>
    <phoneticPr fontId="1"/>
  </si>
  <si>
    <t>腸管出血性大腸菌O157</t>
    <rPh sb="0" eb="8">
      <t>チョウカンシュッケツセイダイチョウキン</t>
    </rPh>
    <phoneticPr fontId="1"/>
  </si>
  <si>
    <t>サルモネラ属菌</t>
    <rPh sb="5" eb="7">
      <t>ゾクキン</t>
    </rPh>
    <phoneticPr fontId="1"/>
  </si>
  <si>
    <t>旅館</t>
    <rPh sb="0" eb="2">
      <t>リョカン</t>
    </rPh>
    <phoneticPr fontId="1"/>
  </si>
  <si>
    <t>学生食堂</t>
    <rPh sb="0" eb="2">
      <t>ガクセイ</t>
    </rPh>
    <rPh sb="2" eb="4">
      <t>ショクドウ</t>
    </rPh>
    <phoneticPr fontId="1"/>
  </si>
  <si>
    <t>魚介類販売店</t>
    <phoneticPr fontId="1"/>
  </si>
  <si>
    <t>グループホーム</t>
    <phoneticPr fontId="1"/>
  </si>
  <si>
    <t>障害者福祉施設</t>
    <rPh sb="0" eb="3">
      <t>ショウガイシャ</t>
    </rPh>
    <rPh sb="3" eb="5">
      <t>フクシ</t>
    </rPh>
    <rPh sb="5" eb="7">
      <t>シセツ</t>
    </rPh>
    <phoneticPr fontId="1"/>
  </si>
  <si>
    <t>小倉南区</t>
    <rPh sb="0" eb="4">
      <t>コクラミナミク</t>
    </rPh>
    <phoneticPr fontId="1"/>
  </si>
  <si>
    <t>戸畑区</t>
    <rPh sb="0" eb="3">
      <t>トバタク</t>
    </rPh>
    <phoneticPr fontId="1"/>
  </si>
  <si>
    <t>すっぽんコース料理（推定）</t>
    <rPh sb="7" eb="9">
      <t>リョウリ</t>
    </rPh>
    <phoneticPr fontId="1"/>
  </si>
  <si>
    <t>魚介類コース料理</t>
    <rPh sb="0" eb="3">
      <t>ギョカイルイ</t>
    </rPh>
    <rPh sb="6" eb="8">
      <t>リョウリ</t>
    </rPh>
    <phoneticPr fontId="1"/>
  </si>
  <si>
    <t>腸炎ビブリオ</t>
    <rPh sb="0" eb="2">
      <t>チョウエン</t>
    </rPh>
    <phoneticPr fontId="1"/>
  </si>
  <si>
    <t>ノロウイルス</t>
    <phoneticPr fontId="1"/>
  </si>
  <si>
    <t>焼肉料理（推定）</t>
    <rPh sb="0" eb="2">
      <t>ヤキニク</t>
    </rPh>
    <rPh sb="2" eb="4">
      <t>リョウリ</t>
    </rPh>
    <phoneticPr fontId="1"/>
  </si>
  <si>
    <t>鶏のコース料理（推定）</t>
    <rPh sb="0" eb="1">
      <t>トリ</t>
    </rPh>
    <rPh sb="5" eb="7">
      <t>リョウリ</t>
    </rPh>
    <rPh sb="8" eb="10">
      <t>スイテイ</t>
    </rPh>
    <phoneticPr fontId="1"/>
  </si>
  <si>
    <t>旅館の料理（推定）</t>
    <rPh sb="0" eb="2">
      <t>リョカン</t>
    </rPh>
    <rPh sb="3" eb="5">
      <t>リョウリ</t>
    </rPh>
    <phoneticPr fontId="1"/>
  </si>
  <si>
    <t>とり肝煮付</t>
    <rPh sb="2" eb="3">
      <t>キモ</t>
    </rPh>
    <rPh sb="3" eb="5">
      <t>ニツ</t>
    </rPh>
    <phoneticPr fontId="1"/>
  </si>
  <si>
    <t>鶏のコース料理</t>
    <rPh sb="0" eb="1">
      <t>トリ</t>
    </rPh>
    <rPh sb="5" eb="7">
      <t>リョウリ</t>
    </rPh>
    <phoneticPr fontId="1"/>
  </si>
  <si>
    <t>レバ刺し</t>
    <rPh sb="2" eb="3">
      <t>サ</t>
    </rPh>
    <phoneticPr fontId="1"/>
  </si>
  <si>
    <r>
      <t xml:space="preserve">ふぐのタタキ
</t>
    </r>
    <r>
      <rPr>
        <sz val="8"/>
        <rFont val="游ゴシック"/>
        <family val="3"/>
        <charset val="128"/>
        <scheme val="minor"/>
      </rPr>
      <t>※食用禁止のドクサバフグ</t>
    </r>
    <rPh sb="8" eb="10">
      <t>ショクヨウ</t>
    </rPh>
    <rPh sb="10" eb="12">
      <t>キンシ</t>
    </rPh>
    <phoneticPr fontId="1"/>
  </si>
  <si>
    <t>門司区</t>
    <rPh sb="0" eb="3">
      <t>モジク</t>
    </rPh>
    <phoneticPr fontId="1"/>
  </si>
  <si>
    <t>八幡西区</t>
    <rPh sb="0" eb="4">
      <t>ヤハタニシク</t>
    </rPh>
    <phoneticPr fontId="1"/>
  </si>
  <si>
    <t>若松区</t>
    <rPh sb="0" eb="3">
      <t>ワカマツク</t>
    </rPh>
    <phoneticPr fontId="1"/>
  </si>
  <si>
    <t>小倉北区</t>
    <rPh sb="0" eb="2">
      <t>コクラ</t>
    </rPh>
    <rPh sb="2" eb="4">
      <t>キタク</t>
    </rPh>
    <phoneticPr fontId="1"/>
  </si>
  <si>
    <t>八幡東区</t>
    <rPh sb="0" eb="2">
      <t>ヤハタ</t>
    </rPh>
    <rPh sb="2" eb="4">
      <t>ヒガシク</t>
    </rPh>
    <phoneticPr fontId="1"/>
  </si>
  <si>
    <t>八幡西区</t>
    <rPh sb="0" eb="2">
      <t>ヤハタ</t>
    </rPh>
    <rPh sb="2" eb="4">
      <t>ニシク</t>
    </rPh>
    <phoneticPr fontId="1"/>
  </si>
  <si>
    <t>不明</t>
    <rPh sb="0" eb="2">
      <t>フメイ</t>
    </rPh>
    <phoneticPr fontId="1"/>
  </si>
  <si>
    <t>不明(鶏コース料理)</t>
  </si>
  <si>
    <t>エゾバイ科の巻貝(蒸し物)</t>
  </si>
  <si>
    <t>アジの刺身</t>
  </si>
  <si>
    <t>不明(鶏タタキ等)</t>
    <phoneticPr fontId="1"/>
  </si>
  <si>
    <t>ムロアジ(刺身用フィレ)</t>
    <rPh sb="5" eb="8">
      <t>サシミヨウ</t>
    </rPh>
    <phoneticPr fontId="1"/>
  </si>
  <si>
    <t>ノロウイルス</t>
    <phoneticPr fontId="1"/>
  </si>
  <si>
    <t>カンピロバクター</t>
    <phoneticPr fontId="1"/>
  </si>
  <si>
    <t>カンピロバクター</t>
    <phoneticPr fontId="1"/>
  </si>
  <si>
    <t>テトラミン</t>
    <phoneticPr fontId="1"/>
  </si>
  <si>
    <t>アニサキス</t>
    <phoneticPr fontId="1"/>
  </si>
  <si>
    <t>アニサキス</t>
    <phoneticPr fontId="1"/>
  </si>
  <si>
    <t>学生食堂</t>
    <rPh sb="0" eb="2">
      <t>ガクセイ</t>
    </rPh>
    <rPh sb="2" eb="4">
      <t>ショクドウ</t>
    </rPh>
    <phoneticPr fontId="1"/>
  </si>
  <si>
    <t>飲食店</t>
    <rPh sb="0" eb="2">
      <t>インショク</t>
    </rPh>
    <rPh sb="2" eb="3">
      <t>テン</t>
    </rPh>
    <phoneticPr fontId="1"/>
  </si>
  <si>
    <t>家庭</t>
    <rPh sb="0" eb="2">
      <t>カテイ</t>
    </rPh>
    <phoneticPr fontId="1"/>
  </si>
  <si>
    <t>魚介類販売店</t>
    <rPh sb="0" eb="3">
      <t>ギョカイルイ</t>
    </rPh>
    <rPh sb="3" eb="6">
      <t>ハンバイテン</t>
    </rPh>
    <phoneticPr fontId="1"/>
  </si>
  <si>
    <t>平成28年</t>
    <phoneticPr fontId="1"/>
  </si>
  <si>
    <t>平成29年</t>
    <phoneticPr fontId="1"/>
  </si>
  <si>
    <t>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</si>
</sst>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5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56" fontId="3" fillId="0" borderId="1" xfId="0" applyNumberFormat="1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5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view="pageBreakPreview" zoomScaleNormal="100" zoomScaleSheetLayoutView="100" workbookViewId="0">
      <selection activeCell="J10" sqref="J10"/>
    </sheetView>
  </sheetViews>
  <sheetFormatPr defaultRowHeight="18.75" x14ac:dyDescent="0.4"/>
  <cols>
    <col min="1" max="1" width="9" style="1"/>
    <col min="2" max="2" width="3.625" style="1" customWidth="1"/>
    <col min="3" max="3" width="10" style="1" bestFit="1" customWidth="1"/>
    <col min="4" max="7" width="9" style="1"/>
    <col min="8" max="8" width="23.5" style="17" customWidth="1"/>
    <col min="9" max="9" width="28" style="17" customWidth="1"/>
    <col min="10" max="10" width="13.125" style="1" customWidth="1"/>
    <col min="11" max="16384" width="9" style="1"/>
  </cols>
  <sheetData>
    <row r="1" spans="1:10" ht="24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3" spans="1:10" s="4" customFormat="1" ht="22.5" customHeight="1" x14ac:dyDescent="0.4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3" t="s">
        <v>18</v>
      </c>
      <c r="I3" s="3" t="s">
        <v>19</v>
      </c>
      <c r="J3" s="2" t="s">
        <v>20</v>
      </c>
    </row>
    <row r="4" spans="1:10" s="4" customFormat="1" ht="22.5" customHeight="1" x14ac:dyDescent="0.4">
      <c r="A4" s="36" t="s">
        <v>159</v>
      </c>
      <c r="B4" s="33">
        <v>1</v>
      </c>
      <c r="C4" s="34">
        <v>43877</v>
      </c>
      <c r="D4" s="33" t="s">
        <v>136</v>
      </c>
      <c r="E4" s="33">
        <v>17</v>
      </c>
      <c r="F4" s="33">
        <v>10</v>
      </c>
      <c r="G4" s="33">
        <v>0</v>
      </c>
      <c r="H4" s="35" t="s">
        <v>142</v>
      </c>
      <c r="I4" s="35" t="s">
        <v>148</v>
      </c>
      <c r="J4" s="33" t="s">
        <v>154</v>
      </c>
    </row>
    <row r="5" spans="1:10" s="4" customFormat="1" ht="22.5" customHeight="1" x14ac:dyDescent="0.4">
      <c r="A5" s="37"/>
      <c r="B5" s="33">
        <v>2</v>
      </c>
      <c r="C5" s="34">
        <v>43940</v>
      </c>
      <c r="D5" s="33" t="s">
        <v>137</v>
      </c>
      <c r="E5" s="33">
        <v>12</v>
      </c>
      <c r="F5" s="33">
        <v>10</v>
      </c>
      <c r="G5" s="33">
        <v>0</v>
      </c>
      <c r="H5" s="35" t="s">
        <v>142</v>
      </c>
      <c r="I5" s="35" t="s">
        <v>148</v>
      </c>
      <c r="J5" s="33" t="s">
        <v>155</v>
      </c>
    </row>
    <row r="6" spans="1:10" s="4" customFormat="1" ht="22.5" customHeight="1" x14ac:dyDescent="0.4">
      <c r="A6" s="37"/>
      <c r="B6" s="33">
        <v>3</v>
      </c>
      <c r="C6" s="34">
        <v>44071</v>
      </c>
      <c r="D6" s="33" t="s">
        <v>138</v>
      </c>
      <c r="E6" s="33">
        <v>7</v>
      </c>
      <c r="F6" s="33">
        <v>3</v>
      </c>
      <c r="G6" s="33">
        <v>0</v>
      </c>
      <c r="H6" s="35" t="s">
        <v>146</v>
      </c>
      <c r="I6" s="35" t="s">
        <v>149</v>
      </c>
      <c r="J6" s="33" t="s">
        <v>155</v>
      </c>
    </row>
    <row r="7" spans="1:10" s="4" customFormat="1" ht="22.5" customHeight="1" x14ac:dyDescent="0.4">
      <c r="A7" s="37"/>
      <c r="B7" s="33">
        <v>4</v>
      </c>
      <c r="C7" s="34">
        <v>44085</v>
      </c>
      <c r="D7" s="33" t="s">
        <v>139</v>
      </c>
      <c r="E7" s="33">
        <v>10</v>
      </c>
      <c r="F7" s="33">
        <v>5</v>
      </c>
      <c r="G7" s="33">
        <v>0</v>
      </c>
      <c r="H7" s="35" t="s">
        <v>143</v>
      </c>
      <c r="I7" s="35" t="s">
        <v>150</v>
      </c>
      <c r="J7" s="33" t="s">
        <v>155</v>
      </c>
    </row>
    <row r="8" spans="1:10" s="4" customFormat="1" ht="22.5" customHeight="1" x14ac:dyDescent="0.4">
      <c r="A8" s="37"/>
      <c r="B8" s="33">
        <v>5</v>
      </c>
      <c r="C8" s="34">
        <v>44100</v>
      </c>
      <c r="D8" s="33" t="s">
        <v>140</v>
      </c>
      <c r="E8" s="33">
        <v>2</v>
      </c>
      <c r="F8" s="33">
        <v>2</v>
      </c>
      <c r="G8" s="33">
        <v>0</v>
      </c>
      <c r="H8" s="35" t="s">
        <v>144</v>
      </c>
      <c r="I8" s="35" t="s">
        <v>151</v>
      </c>
      <c r="J8" s="33" t="s">
        <v>156</v>
      </c>
    </row>
    <row r="9" spans="1:10" s="4" customFormat="1" ht="22.5" customHeight="1" x14ac:dyDescent="0.4">
      <c r="A9" s="37"/>
      <c r="B9" s="33">
        <v>6</v>
      </c>
      <c r="C9" s="34">
        <v>44163</v>
      </c>
      <c r="D9" s="33" t="s">
        <v>141</v>
      </c>
      <c r="E9" s="33">
        <v>3</v>
      </c>
      <c r="F9" s="33">
        <v>1</v>
      </c>
      <c r="G9" s="33">
        <v>0</v>
      </c>
      <c r="H9" s="35" t="s">
        <v>145</v>
      </c>
      <c r="I9" s="35" t="s">
        <v>152</v>
      </c>
      <c r="J9" s="33" t="s">
        <v>157</v>
      </c>
    </row>
    <row r="10" spans="1:10" s="4" customFormat="1" ht="22.5" customHeight="1" x14ac:dyDescent="0.4">
      <c r="A10" s="37"/>
      <c r="B10" s="33">
        <v>7</v>
      </c>
      <c r="C10" s="34">
        <v>44188</v>
      </c>
      <c r="D10" s="33" t="s">
        <v>136</v>
      </c>
      <c r="E10" s="33">
        <v>1</v>
      </c>
      <c r="F10" s="33">
        <v>1</v>
      </c>
      <c r="G10" s="33">
        <v>0</v>
      </c>
      <c r="H10" s="35" t="s">
        <v>147</v>
      </c>
      <c r="I10" s="35" t="s">
        <v>153</v>
      </c>
      <c r="J10" s="33" t="s">
        <v>157</v>
      </c>
    </row>
    <row r="11" spans="1:10" s="4" customFormat="1" ht="22.5" customHeight="1" x14ac:dyDescent="0.4">
      <c r="A11" s="38"/>
      <c r="B11" s="39" t="s">
        <v>160</v>
      </c>
      <c r="C11" s="40"/>
      <c r="D11" s="41"/>
      <c r="E11" s="32">
        <f>SUM(E4:E10)</f>
        <v>52</v>
      </c>
      <c r="F11" s="32">
        <f>SUM(F4:F10)</f>
        <v>32</v>
      </c>
      <c r="G11" s="32">
        <f>SUM(G4:G10)</f>
        <v>0</v>
      </c>
      <c r="H11" s="42"/>
      <c r="I11" s="43"/>
      <c r="J11" s="44"/>
    </row>
    <row r="12" spans="1:10" ht="22.5" customHeight="1" x14ac:dyDescent="0.4">
      <c r="A12" s="18" t="s">
        <v>158</v>
      </c>
      <c r="B12" s="5">
        <v>1</v>
      </c>
      <c r="C12" s="6">
        <v>43521</v>
      </c>
      <c r="D12" s="5" t="s">
        <v>22</v>
      </c>
      <c r="E12" s="5">
        <v>1</v>
      </c>
      <c r="F12" s="5">
        <v>1</v>
      </c>
      <c r="G12" s="5">
        <v>0</v>
      </c>
      <c r="H12" s="7" t="s">
        <v>23</v>
      </c>
      <c r="I12" s="7" t="s">
        <v>24</v>
      </c>
      <c r="J12" s="7" t="s">
        <v>25</v>
      </c>
    </row>
    <row r="13" spans="1:10" ht="22.5" customHeight="1" x14ac:dyDescent="0.4">
      <c r="A13" s="18"/>
      <c r="B13" s="5">
        <v>2</v>
      </c>
      <c r="C13" s="6">
        <v>43556</v>
      </c>
      <c r="D13" s="5" t="s">
        <v>26</v>
      </c>
      <c r="E13" s="5">
        <v>111</v>
      </c>
      <c r="F13" s="5">
        <v>84</v>
      </c>
      <c r="G13" s="5">
        <v>0</v>
      </c>
      <c r="H13" s="7" t="s">
        <v>27</v>
      </c>
      <c r="I13" s="7" t="s">
        <v>28</v>
      </c>
      <c r="J13" s="7" t="s">
        <v>29</v>
      </c>
    </row>
    <row r="14" spans="1:10" ht="22.5" customHeight="1" x14ac:dyDescent="0.4">
      <c r="A14" s="18"/>
      <c r="B14" s="5">
        <v>3</v>
      </c>
      <c r="C14" s="6">
        <v>43682</v>
      </c>
      <c r="D14" s="5" t="s">
        <v>30</v>
      </c>
      <c r="E14" s="5">
        <v>36</v>
      </c>
      <c r="F14" s="5">
        <v>17</v>
      </c>
      <c r="G14" s="5">
        <v>0</v>
      </c>
      <c r="H14" s="7" t="s">
        <v>31</v>
      </c>
      <c r="I14" s="7" t="s">
        <v>32</v>
      </c>
      <c r="J14" s="7" t="s">
        <v>33</v>
      </c>
    </row>
    <row r="15" spans="1:10" ht="22.5" customHeight="1" x14ac:dyDescent="0.4">
      <c r="A15" s="18"/>
      <c r="B15" s="5">
        <v>4</v>
      </c>
      <c r="C15" s="6">
        <v>43719</v>
      </c>
      <c r="D15" s="5" t="s">
        <v>30</v>
      </c>
      <c r="E15" s="5">
        <v>15</v>
      </c>
      <c r="F15" s="5">
        <v>10</v>
      </c>
      <c r="G15" s="5">
        <v>0</v>
      </c>
      <c r="H15" s="7" t="s">
        <v>34</v>
      </c>
      <c r="I15" s="7" t="s">
        <v>35</v>
      </c>
      <c r="J15" s="7" t="s">
        <v>29</v>
      </c>
    </row>
    <row r="16" spans="1:10" ht="22.5" customHeight="1" x14ac:dyDescent="0.4">
      <c r="A16" s="18"/>
      <c r="B16" s="5">
        <v>5</v>
      </c>
      <c r="C16" s="6">
        <v>43776</v>
      </c>
      <c r="D16" s="5" t="s">
        <v>26</v>
      </c>
      <c r="E16" s="5">
        <v>37</v>
      </c>
      <c r="F16" s="5">
        <v>30</v>
      </c>
      <c r="G16" s="5">
        <v>0</v>
      </c>
      <c r="H16" s="7" t="s">
        <v>33</v>
      </c>
      <c r="I16" s="7" t="s">
        <v>28</v>
      </c>
      <c r="J16" s="7" t="s">
        <v>29</v>
      </c>
    </row>
    <row r="17" spans="1:10" ht="22.5" customHeight="1" x14ac:dyDescent="0.4">
      <c r="A17" s="18"/>
      <c r="B17" s="5">
        <v>6</v>
      </c>
      <c r="C17" s="6">
        <v>43812</v>
      </c>
      <c r="D17" s="5" t="s">
        <v>36</v>
      </c>
      <c r="E17" s="5">
        <v>6</v>
      </c>
      <c r="F17" s="5">
        <v>3</v>
      </c>
      <c r="G17" s="5">
        <v>0</v>
      </c>
      <c r="H17" s="7" t="s">
        <v>37</v>
      </c>
      <c r="I17" s="7" t="s">
        <v>35</v>
      </c>
      <c r="J17" s="7" t="s">
        <v>29</v>
      </c>
    </row>
    <row r="18" spans="1:10" ht="22.5" customHeight="1" x14ac:dyDescent="0.4">
      <c r="A18" s="18"/>
      <c r="B18" s="5">
        <v>7</v>
      </c>
      <c r="C18" s="6">
        <v>43817</v>
      </c>
      <c r="D18" s="5" t="s">
        <v>26</v>
      </c>
      <c r="E18" s="5">
        <v>315</v>
      </c>
      <c r="F18" s="5">
        <v>150</v>
      </c>
      <c r="G18" s="5">
        <v>0</v>
      </c>
      <c r="H18" s="7" t="s">
        <v>38</v>
      </c>
      <c r="I18" s="7" t="s">
        <v>28</v>
      </c>
      <c r="J18" s="7" t="s">
        <v>39</v>
      </c>
    </row>
    <row r="19" spans="1:10" ht="22.5" customHeight="1" x14ac:dyDescent="0.4">
      <c r="A19" s="18"/>
      <c r="B19" s="5">
        <v>8</v>
      </c>
      <c r="C19" s="6">
        <v>43822</v>
      </c>
      <c r="D19" s="5" t="s">
        <v>30</v>
      </c>
      <c r="E19" s="5">
        <v>28</v>
      </c>
      <c r="F19" s="5">
        <v>26</v>
      </c>
      <c r="G19" s="5">
        <v>0</v>
      </c>
      <c r="H19" s="7" t="s">
        <v>40</v>
      </c>
      <c r="I19" s="7" t="s">
        <v>28</v>
      </c>
      <c r="J19" s="7" t="s">
        <v>29</v>
      </c>
    </row>
    <row r="20" spans="1:10" ht="22.5" customHeight="1" x14ac:dyDescent="0.4">
      <c r="A20" s="18"/>
      <c r="B20" s="29" t="s">
        <v>21</v>
      </c>
      <c r="C20" s="30"/>
      <c r="D20" s="31"/>
      <c r="E20" s="8">
        <f>SUM(E12:E19)</f>
        <v>549</v>
      </c>
      <c r="F20" s="8">
        <f>SUM(F12:F19)</f>
        <v>321</v>
      </c>
      <c r="G20" s="8">
        <f>SUM(G12:G19)</f>
        <v>0</v>
      </c>
      <c r="H20" s="26"/>
      <c r="I20" s="27"/>
      <c r="J20" s="28"/>
    </row>
    <row r="21" spans="1:10" ht="22.5" customHeight="1" x14ac:dyDescent="0.4">
      <c r="A21" s="18" t="s">
        <v>1</v>
      </c>
      <c r="B21" s="9">
        <v>1</v>
      </c>
      <c r="C21" s="6">
        <v>43532</v>
      </c>
      <c r="D21" s="9" t="s">
        <v>41</v>
      </c>
      <c r="E21" s="9">
        <v>2</v>
      </c>
      <c r="F21" s="9">
        <v>1</v>
      </c>
      <c r="G21" s="9">
        <v>0</v>
      </c>
      <c r="H21" s="7" t="s">
        <v>46</v>
      </c>
      <c r="I21" s="7" t="s">
        <v>51</v>
      </c>
      <c r="J21" s="10" t="s">
        <v>55</v>
      </c>
    </row>
    <row r="22" spans="1:10" ht="22.5" customHeight="1" x14ac:dyDescent="0.4">
      <c r="A22" s="18"/>
      <c r="B22" s="9">
        <v>2</v>
      </c>
      <c r="C22" s="6">
        <v>43645</v>
      </c>
      <c r="D22" s="9" t="s">
        <v>42</v>
      </c>
      <c r="E22" s="9">
        <v>21</v>
      </c>
      <c r="F22" s="9">
        <v>15</v>
      </c>
      <c r="G22" s="9">
        <v>0</v>
      </c>
      <c r="H22" s="7" t="s">
        <v>47</v>
      </c>
      <c r="I22" s="7" t="s">
        <v>52</v>
      </c>
      <c r="J22" s="10" t="s">
        <v>55</v>
      </c>
    </row>
    <row r="23" spans="1:10" ht="22.5" customHeight="1" x14ac:dyDescent="0.4">
      <c r="A23" s="18"/>
      <c r="B23" s="9">
        <v>3</v>
      </c>
      <c r="C23" s="6">
        <v>43679</v>
      </c>
      <c r="D23" s="9" t="s">
        <v>43</v>
      </c>
      <c r="E23" s="9">
        <v>9</v>
      </c>
      <c r="F23" s="9">
        <v>6</v>
      </c>
      <c r="G23" s="9">
        <v>0</v>
      </c>
      <c r="H23" s="7" t="s">
        <v>48</v>
      </c>
      <c r="I23" s="7" t="s">
        <v>53</v>
      </c>
      <c r="J23" s="10" t="s">
        <v>56</v>
      </c>
    </row>
    <row r="24" spans="1:10" ht="33.75" customHeight="1" x14ac:dyDescent="0.4">
      <c r="A24" s="18"/>
      <c r="B24" s="9">
        <v>4</v>
      </c>
      <c r="C24" s="6">
        <v>43722</v>
      </c>
      <c r="D24" s="9" t="s">
        <v>44</v>
      </c>
      <c r="E24" s="9">
        <v>1</v>
      </c>
      <c r="F24" s="9">
        <v>1</v>
      </c>
      <c r="G24" s="9">
        <v>0</v>
      </c>
      <c r="H24" s="7" t="s">
        <v>49</v>
      </c>
      <c r="I24" s="11" t="s">
        <v>99</v>
      </c>
      <c r="J24" s="10" t="s">
        <v>57</v>
      </c>
    </row>
    <row r="25" spans="1:10" ht="22.5" customHeight="1" x14ac:dyDescent="0.4">
      <c r="A25" s="18"/>
      <c r="B25" s="9">
        <v>5</v>
      </c>
      <c r="C25" s="6">
        <v>43747</v>
      </c>
      <c r="D25" s="9" t="s">
        <v>45</v>
      </c>
      <c r="E25" s="9">
        <v>21</v>
      </c>
      <c r="F25" s="9">
        <v>15</v>
      </c>
      <c r="G25" s="9">
        <v>0</v>
      </c>
      <c r="H25" s="7" t="s">
        <v>50</v>
      </c>
      <c r="I25" s="7" t="s">
        <v>54</v>
      </c>
      <c r="J25" s="10" t="s">
        <v>58</v>
      </c>
    </row>
    <row r="26" spans="1:10" ht="22.5" customHeight="1" x14ac:dyDescent="0.4">
      <c r="A26" s="18"/>
      <c r="B26" s="25" t="s">
        <v>21</v>
      </c>
      <c r="C26" s="25"/>
      <c r="D26" s="25"/>
      <c r="E26" s="8">
        <f>SUM(E21:E25)</f>
        <v>54</v>
      </c>
      <c r="F26" s="8">
        <f t="shared" ref="F26:G26" si="0">SUM(F21:F25)</f>
        <v>38</v>
      </c>
      <c r="G26" s="8">
        <f t="shared" si="0"/>
        <v>0</v>
      </c>
      <c r="H26" s="26"/>
      <c r="I26" s="27"/>
      <c r="J26" s="28"/>
    </row>
    <row r="27" spans="1:10" ht="22.5" customHeight="1" x14ac:dyDescent="0.4">
      <c r="A27" s="18" t="s">
        <v>2</v>
      </c>
      <c r="B27" s="12">
        <v>1</v>
      </c>
      <c r="C27" s="13">
        <v>43484</v>
      </c>
      <c r="D27" s="12" t="s">
        <v>60</v>
      </c>
      <c r="E27" s="5">
        <v>4</v>
      </c>
      <c r="F27" s="5">
        <v>4</v>
      </c>
      <c r="G27" s="5">
        <v>0</v>
      </c>
      <c r="H27" s="7" t="s">
        <v>64</v>
      </c>
      <c r="I27" s="7" t="s">
        <v>70</v>
      </c>
      <c r="J27" s="10" t="s">
        <v>55</v>
      </c>
    </row>
    <row r="28" spans="1:10" ht="22.5" customHeight="1" x14ac:dyDescent="0.4">
      <c r="A28" s="18"/>
      <c r="B28" s="12">
        <v>2</v>
      </c>
      <c r="C28" s="13">
        <v>43560</v>
      </c>
      <c r="D28" s="12" t="s">
        <v>61</v>
      </c>
      <c r="E28" s="5">
        <v>107</v>
      </c>
      <c r="F28" s="5">
        <v>66</v>
      </c>
      <c r="G28" s="5">
        <v>0</v>
      </c>
      <c r="H28" s="7" t="s">
        <v>65</v>
      </c>
      <c r="I28" s="7" t="s">
        <v>71</v>
      </c>
      <c r="J28" s="10" t="s">
        <v>55</v>
      </c>
    </row>
    <row r="29" spans="1:10" ht="22.5" customHeight="1" x14ac:dyDescent="0.4">
      <c r="A29" s="18"/>
      <c r="B29" s="12">
        <v>3</v>
      </c>
      <c r="C29" s="13">
        <v>43573</v>
      </c>
      <c r="D29" s="12" t="s">
        <v>61</v>
      </c>
      <c r="E29" s="5">
        <v>61</v>
      </c>
      <c r="F29" s="5">
        <v>32</v>
      </c>
      <c r="G29" s="5">
        <v>0</v>
      </c>
      <c r="H29" s="7" t="s">
        <v>66</v>
      </c>
      <c r="I29" s="7" t="s">
        <v>70</v>
      </c>
      <c r="J29" s="10" t="s">
        <v>55</v>
      </c>
    </row>
    <row r="30" spans="1:10" ht="22.5" customHeight="1" x14ac:dyDescent="0.4">
      <c r="A30" s="18"/>
      <c r="B30" s="12">
        <v>4</v>
      </c>
      <c r="C30" s="13">
        <v>43610</v>
      </c>
      <c r="D30" s="12" t="s">
        <v>44</v>
      </c>
      <c r="E30" s="5">
        <v>266</v>
      </c>
      <c r="F30" s="5">
        <v>174</v>
      </c>
      <c r="G30" s="5">
        <v>0</v>
      </c>
      <c r="H30" s="7" t="s">
        <v>67</v>
      </c>
      <c r="I30" s="7" t="s">
        <v>72</v>
      </c>
      <c r="J30" s="10" t="s">
        <v>76</v>
      </c>
    </row>
    <row r="31" spans="1:10" ht="22.5" customHeight="1" x14ac:dyDescent="0.4">
      <c r="A31" s="18"/>
      <c r="B31" s="12">
        <v>5</v>
      </c>
      <c r="C31" s="13">
        <v>43692</v>
      </c>
      <c r="D31" s="12" t="s">
        <v>62</v>
      </c>
      <c r="E31" s="5">
        <v>7</v>
      </c>
      <c r="F31" s="5">
        <v>7</v>
      </c>
      <c r="G31" s="5">
        <v>0</v>
      </c>
      <c r="H31" s="7" t="s">
        <v>68</v>
      </c>
      <c r="I31" s="7" t="s">
        <v>73</v>
      </c>
      <c r="J31" s="10" t="s">
        <v>55</v>
      </c>
    </row>
    <row r="32" spans="1:10" ht="22.5" customHeight="1" x14ac:dyDescent="0.4">
      <c r="A32" s="18"/>
      <c r="B32" s="12">
        <v>6</v>
      </c>
      <c r="C32" s="13">
        <v>43757</v>
      </c>
      <c r="D32" s="12" t="s">
        <v>63</v>
      </c>
      <c r="E32" s="5">
        <v>19</v>
      </c>
      <c r="F32" s="5">
        <v>8</v>
      </c>
      <c r="G32" s="5">
        <v>0</v>
      </c>
      <c r="H32" s="7" t="s">
        <v>69</v>
      </c>
      <c r="I32" s="7" t="s">
        <v>74</v>
      </c>
      <c r="J32" s="10" t="s">
        <v>55</v>
      </c>
    </row>
    <row r="33" spans="1:10" ht="22.5" customHeight="1" x14ac:dyDescent="0.4">
      <c r="A33" s="18"/>
      <c r="B33" s="20" t="s">
        <v>59</v>
      </c>
      <c r="C33" s="20"/>
      <c r="D33" s="20"/>
      <c r="E33" s="14">
        <f>SUM(E27:E32)</f>
        <v>464</v>
      </c>
      <c r="F33" s="14">
        <f t="shared" ref="F33:G33" si="1">SUM(F27:F32)</f>
        <v>291</v>
      </c>
      <c r="G33" s="14">
        <f t="shared" si="1"/>
        <v>0</v>
      </c>
      <c r="H33" s="21"/>
      <c r="I33" s="22"/>
      <c r="J33" s="23"/>
    </row>
    <row r="34" spans="1:10" ht="22.5" customHeight="1" x14ac:dyDescent="0.4">
      <c r="A34" s="18" t="s">
        <v>3</v>
      </c>
      <c r="B34" s="15">
        <v>1</v>
      </c>
      <c r="C34" s="16">
        <v>43478</v>
      </c>
      <c r="D34" s="15" t="s">
        <v>77</v>
      </c>
      <c r="E34" s="9">
        <v>34</v>
      </c>
      <c r="F34" s="9">
        <v>12</v>
      </c>
      <c r="G34" s="9">
        <v>0</v>
      </c>
      <c r="H34" s="7" t="s">
        <v>82</v>
      </c>
      <c r="I34" s="7" t="s">
        <v>86</v>
      </c>
      <c r="J34" s="10" t="s">
        <v>55</v>
      </c>
    </row>
    <row r="35" spans="1:10" ht="22.5" customHeight="1" x14ac:dyDescent="0.4">
      <c r="A35" s="18"/>
      <c r="B35" s="15">
        <v>2</v>
      </c>
      <c r="C35" s="16">
        <v>43549</v>
      </c>
      <c r="D35" s="15" t="s">
        <v>78</v>
      </c>
      <c r="E35" s="9">
        <v>22</v>
      </c>
      <c r="F35" s="9">
        <v>12</v>
      </c>
      <c r="G35" s="9">
        <v>0</v>
      </c>
      <c r="H35" s="7" t="s">
        <v>82</v>
      </c>
      <c r="I35" s="7" t="s">
        <v>70</v>
      </c>
      <c r="J35" s="10" t="s">
        <v>55</v>
      </c>
    </row>
    <row r="36" spans="1:10" ht="22.5" customHeight="1" x14ac:dyDescent="0.4">
      <c r="A36" s="18"/>
      <c r="B36" s="15">
        <v>3</v>
      </c>
      <c r="C36" s="16">
        <v>43608</v>
      </c>
      <c r="D36" s="15" t="s">
        <v>79</v>
      </c>
      <c r="E36" s="9">
        <v>5</v>
      </c>
      <c r="F36" s="9">
        <v>5</v>
      </c>
      <c r="G36" s="9">
        <v>0</v>
      </c>
      <c r="H36" s="7" t="s">
        <v>83</v>
      </c>
      <c r="I36" s="7" t="s">
        <v>53</v>
      </c>
      <c r="J36" s="10" t="s">
        <v>55</v>
      </c>
    </row>
    <row r="37" spans="1:10" ht="22.5" customHeight="1" x14ac:dyDescent="0.4">
      <c r="A37" s="18"/>
      <c r="B37" s="15">
        <v>4</v>
      </c>
      <c r="C37" s="16">
        <v>43630</v>
      </c>
      <c r="D37" s="15" t="s">
        <v>78</v>
      </c>
      <c r="E37" s="9">
        <v>21</v>
      </c>
      <c r="F37" s="9">
        <v>15</v>
      </c>
      <c r="G37" s="9">
        <v>0</v>
      </c>
      <c r="H37" s="7" t="s">
        <v>67</v>
      </c>
      <c r="I37" s="7" t="s">
        <v>87</v>
      </c>
      <c r="J37" s="10" t="s">
        <v>89</v>
      </c>
    </row>
    <row r="38" spans="1:10" ht="22.5" customHeight="1" x14ac:dyDescent="0.4">
      <c r="A38" s="18"/>
      <c r="B38" s="15">
        <v>5</v>
      </c>
      <c r="C38" s="16">
        <v>43719</v>
      </c>
      <c r="D38" s="15" t="s">
        <v>80</v>
      </c>
      <c r="E38" s="9">
        <v>6</v>
      </c>
      <c r="F38" s="9">
        <v>5</v>
      </c>
      <c r="G38" s="9">
        <v>0</v>
      </c>
      <c r="H38" s="7" t="s">
        <v>85</v>
      </c>
      <c r="I38" s="7" t="s">
        <v>70</v>
      </c>
      <c r="J38" s="10" t="s">
        <v>55</v>
      </c>
    </row>
    <row r="39" spans="1:10" ht="22.5" customHeight="1" x14ac:dyDescent="0.4">
      <c r="A39" s="18"/>
      <c r="B39" s="15">
        <v>6</v>
      </c>
      <c r="C39" s="16">
        <v>43723</v>
      </c>
      <c r="D39" s="15" t="s">
        <v>77</v>
      </c>
      <c r="E39" s="9">
        <v>3</v>
      </c>
      <c r="F39" s="9">
        <v>3</v>
      </c>
      <c r="G39" s="9">
        <v>0</v>
      </c>
      <c r="H39" s="7" t="s">
        <v>84</v>
      </c>
      <c r="I39" s="7" t="s">
        <v>88</v>
      </c>
      <c r="J39" s="10" t="s">
        <v>55</v>
      </c>
    </row>
    <row r="40" spans="1:10" ht="22.5" customHeight="1" x14ac:dyDescent="0.4">
      <c r="A40" s="18"/>
      <c r="B40" s="18" t="s">
        <v>59</v>
      </c>
      <c r="C40" s="18"/>
      <c r="D40" s="18"/>
      <c r="E40" s="8">
        <f>SUM(E34:E39)</f>
        <v>91</v>
      </c>
      <c r="F40" s="8">
        <f t="shared" ref="F40" si="2">SUM(F34:F39)</f>
        <v>52</v>
      </c>
      <c r="G40" s="8">
        <f t="shared" ref="G40" si="3">SUM(G34:G39)</f>
        <v>0</v>
      </c>
      <c r="H40" s="19"/>
      <c r="I40" s="19"/>
      <c r="J40" s="19"/>
    </row>
    <row r="41" spans="1:10" ht="22.5" customHeight="1" x14ac:dyDescent="0.4">
      <c r="A41" s="18" t="s">
        <v>4</v>
      </c>
      <c r="B41" s="15">
        <v>1</v>
      </c>
      <c r="C41" s="16">
        <v>43475</v>
      </c>
      <c r="D41" s="15" t="s">
        <v>80</v>
      </c>
      <c r="E41" s="9">
        <v>7</v>
      </c>
      <c r="F41" s="9">
        <v>7</v>
      </c>
      <c r="G41" s="9">
        <v>0</v>
      </c>
      <c r="H41" s="7" t="s">
        <v>82</v>
      </c>
      <c r="I41" s="7" t="s">
        <v>86</v>
      </c>
      <c r="J41" s="10" t="s">
        <v>55</v>
      </c>
    </row>
    <row r="42" spans="1:10" ht="22.5" customHeight="1" x14ac:dyDescent="0.4">
      <c r="A42" s="18"/>
      <c r="B42" s="15">
        <v>2</v>
      </c>
      <c r="C42" s="16">
        <v>43514</v>
      </c>
      <c r="D42" s="15" t="s">
        <v>78</v>
      </c>
      <c r="E42" s="9">
        <v>120</v>
      </c>
      <c r="F42" s="9">
        <v>86</v>
      </c>
      <c r="G42" s="9">
        <v>0</v>
      </c>
      <c r="H42" s="7" t="s">
        <v>67</v>
      </c>
      <c r="I42" s="7" t="s">
        <v>93</v>
      </c>
      <c r="J42" s="10" t="s">
        <v>96</v>
      </c>
    </row>
    <row r="43" spans="1:10" ht="22.5" customHeight="1" x14ac:dyDescent="0.4">
      <c r="A43" s="18"/>
      <c r="B43" s="15">
        <v>3</v>
      </c>
      <c r="C43" s="16">
        <v>43626</v>
      </c>
      <c r="D43" s="15" t="s">
        <v>77</v>
      </c>
      <c r="E43" s="9">
        <v>80</v>
      </c>
      <c r="F43" s="9">
        <v>34</v>
      </c>
      <c r="G43" s="9">
        <v>0</v>
      </c>
      <c r="H43" s="7" t="s">
        <v>90</v>
      </c>
      <c r="I43" s="7" t="s">
        <v>87</v>
      </c>
      <c r="J43" s="10" t="s">
        <v>55</v>
      </c>
    </row>
    <row r="44" spans="1:10" ht="22.5" customHeight="1" x14ac:dyDescent="0.4">
      <c r="A44" s="18"/>
      <c r="B44" s="15">
        <v>4</v>
      </c>
      <c r="C44" s="16">
        <v>43675</v>
      </c>
      <c r="D44" s="15" t="s">
        <v>79</v>
      </c>
      <c r="E44" s="9">
        <v>2</v>
      </c>
      <c r="F44" s="9">
        <v>2</v>
      </c>
      <c r="G44" s="9">
        <v>0</v>
      </c>
      <c r="H44" s="7" t="s">
        <v>91</v>
      </c>
      <c r="I44" s="7" t="s">
        <v>94</v>
      </c>
      <c r="J44" s="10" t="s">
        <v>58</v>
      </c>
    </row>
    <row r="45" spans="1:10" ht="22.5" customHeight="1" x14ac:dyDescent="0.4">
      <c r="A45" s="18"/>
      <c r="B45" s="15">
        <v>5</v>
      </c>
      <c r="C45" s="16">
        <v>43675</v>
      </c>
      <c r="D45" s="15" t="s">
        <v>78</v>
      </c>
      <c r="E45" s="9">
        <v>6</v>
      </c>
      <c r="F45" s="9">
        <v>2</v>
      </c>
      <c r="G45" s="9">
        <v>0</v>
      </c>
      <c r="H45" s="7" t="s">
        <v>92</v>
      </c>
      <c r="I45" s="7" t="s">
        <v>95</v>
      </c>
      <c r="J45" s="10" t="s">
        <v>55</v>
      </c>
    </row>
    <row r="46" spans="1:10" ht="22.5" customHeight="1" x14ac:dyDescent="0.4">
      <c r="A46" s="18"/>
      <c r="B46" s="15">
        <v>6</v>
      </c>
      <c r="C46" s="16">
        <v>43677</v>
      </c>
      <c r="D46" s="15" t="s">
        <v>44</v>
      </c>
      <c r="E46" s="9">
        <v>18</v>
      </c>
      <c r="F46" s="9">
        <v>10</v>
      </c>
      <c r="G46" s="9">
        <v>0</v>
      </c>
      <c r="H46" s="7" t="s">
        <v>50</v>
      </c>
      <c r="I46" s="7" t="s">
        <v>87</v>
      </c>
      <c r="J46" s="10" t="s">
        <v>97</v>
      </c>
    </row>
    <row r="47" spans="1:10" ht="22.5" customHeight="1" x14ac:dyDescent="0.4">
      <c r="A47" s="18"/>
      <c r="B47" s="15">
        <v>7</v>
      </c>
      <c r="C47" s="16">
        <v>43800</v>
      </c>
      <c r="D47" s="15" t="s">
        <v>80</v>
      </c>
      <c r="E47" s="9">
        <v>55</v>
      </c>
      <c r="F47" s="9">
        <v>29</v>
      </c>
      <c r="G47" s="9">
        <v>0</v>
      </c>
      <c r="H47" s="7" t="s">
        <v>81</v>
      </c>
      <c r="I47" s="7" t="s">
        <v>86</v>
      </c>
      <c r="J47" s="10" t="s">
        <v>55</v>
      </c>
    </row>
    <row r="48" spans="1:10" ht="22.5" customHeight="1" x14ac:dyDescent="0.4">
      <c r="A48" s="18"/>
      <c r="B48" s="18" t="s">
        <v>59</v>
      </c>
      <c r="C48" s="18"/>
      <c r="D48" s="18"/>
      <c r="E48" s="8">
        <f>SUM(E41:E47)</f>
        <v>288</v>
      </c>
      <c r="F48" s="8">
        <f t="shared" ref="F48" si="4">SUM(F41:F47)</f>
        <v>170</v>
      </c>
      <c r="G48" s="8">
        <f t="shared" ref="G48" si="5">SUM(G41:G47)</f>
        <v>0</v>
      </c>
      <c r="H48" s="19"/>
      <c r="I48" s="19"/>
      <c r="J48" s="19"/>
    </row>
    <row r="49" spans="1:10" ht="22.5" customHeight="1" x14ac:dyDescent="0.4">
      <c r="A49" s="18" t="s">
        <v>5</v>
      </c>
      <c r="B49" s="15">
        <v>1</v>
      </c>
      <c r="C49" s="16">
        <v>43527</v>
      </c>
      <c r="D49" s="15" t="s">
        <v>98</v>
      </c>
      <c r="E49" s="9">
        <v>21</v>
      </c>
      <c r="F49" s="9">
        <v>10</v>
      </c>
      <c r="G49" s="9">
        <v>0</v>
      </c>
      <c r="H49" s="7" t="s">
        <v>92</v>
      </c>
      <c r="I49" s="7" t="s">
        <v>70</v>
      </c>
      <c r="J49" s="10" t="s">
        <v>55</v>
      </c>
    </row>
    <row r="50" spans="1:10" ht="22.5" customHeight="1" x14ac:dyDescent="0.4">
      <c r="A50" s="18"/>
      <c r="B50" s="15">
        <v>2</v>
      </c>
      <c r="C50" s="16">
        <v>43595</v>
      </c>
      <c r="D50" s="15" t="s">
        <v>98</v>
      </c>
      <c r="E50" s="9">
        <v>23</v>
      </c>
      <c r="F50" s="9">
        <v>14</v>
      </c>
      <c r="G50" s="9">
        <v>0</v>
      </c>
      <c r="H50" s="7" t="s">
        <v>81</v>
      </c>
      <c r="I50" s="7" t="s">
        <v>70</v>
      </c>
      <c r="J50" s="10" t="s">
        <v>55</v>
      </c>
    </row>
    <row r="51" spans="1:10" ht="33.75" customHeight="1" x14ac:dyDescent="0.4">
      <c r="A51" s="18"/>
      <c r="B51" s="15">
        <v>3</v>
      </c>
      <c r="C51" s="16">
        <v>43768</v>
      </c>
      <c r="D51" s="15" t="s">
        <v>98</v>
      </c>
      <c r="E51" s="9">
        <v>1</v>
      </c>
      <c r="F51" s="9">
        <v>1</v>
      </c>
      <c r="G51" s="9">
        <v>0</v>
      </c>
      <c r="H51" s="11" t="s">
        <v>135</v>
      </c>
      <c r="I51" s="7" t="s">
        <v>100</v>
      </c>
      <c r="J51" s="10" t="s">
        <v>101</v>
      </c>
    </row>
    <row r="52" spans="1:10" ht="22.5" customHeight="1" x14ac:dyDescent="0.4">
      <c r="A52" s="18"/>
      <c r="B52" s="15">
        <v>4</v>
      </c>
      <c r="C52" s="16">
        <v>43808</v>
      </c>
      <c r="D52" s="15" t="s">
        <v>98</v>
      </c>
      <c r="E52" s="9">
        <v>16</v>
      </c>
      <c r="F52" s="9">
        <v>16</v>
      </c>
      <c r="G52" s="9">
        <v>0</v>
      </c>
      <c r="H52" s="7" t="s">
        <v>83</v>
      </c>
      <c r="I52" s="7" t="s">
        <v>53</v>
      </c>
      <c r="J52" s="10" t="s">
        <v>55</v>
      </c>
    </row>
    <row r="53" spans="1:10" ht="22.5" customHeight="1" x14ac:dyDescent="0.4">
      <c r="A53" s="18"/>
      <c r="B53" s="18" t="s">
        <v>59</v>
      </c>
      <c r="C53" s="18"/>
      <c r="D53" s="18"/>
      <c r="E53" s="8">
        <f>SUM(E49:E52)</f>
        <v>61</v>
      </c>
      <c r="F53" s="8">
        <f>SUM(F49:F52)</f>
        <v>41</v>
      </c>
      <c r="G53" s="8">
        <f>SUM(G49:G52)</f>
        <v>0</v>
      </c>
      <c r="H53" s="19"/>
      <c r="I53" s="19"/>
      <c r="J53" s="19"/>
    </row>
    <row r="54" spans="1:10" ht="22.5" customHeight="1" x14ac:dyDescent="0.4">
      <c r="A54" s="18" t="s">
        <v>6</v>
      </c>
      <c r="B54" s="15">
        <v>1</v>
      </c>
      <c r="C54" s="16">
        <v>43482</v>
      </c>
      <c r="D54" s="15" t="s">
        <v>79</v>
      </c>
      <c r="E54" s="9">
        <v>1</v>
      </c>
      <c r="F54" s="9">
        <v>1</v>
      </c>
      <c r="G54" s="9">
        <v>0</v>
      </c>
      <c r="H54" s="7" t="s">
        <v>103</v>
      </c>
      <c r="I54" s="7" t="s">
        <v>100</v>
      </c>
      <c r="J54" s="10" t="s">
        <v>57</v>
      </c>
    </row>
    <row r="55" spans="1:10" ht="22.5" customHeight="1" x14ac:dyDescent="0.4">
      <c r="A55" s="18"/>
      <c r="B55" s="15">
        <v>2</v>
      </c>
      <c r="C55" s="16">
        <v>43490</v>
      </c>
      <c r="D55" s="15" t="s">
        <v>44</v>
      </c>
      <c r="E55" s="9">
        <v>16</v>
      </c>
      <c r="F55" s="9">
        <v>12</v>
      </c>
      <c r="G55" s="9">
        <v>0</v>
      </c>
      <c r="H55" s="7" t="s">
        <v>67</v>
      </c>
      <c r="I55" s="7" t="s">
        <v>86</v>
      </c>
      <c r="J55" s="10" t="s">
        <v>96</v>
      </c>
    </row>
    <row r="56" spans="1:10" ht="22.5" customHeight="1" x14ac:dyDescent="0.4">
      <c r="A56" s="18"/>
      <c r="B56" s="15">
        <v>3</v>
      </c>
      <c r="C56" s="16">
        <v>43614</v>
      </c>
      <c r="D56" s="15" t="s">
        <v>98</v>
      </c>
      <c r="E56" s="9">
        <v>5</v>
      </c>
      <c r="F56" s="9">
        <v>5</v>
      </c>
      <c r="G56" s="9">
        <v>0</v>
      </c>
      <c r="H56" s="7" t="s">
        <v>92</v>
      </c>
      <c r="I56" s="7" t="s">
        <v>70</v>
      </c>
      <c r="J56" s="10" t="s">
        <v>104</v>
      </c>
    </row>
    <row r="57" spans="1:10" ht="22.5" customHeight="1" x14ac:dyDescent="0.4">
      <c r="A57" s="18"/>
      <c r="B57" s="15">
        <v>4</v>
      </c>
      <c r="C57" s="16">
        <v>43737</v>
      </c>
      <c r="D57" s="15" t="s">
        <v>50</v>
      </c>
      <c r="E57" s="5" t="s">
        <v>50</v>
      </c>
      <c r="F57" s="9">
        <v>11</v>
      </c>
      <c r="G57" s="9">
        <v>0</v>
      </c>
      <c r="H57" s="7" t="s">
        <v>50</v>
      </c>
      <c r="I57" s="7" t="s">
        <v>70</v>
      </c>
      <c r="J57" s="10" t="s">
        <v>58</v>
      </c>
    </row>
    <row r="58" spans="1:10" ht="22.5" customHeight="1" x14ac:dyDescent="0.4">
      <c r="A58" s="18"/>
      <c r="B58" s="15">
        <v>5</v>
      </c>
      <c r="C58" s="16">
        <v>43782</v>
      </c>
      <c r="D58" s="15" t="s">
        <v>102</v>
      </c>
      <c r="E58" s="9">
        <v>60</v>
      </c>
      <c r="F58" s="9">
        <v>32</v>
      </c>
      <c r="G58" s="9">
        <v>0</v>
      </c>
      <c r="H58" s="7" t="s">
        <v>67</v>
      </c>
      <c r="I58" s="7" t="s">
        <v>86</v>
      </c>
      <c r="J58" s="10" t="s">
        <v>104</v>
      </c>
    </row>
    <row r="59" spans="1:10" ht="22.5" customHeight="1" x14ac:dyDescent="0.4">
      <c r="A59" s="18"/>
      <c r="B59" s="18" t="s">
        <v>59</v>
      </c>
      <c r="C59" s="18"/>
      <c r="D59" s="18"/>
      <c r="E59" s="8">
        <f>SUM(E54:E58)</f>
        <v>82</v>
      </c>
      <c r="F59" s="8">
        <f t="shared" ref="F59:G59" si="6">SUM(F54:F58)</f>
        <v>61</v>
      </c>
      <c r="G59" s="8">
        <f t="shared" si="6"/>
        <v>0</v>
      </c>
      <c r="H59" s="19"/>
      <c r="I59" s="19"/>
      <c r="J59" s="19"/>
    </row>
    <row r="60" spans="1:10" ht="22.5" customHeight="1" x14ac:dyDescent="0.4">
      <c r="A60" s="18" t="s">
        <v>7</v>
      </c>
      <c r="B60" s="15">
        <v>1</v>
      </c>
      <c r="C60" s="16">
        <v>43476</v>
      </c>
      <c r="D60" s="15" t="s">
        <v>105</v>
      </c>
      <c r="E60" s="9">
        <v>280</v>
      </c>
      <c r="F60" s="9">
        <v>100</v>
      </c>
      <c r="G60" s="9">
        <v>0</v>
      </c>
      <c r="H60" s="7" t="s">
        <v>107</v>
      </c>
      <c r="I60" s="7" t="s">
        <v>86</v>
      </c>
      <c r="J60" s="10" t="s">
        <v>118</v>
      </c>
    </row>
    <row r="61" spans="1:10" ht="22.5" customHeight="1" x14ac:dyDescent="0.4">
      <c r="A61" s="18"/>
      <c r="B61" s="15">
        <v>2</v>
      </c>
      <c r="C61" s="16">
        <v>43482</v>
      </c>
      <c r="D61" s="15" t="s">
        <v>106</v>
      </c>
      <c r="E61" s="9">
        <v>18</v>
      </c>
      <c r="F61" s="9">
        <v>8</v>
      </c>
      <c r="G61" s="9">
        <v>0</v>
      </c>
      <c r="H61" s="7" t="s">
        <v>108</v>
      </c>
      <c r="I61" s="7" t="s">
        <v>86</v>
      </c>
      <c r="J61" s="10" t="s">
        <v>55</v>
      </c>
    </row>
    <row r="62" spans="1:10" ht="22.5" customHeight="1" x14ac:dyDescent="0.4">
      <c r="A62" s="18"/>
      <c r="B62" s="15">
        <v>3</v>
      </c>
      <c r="C62" s="16">
        <v>43586</v>
      </c>
      <c r="D62" s="15" t="s">
        <v>78</v>
      </c>
      <c r="E62" s="9">
        <v>92</v>
      </c>
      <c r="F62" s="9">
        <v>23</v>
      </c>
      <c r="G62" s="9">
        <v>0</v>
      </c>
      <c r="H62" s="7" t="s">
        <v>109</v>
      </c>
      <c r="I62" s="7" t="s">
        <v>86</v>
      </c>
      <c r="J62" s="10" t="s">
        <v>119</v>
      </c>
    </row>
    <row r="63" spans="1:10" ht="22.5" customHeight="1" x14ac:dyDescent="0.4">
      <c r="A63" s="18"/>
      <c r="B63" s="15">
        <v>4</v>
      </c>
      <c r="C63" s="16">
        <v>43603</v>
      </c>
      <c r="D63" s="15" t="s">
        <v>78</v>
      </c>
      <c r="E63" s="9">
        <v>8</v>
      </c>
      <c r="F63" s="9">
        <v>1</v>
      </c>
      <c r="G63" s="9">
        <v>0</v>
      </c>
      <c r="H63" s="7" t="s">
        <v>110</v>
      </c>
      <c r="I63" s="7" t="s">
        <v>116</v>
      </c>
      <c r="J63" s="10" t="s">
        <v>55</v>
      </c>
    </row>
    <row r="64" spans="1:10" ht="22.5" customHeight="1" x14ac:dyDescent="0.4">
      <c r="A64" s="18"/>
      <c r="B64" s="15">
        <v>5</v>
      </c>
      <c r="C64" s="16">
        <v>43604</v>
      </c>
      <c r="D64" s="15" t="s">
        <v>78</v>
      </c>
      <c r="E64" s="9">
        <v>17</v>
      </c>
      <c r="F64" s="9">
        <v>2</v>
      </c>
      <c r="G64" s="9">
        <v>0</v>
      </c>
      <c r="H64" s="7" t="s">
        <v>110</v>
      </c>
      <c r="I64" s="7" t="s">
        <v>116</v>
      </c>
      <c r="J64" s="10" t="s">
        <v>55</v>
      </c>
    </row>
    <row r="65" spans="1:10" ht="22.5" customHeight="1" x14ac:dyDescent="0.4">
      <c r="A65" s="18"/>
      <c r="B65" s="15">
        <v>6</v>
      </c>
      <c r="C65" s="16">
        <v>43605</v>
      </c>
      <c r="D65" s="15" t="s">
        <v>78</v>
      </c>
      <c r="E65" s="9">
        <v>4</v>
      </c>
      <c r="F65" s="9">
        <v>1</v>
      </c>
      <c r="G65" s="9">
        <v>0</v>
      </c>
      <c r="H65" s="7" t="s">
        <v>110</v>
      </c>
      <c r="I65" s="7" t="s">
        <v>116</v>
      </c>
      <c r="J65" s="10" t="s">
        <v>55</v>
      </c>
    </row>
    <row r="66" spans="1:10" ht="22.5" customHeight="1" x14ac:dyDescent="0.4">
      <c r="A66" s="18"/>
      <c r="B66" s="15">
        <v>7</v>
      </c>
      <c r="C66" s="16">
        <v>43672</v>
      </c>
      <c r="D66" s="15" t="s">
        <v>60</v>
      </c>
      <c r="E66" s="9">
        <v>10</v>
      </c>
      <c r="F66" s="9">
        <v>5</v>
      </c>
      <c r="G66" s="9">
        <v>0</v>
      </c>
      <c r="H66" s="7" t="s">
        <v>111</v>
      </c>
      <c r="I66" s="7" t="s">
        <v>70</v>
      </c>
      <c r="J66" s="10" t="s">
        <v>55</v>
      </c>
    </row>
    <row r="67" spans="1:10" ht="22.5" customHeight="1" x14ac:dyDescent="0.4">
      <c r="A67" s="18"/>
      <c r="B67" s="15">
        <v>8</v>
      </c>
      <c r="C67" s="16">
        <v>43733</v>
      </c>
      <c r="D67" s="15" t="s">
        <v>62</v>
      </c>
      <c r="E67" s="9">
        <v>316</v>
      </c>
      <c r="F67" s="9">
        <v>31</v>
      </c>
      <c r="G67" s="9">
        <v>0</v>
      </c>
      <c r="H67" s="7" t="s">
        <v>112</v>
      </c>
      <c r="I67" s="7" t="s">
        <v>94</v>
      </c>
      <c r="J67" s="10" t="s">
        <v>120</v>
      </c>
    </row>
    <row r="68" spans="1:10" ht="22.5" customHeight="1" x14ac:dyDescent="0.4">
      <c r="A68" s="18"/>
      <c r="B68" s="15">
        <v>9</v>
      </c>
      <c r="C68" s="16">
        <v>43755</v>
      </c>
      <c r="D68" s="15" t="s">
        <v>78</v>
      </c>
      <c r="E68" s="9">
        <v>23</v>
      </c>
      <c r="F68" s="9">
        <v>19</v>
      </c>
      <c r="G68" s="9">
        <v>0</v>
      </c>
      <c r="H68" s="7" t="s">
        <v>113</v>
      </c>
      <c r="I68" s="7" t="s">
        <v>117</v>
      </c>
      <c r="J68" s="10" t="s">
        <v>121</v>
      </c>
    </row>
    <row r="69" spans="1:10" ht="22.5" customHeight="1" x14ac:dyDescent="0.4">
      <c r="A69" s="18"/>
      <c r="B69" s="15">
        <v>10</v>
      </c>
      <c r="C69" s="16">
        <v>43756</v>
      </c>
      <c r="D69" s="15" t="s">
        <v>105</v>
      </c>
      <c r="E69" s="9">
        <v>158</v>
      </c>
      <c r="F69" s="9">
        <v>43</v>
      </c>
      <c r="G69" s="9">
        <v>0</v>
      </c>
      <c r="H69" s="7" t="s">
        <v>107</v>
      </c>
      <c r="I69" s="7" t="s">
        <v>117</v>
      </c>
      <c r="J69" s="10" t="s">
        <v>104</v>
      </c>
    </row>
    <row r="70" spans="1:10" ht="22.5" customHeight="1" x14ac:dyDescent="0.4">
      <c r="A70" s="18"/>
      <c r="B70" s="15">
        <v>11</v>
      </c>
      <c r="C70" s="16">
        <v>43761</v>
      </c>
      <c r="D70" s="15" t="s">
        <v>77</v>
      </c>
      <c r="E70" s="9">
        <v>18</v>
      </c>
      <c r="F70" s="9">
        <v>12</v>
      </c>
      <c r="G70" s="9">
        <v>0</v>
      </c>
      <c r="H70" s="7" t="s">
        <v>114</v>
      </c>
      <c r="I70" s="7" t="s">
        <v>70</v>
      </c>
      <c r="J70" s="10" t="s">
        <v>104</v>
      </c>
    </row>
    <row r="71" spans="1:10" ht="22.5" customHeight="1" x14ac:dyDescent="0.4">
      <c r="A71" s="18"/>
      <c r="B71" s="15">
        <v>12</v>
      </c>
      <c r="C71" s="16">
        <v>43772</v>
      </c>
      <c r="D71" s="15" t="s">
        <v>44</v>
      </c>
      <c r="E71" s="9">
        <v>94</v>
      </c>
      <c r="F71" s="9">
        <v>33</v>
      </c>
      <c r="G71" s="9">
        <v>0</v>
      </c>
      <c r="H71" s="7" t="s">
        <v>115</v>
      </c>
      <c r="I71" s="7" t="s">
        <v>117</v>
      </c>
      <c r="J71" s="10" t="s">
        <v>122</v>
      </c>
    </row>
    <row r="72" spans="1:10" ht="22.5" customHeight="1" x14ac:dyDescent="0.4">
      <c r="A72" s="18"/>
      <c r="B72" s="18" t="s">
        <v>59</v>
      </c>
      <c r="C72" s="18"/>
      <c r="D72" s="18"/>
      <c r="E72" s="8">
        <f>SUM(E60:E71)</f>
        <v>1038</v>
      </c>
      <c r="F72" s="8">
        <f t="shared" ref="F72:G72" si="7">SUM(F60:F71)</f>
        <v>278</v>
      </c>
      <c r="G72" s="8">
        <f t="shared" si="7"/>
        <v>0</v>
      </c>
      <c r="H72" s="19"/>
      <c r="I72" s="19"/>
      <c r="J72" s="19"/>
    </row>
    <row r="73" spans="1:10" ht="22.5" customHeight="1" x14ac:dyDescent="0.4">
      <c r="A73" s="18" t="s">
        <v>8</v>
      </c>
      <c r="B73" s="15">
        <v>1</v>
      </c>
      <c r="C73" s="16">
        <v>43623</v>
      </c>
      <c r="D73" s="15" t="s">
        <v>102</v>
      </c>
      <c r="E73" s="9">
        <v>26</v>
      </c>
      <c r="F73" s="9">
        <v>13</v>
      </c>
      <c r="G73" s="9">
        <v>0</v>
      </c>
      <c r="H73" s="7" t="s">
        <v>84</v>
      </c>
      <c r="I73" s="7" t="s">
        <v>70</v>
      </c>
      <c r="J73" s="10" t="s">
        <v>104</v>
      </c>
    </row>
    <row r="74" spans="1:10" ht="22.5" customHeight="1" x14ac:dyDescent="0.4">
      <c r="A74" s="18"/>
      <c r="B74" s="15">
        <v>2</v>
      </c>
      <c r="C74" s="16">
        <v>43665</v>
      </c>
      <c r="D74" s="15" t="s">
        <v>102</v>
      </c>
      <c r="E74" s="9">
        <v>10</v>
      </c>
      <c r="F74" s="9">
        <v>9</v>
      </c>
      <c r="G74" s="9">
        <v>0</v>
      </c>
      <c r="H74" s="7" t="s">
        <v>125</v>
      </c>
      <c r="I74" s="7" t="s">
        <v>117</v>
      </c>
      <c r="J74" s="10" t="s">
        <v>104</v>
      </c>
    </row>
    <row r="75" spans="1:10" ht="22.5" customHeight="1" x14ac:dyDescent="0.4">
      <c r="A75" s="18"/>
      <c r="B75" s="15">
        <v>3</v>
      </c>
      <c r="C75" s="16">
        <v>43736</v>
      </c>
      <c r="D75" s="15" t="s">
        <v>77</v>
      </c>
      <c r="E75" s="9">
        <v>29</v>
      </c>
      <c r="F75" s="9">
        <v>11</v>
      </c>
      <c r="G75" s="9">
        <v>0</v>
      </c>
      <c r="H75" s="7" t="s">
        <v>126</v>
      </c>
      <c r="I75" s="7" t="s">
        <v>127</v>
      </c>
      <c r="J75" s="10" t="s">
        <v>104</v>
      </c>
    </row>
    <row r="76" spans="1:10" ht="22.5" customHeight="1" x14ac:dyDescent="0.4">
      <c r="A76" s="18"/>
      <c r="B76" s="15">
        <v>4</v>
      </c>
      <c r="C76" s="16">
        <v>43777</v>
      </c>
      <c r="D76" s="15" t="s">
        <v>123</v>
      </c>
      <c r="E76" s="9">
        <v>75</v>
      </c>
      <c r="F76" s="9">
        <v>53</v>
      </c>
      <c r="G76" s="9">
        <v>0</v>
      </c>
      <c r="H76" s="7" t="s">
        <v>67</v>
      </c>
      <c r="I76" s="7" t="s">
        <v>128</v>
      </c>
      <c r="J76" s="10" t="s">
        <v>75</v>
      </c>
    </row>
    <row r="77" spans="1:10" ht="22.5" customHeight="1" x14ac:dyDescent="0.4">
      <c r="A77" s="18"/>
      <c r="B77" s="15">
        <v>5</v>
      </c>
      <c r="C77" s="16">
        <v>43791</v>
      </c>
      <c r="D77" s="15" t="s">
        <v>124</v>
      </c>
      <c r="E77" s="9">
        <v>18</v>
      </c>
      <c r="F77" s="9">
        <v>14</v>
      </c>
      <c r="G77" s="9">
        <v>0</v>
      </c>
      <c r="H77" s="7" t="s">
        <v>111</v>
      </c>
      <c r="I77" s="7" t="s">
        <v>70</v>
      </c>
      <c r="J77" s="10" t="s">
        <v>104</v>
      </c>
    </row>
    <row r="78" spans="1:10" ht="22.5" customHeight="1" x14ac:dyDescent="0.4">
      <c r="A78" s="18"/>
      <c r="B78" s="18" t="s">
        <v>59</v>
      </c>
      <c r="C78" s="18"/>
      <c r="D78" s="18"/>
      <c r="E78" s="8">
        <f>SUM(E73:E77)</f>
        <v>158</v>
      </c>
      <c r="F78" s="8">
        <f t="shared" ref="F78:G78" si="8">SUM(F73:F77)</f>
        <v>100</v>
      </c>
      <c r="G78" s="8">
        <f t="shared" si="8"/>
        <v>0</v>
      </c>
      <c r="H78" s="19"/>
      <c r="I78" s="19"/>
      <c r="J78" s="19"/>
    </row>
    <row r="79" spans="1:10" ht="22.5" customHeight="1" x14ac:dyDescent="0.4">
      <c r="A79" s="18" t="s">
        <v>9</v>
      </c>
      <c r="B79" s="15">
        <v>1</v>
      </c>
      <c r="C79" s="16">
        <v>43683</v>
      </c>
      <c r="D79" s="15" t="s">
        <v>102</v>
      </c>
      <c r="E79" s="9">
        <v>5</v>
      </c>
      <c r="F79" s="9">
        <v>4</v>
      </c>
      <c r="G79" s="9">
        <v>0</v>
      </c>
      <c r="H79" s="7" t="s">
        <v>129</v>
      </c>
      <c r="I79" s="7" t="s">
        <v>88</v>
      </c>
      <c r="J79" s="10" t="s">
        <v>104</v>
      </c>
    </row>
    <row r="80" spans="1:10" ht="22.5" customHeight="1" x14ac:dyDescent="0.4">
      <c r="A80" s="18"/>
      <c r="B80" s="15">
        <v>2</v>
      </c>
      <c r="C80" s="16">
        <v>43731</v>
      </c>
      <c r="D80" s="15" t="s">
        <v>102</v>
      </c>
      <c r="E80" s="9">
        <v>21</v>
      </c>
      <c r="F80" s="9">
        <v>10</v>
      </c>
      <c r="G80" s="9">
        <v>0</v>
      </c>
      <c r="H80" s="7" t="s">
        <v>84</v>
      </c>
      <c r="I80" s="7" t="s">
        <v>127</v>
      </c>
      <c r="J80" s="10" t="s">
        <v>104</v>
      </c>
    </row>
    <row r="81" spans="1:10" ht="22.5" customHeight="1" x14ac:dyDescent="0.4">
      <c r="A81" s="18"/>
      <c r="B81" s="15">
        <v>3</v>
      </c>
      <c r="C81" s="16">
        <v>43738</v>
      </c>
      <c r="D81" s="15" t="s">
        <v>62</v>
      </c>
      <c r="E81" s="9">
        <v>24</v>
      </c>
      <c r="F81" s="9">
        <v>19</v>
      </c>
      <c r="G81" s="9">
        <v>0</v>
      </c>
      <c r="H81" s="7" t="s">
        <v>130</v>
      </c>
      <c r="I81" s="7" t="s">
        <v>70</v>
      </c>
      <c r="J81" s="10" t="s">
        <v>104</v>
      </c>
    </row>
    <row r="82" spans="1:10" ht="22.5" customHeight="1" x14ac:dyDescent="0.4">
      <c r="A82" s="18"/>
      <c r="B82" s="18" t="s">
        <v>59</v>
      </c>
      <c r="C82" s="18"/>
      <c r="D82" s="18"/>
      <c r="E82" s="8">
        <f>SUM(E79:E81)</f>
        <v>50</v>
      </c>
      <c r="F82" s="8">
        <f t="shared" ref="F82:G82" si="9">SUM(F79:F81)</f>
        <v>33</v>
      </c>
      <c r="G82" s="8">
        <f t="shared" si="9"/>
        <v>0</v>
      </c>
      <c r="H82" s="19"/>
      <c r="I82" s="19"/>
      <c r="J82" s="19"/>
    </row>
    <row r="83" spans="1:10" ht="22.5" customHeight="1" x14ac:dyDescent="0.4">
      <c r="A83" s="18" t="s">
        <v>10</v>
      </c>
      <c r="B83" s="15">
        <v>1</v>
      </c>
      <c r="C83" s="16">
        <v>43603</v>
      </c>
      <c r="D83" s="15" t="s">
        <v>77</v>
      </c>
      <c r="E83" s="9">
        <v>56</v>
      </c>
      <c r="F83" s="9">
        <v>17</v>
      </c>
      <c r="G83" s="9">
        <v>0</v>
      </c>
      <c r="H83" s="7" t="s">
        <v>131</v>
      </c>
      <c r="I83" s="7" t="s">
        <v>54</v>
      </c>
      <c r="J83" s="10" t="s">
        <v>104</v>
      </c>
    </row>
    <row r="84" spans="1:10" ht="22.5" customHeight="1" x14ac:dyDescent="0.4">
      <c r="A84" s="18"/>
      <c r="B84" s="15">
        <v>2</v>
      </c>
      <c r="C84" s="16">
        <v>43633</v>
      </c>
      <c r="D84" s="15" t="s">
        <v>102</v>
      </c>
      <c r="E84" s="9">
        <v>11</v>
      </c>
      <c r="F84" s="9">
        <v>9</v>
      </c>
      <c r="G84" s="9">
        <v>0</v>
      </c>
      <c r="H84" s="7" t="s">
        <v>132</v>
      </c>
      <c r="I84" s="7" t="s">
        <v>87</v>
      </c>
      <c r="J84" s="10" t="s">
        <v>104</v>
      </c>
    </row>
    <row r="85" spans="1:10" ht="22.5" customHeight="1" x14ac:dyDescent="0.4">
      <c r="A85" s="18"/>
      <c r="B85" s="15">
        <v>3</v>
      </c>
      <c r="C85" s="16">
        <v>43633</v>
      </c>
      <c r="D85" s="15" t="s">
        <v>102</v>
      </c>
      <c r="E85" s="9">
        <v>12</v>
      </c>
      <c r="F85" s="9">
        <v>8</v>
      </c>
      <c r="G85" s="9">
        <v>0</v>
      </c>
      <c r="H85" s="7" t="s">
        <v>133</v>
      </c>
      <c r="I85" s="7" t="s">
        <v>70</v>
      </c>
      <c r="J85" s="10" t="s">
        <v>104</v>
      </c>
    </row>
    <row r="86" spans="1:10" ht="22.5" customHeight="1" x14ac:dyDescent="0.4">
      <c r="A86" s="18"/>
      <c r="B86" s="15">
        <v>4</v>
      </c>
      <c r="C86" s="16">
        <v>43690</v>
      </c>
      <c r="D86" s="15" t="s">
        <v>102</v>
      </c>
      <c r="E86" s="9">
        <v>6</v>
      </c>
      <c r="F86" s="9">
        <v>3</v>
      </c>
      <c r="G86" s="9">
        <v>0</v>
      </c>
      <c r="H86" s="7" t="s">
        <v>134</v>
      </c>
      <c r="I86" s="7" t="s">
        <v>116</v>
      </c>
      <c r="J86" s="10" t="s">
        <v>104</v>
      </c>
    </row>
    <row r="87" spans="1:10" ht="22.5" customHeight="1" x14ac:dyDescent="0.4">
      <c r="A87" s="18"/>
      <c r="B87" s="15">
        <v>5</v>
      </c>
      <c r="C87" s="16">
        <v>43692</v>
      </c>
      <c r="D87" s="15" t="s">
        <v>102</v>
      </c>
      <c r="E87" s="9">
        <v>4</v>
      </c>
      <c r="F87" s="9">
        <v>1</v>
      </c>
      <c r="G87" s="9">
        <v>0</v>
      </c>
      <c r="H87" s="7" t="s">
        <v>129</v>
      </c>
      <c r="I87" s="7" t="s">
        <v>116</v>
      </c>
      <c r="J87" s="10" t="s">
        <v>104</v>
      </c>
    </row>
    <row r="88" spans="1:10" ht="22.5" customHeight="1" x14ac:dyDescent="0.4">
      <c r="A88" s="18"/>
      <c r="B88" s="15">
        <v>6</v>
      </c>
      <c r="C88" s="16">
        <v>43695</v>
      </c>
      <c r="D88" s="15" t="s">
        <v>62</v>
      </c>
      <c r="E88" s="9">
        <v>14</v>
      </c>
      <c r="F88" s="9">
        <v>6</v>
      </c>
      <c r="G88" s="9">
        <v>0</v>
      </c>
      <c r="H88" s="7" t="s">
        <v>129</v>
      </c>
      <c r="I88" s="7" t="s">
        <v>116</v>
      </c>
      <c r="J88" s="10" t="s">
        <v>104</v>
      </c>
    </row>
    <row r="89" spans="1:10" ht="22.5" customHeight="1" x14ac:dyDescent="0.4">
      <c r="A89" s="18"/>
      <c r="B89" s="18" t="s">
        <v>59</v>
      </c>
      <c r="C89" s="18"/>
      <c r="D89" s="18"/>
      <c r="E89" s="8">
        <f>SUM(E83:E88)</f>
        <v>103</v>
      </c>
      <c r="F89" s="8">
        <f>SUM(F83:F88)</f>
        <v>44</v>
      </c>
      <c r="G89" s="8">
        <f>SUM(G83:G88)</f>
        <v>0</v>
      </c>
      <c r="H89" s="19"/>
      <c r="I89" s="19"/>
      <c r="J89" s="19"/>
    </row>
  </sheetData>
  <autoFilter ref="A3:J89"/>
  <mergeCells count="37">
    <mergeCell ref="A1:J1"/>
    <mergeCell ref="A21:A26"/>
    <mergeCell ref="B26:D26"/>
    <mergeCell ref="H26:J26"/>
    <mergeCell ref="H20:J20"/>
    <mergeCell ref="A12:A20"/>
    <mergeCell ref="B20:D20"/>
    <mergeCell ref="A4:A11"/>
    <mergeCell ref="B11:D11"/>
    <mergeCell ref="H11:J11"/>
    <mergeCell ref="A27:A33"/>
    <mergeCell ref="B33:D33"/>
    <mergeCell ref="H33:J33"/>
    <mergeCell ref="A34:A40"/>
    <mergeCell ref="B40:D40"/>
    <mergeCell ref="H40:J40"/>
    <mergeCell ref="A41:A48"/>
    <mergeCell ref="B48:D48"/>
    <mergeCell ref="H48:J48"/>
    <mergeCell ref="A49:A53"/>
    <mergeCell ref="B53:D53"/>
    <mergeCell ref="H53:J53"/>
    <mergeCell ref="A54:A59"/>
    <mergeCell ref="B59:D59"/>
    <mergeCell ref="H59:J59"/>
    <mergeCell ref="A60:A72"/>
    <mergeCell ref="B72:D72"/>
    <mergeCell ref="H72:J72"/>
    <mergeCell ref="A83:A89"/>
    <mergeCell ref="B89:D89"/>
    <mergeCell ref="H89:J89"/>
    <mergeCell ref="A73:A78"/>
    <mergeCell ref="B78:D78"/>
    <mergeCell ref="H78:J78"/>
    <mergeCell ref="A79:A82"/>
    <mergeCell ref="B82:D82"/>
    <mergeCell ref="H82:J82"/>
  </mergeCells>
  <phoneticPr fontId="1"/>
  <pageMargins left="0.70866141732283472" right="0.70866141732283472" top="0.74803149606299213" bottom="0.48" header="0.31496062992125984" footer="0.31496062992125984"/>
  <pageSetup paperSize="9" scale="65" fitToHeight="0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2019-04-12T02:07:34Z</cp:lastPrinted>
  <dcterms:created xsi:type="dcterms:W3CDTF">2019-04-11T02:07:13Z</dcterms:created>
  <dcterms:modified xsi:type="dcterms:W3CDTF">2020-07-14T04:59:37Z</dcterms:modified>
</cp:coreProperties>
</file>