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第５表" sheetId="1" r:id="rId1"/>
  </sheets>
  <definedNames>
    <definedName name="_xlnm.Print_Area" localSheetId="0">'第５表'!$A$1:$T$40</definedName>
  </definedNames>
  <calcPr fullCalcOnLoad="1"/>
</workbook>
</file>

<file path=xl/sharedStrings.xml><?xml version="1.0" encoding="utf-8"?>
<sst xmlns="http://schemas.openxmlformats.org/spreadsheetml/2006/main" count="168" uniqueCount="65">
  <si>
    <t xml:space="preserve">  Ｊ</t>
  </si>
  <si>
    <t xml:space="preserve">  Ｈ</t>
  </si>
  <si>
    <t>200  ～ 299  人</t>
  </si>
  <si>
    <t xml:space="preserve">  Ｇ</t>
  </si>
  <si>
    <t>100  ～ 199  人</t>
  </si>
  <si>
    <t xml:space="preserve">  Ｆ</t>
  </si>
  <si>
    <t>その他</t>
  </si>
  <si>
    <t>輸送用機械</t>
  </si>
  <si>
    <t>情報通信機械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</si>
  <si>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</si>
  <si>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</si>
  <si>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</si>
  <si>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</si>
  <si>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</si>
  <si>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</si>
  <si>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</si>
  <si>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－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</si>
  <si>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</si>
  <si>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</si>
  <si>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</si>
  <si>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</si>
  <si>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</si>
  <si>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</si>
  <si>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</si>
  <si>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</si>
  <si>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</si>
  <si>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</si>
  <si>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</si>
  <si>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種　別</t>
  </si>
  <si>
    <t xml:space="preserve">     原  材  料  及  び  燃  料  在  庫  額</t>
  </si>
  <si>
    <t xml:space="preserve">     半  製  品 ・ 仕  掛  品  在  庫  額</t>
  </si>
  <si>
    <t xml:space="preserve">     製     造     品     在     庫      額</t>
  </si>
  <si>
    <t>事業所数</t>
  </si>
  <si>
    <t>（単位：万円）</t>
  </si>
  <si>
    <t>種　  　　　別</t>
  </si>
  <si>
    <t>年 　初</t>
  </si>
  <si>
    <t>年 　末</t>
  </si>
  <si>
    <t>増 　減</t>
  </si>
  <si>
    <r>
      <t>増減率</t>
    </r>
    <r>
      <rPr>
        <sz val="12"/>
        <rFont val="ＭＳ 明朝"/>
        <family val="1"/>
      </rPr>
      <t>(％)</t>
    </r>
  </si>
  <si>
    <t xml:space="preserve"> 9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</si>
  <si>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</si>
  <si>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</si>
  <si>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</si>
  <si>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</si>
  <si>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</si>
  <si>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</si>
  <si>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</si>
  <si>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</si>
  <si>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Ｅ</t>
  </si>
  <si>
    <t>30  ～　49  人</t>
  </si>
  <si>
    <t>　Ｅ</t>
  </si>
  <si>
    <t>Ｆ</t>
  </si>
  <si>
    <t>50  ～　99  人</t>
  </si>
  <si>
    <t>Ｇ</t>
  </si>
  <si>
    <t>Ｈ</t>
  </si>
  <si>
    <t>Ｉ</t>
  </si>
  <si>
    <t xml:space="preserve"> 300  ～ 499  人</t>
  </si>
  <si>
    <t>Ｊ</t>
  </si>
  <si>
    <t xml:space="preserve">  Ｉ</t>
  </si>
  <si>
    <t>500  ～ 999  人</t>
  </si>
  <si>
    <t>Ｋ</t>
  </si>
  <si>
    <t>1,000  人 以 上</t>
  </si>
  <si>
    <t xml:space="preserve">  Ｋ</t>
  </si>
  <si>
    <t>Ⅹ</t>
  </si>
  <si>
    <t>第５表　産業中分類・従業者規模別在庫額（従業者30人以上の事業所）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</si>
</sst>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△#,##0.0"/>
    <numFmt numFmtId="177" formatCode="#,##0;#,##0"/>
    <numFmt numFmtId="178" formatCode="#,##0.0;\△\ #,##0.0"/>
    <numFmt numFmtId="179" formatCode="#,##0.0;\-#,##0.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3" fillId="0" borderId="0" xfId="60" applyNumberFormat="1" applyFill="1">
      <alignment/>
      <protection/>
    </xf>
    <xf numFmtId="37" fontId="0" fillId="0" borderId="0" xfId="0" applyNumberFormat="1" applyFill="1" applyAlignment="1" applyProtection="1">
      <alignment horizontal="right"/>
      <protection/>
    </xf>
    <xf numFmtId="37" fontId="0" fillId="0" borderId="10" xfId="0" applyNumberFormat="1" applyFill="1" applyBorder="1" applyAlignment="1" applyProtection="1">
      <alignment horizontal="right"/>
      <protection/>
    </xf>
    <xf numFmtId="37" fontId="0" fillId="0" borderId="11" xfId="0" applyNumberForma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37" fontId="0" fillId="0" borderId="0" xfId="0" applyNumberFormat="1" applyFill="1" applyAlignment="1" applyProtection="1">
      <alignment horizontal="left"/>
      <protection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13" xfId="0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37" fontId="0" fillId="0" borderId="0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" fontId="5" fillId="0" borderId="0" xfId="60" applyNumberFormat="1" applyFont="1" applyFill="1">
      <alignment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left"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right"/>
      <protection/>
    </xf>
    <xf numFmtId="0" fontId="0" fillId="0" borderId="14" xfId="0" applyFill="1" applyBorder="1" applyAlignment="1">
      <alignment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7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 horizontal="left"/>
      <protection/>
    </xf>
    <xf numFmtId="178" fontId="4" fillId="0" borderId="0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Alignment="1">
      <alignment vertical="center"/>
    </xf>
    <xf numFmtId="1" fontId="3" fillId="0" borderId="0" xfId="60" applyNumberFormat="1" applyFill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3" fillId="0" borderId="0" xfId="60" applyFill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40"/>
  <sheetViews>
    <sheetView showGridLines="0" tabSelected="1" zoomScaleSheetLayoutView="70" zoomScalePageLayoutView="0" workbookViewId="0" topLeftCell="A1">
      <selection activeCell="A3" sqref="A3"/>
    </sheetView>
  </sheetViews>
  <sheetFormatPr defaultColWidth="11" defaultRowHeight="18"/>
  <cols>
    <col min="1" max="1" width="3.5" style="2" customWidth="1"/>
    <col min="2" max="2" width="17.91015625" style="1" customWidth="1"/>
    <col min="3" max="3" width="8.66015625" style="1" customWidth="1"/>
    <col min="4" max="5" width="12.08203125" style="1" customWidth="1"/>
    <col min="6" max="6" width="4" style="1" customWidth="1"/>
    <col min="7" max="7" width="10.41015625" style="1" customWidth="1"/>
    <col min="8" max="8" width="9.66015625" style="1" customWidth="1"/>
    <col min="9" max="10" width="12.08203125" style="1" customWidth="1"/>
    <col min="11" max="11" width="4" style="1" customWidth="1"/>
    <col min="12" max="12" width="10.41015625" style="1" bestFit="1" customWidth="1"/>
    <col min="13" max="13" width="9.66015625" style="1" customWidth="1"/>
    <col min="14" max="15" width="12.08203125" style="1" customWidth="1"/>
    <col min="16" max="16" width="4" style="1" customWidth="1"/>
    <col min="17" max="17" width="10.41015625" style="1" customWidth="1"/>
    <col min="18" max="18" width="9.66015625" style="1" customWidth="1"/>
    <col min="19" max="19" width="1.66015625" style="1" customWidth="1"/>
    <col min="20" max="20" width="6.66015625" style="1" customWidth="1"/>
    <col min="21" max="16384" width="11" style="1" customWidth="1"/>
  </cols>
  <sheetData>
    <row r="1" spans="1:20" ht="25.5">
      <c r="A1" s="63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2:127" ht="17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S2" s="61" t="s">
        <v>33</v>
      </c>
      <c r="T2" s="60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</row>
    <row r="3" spans="1:127" s="53" customFormat="1" ht="27.75" customHeight="1">
      <c r="A3" s="58"/>
      <c r="B3" s="65" t="s">
        <v>34</v>
      </c>
      <c r="C3" s="67" t="s">
        <v>32</v>
      </c>
      <c r="D3" s="57" t="s">
        <v>31</v>
      </c>
      <c r="E3" s="56"/>
      <c r="F3" s="56"/>
      <c r="G3" s="56"/>
      <c r="H3" s="56"/>
      <c r="I3" s="57" t="s">
        <v>30</v>
      </c>
      <c r="J3" s="56"/>
      <c r="K3" s="56"/>
      <c r="L3" s="56"/>
      <c r="M3" s="56"/>
      <c r="N3" s="57" t="s">
        <v>29</v>
      </c>
      <c r="O3" s="56"/>
      <c r="P3" s="56"/>
      <c r="Q3" s="56"/>
      <c r="R3" s="56"/>
      <c r="S3" s="55"/>
      <c r="T3" s="69" t="s">
        <v>28</v>
      </c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</row>
    <row r="4" spans="1:127" ht="20.25" customHeight="1">
      <c r="A4" s="10"/>
      <c r="B4" s="66"/>
      <c r="C4" s="68"/>
      <c r="D4" s="52" t="s">
        <v>35</v>
      </c>
      <c r="E4" s="52" t="s">
        <v>36</v>
      </c>
      <c r="F4" s="71" t="s">
        <v>37</v>
      </c>
      <c r="G4" s="72"/>
      <c r="H4" s="52" t="s">
        <v>38</v>
      </c>
      <c r="I4" s="52" t="s">
        <v>35</v>
      </c>
      <c r="J4" s="52" t="s">
        <v>36</v>
      </c>
      <c r="K4" s="71" t="s">
        <v>37</v>
      </c>
      <c r="L4" s="72"/>
      <c r="M4" s="52" t="s">
        <v>38</v>
      </c>
      <c r="N4" s="52" t="s">
        <v>35</v>
      </c>
      <c r="O4" s="52" t="s">
        <v>36</v>
      </c>
      <c r="P4" s="71" t="s">
        <v>37</v>
      </c>
      <c r="Q4" s="72"/>
      <c r="R4" s="71" t="s">
        <v>38</v>
      </c>
      <c r="S4" s="72"/>
      <c r="T4" s="70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</row>
    <row r="5" spans="1:127" s="23" customFormat="1" ht="38.25" customHeight="1">
      <c r="A5" s="32"/>
      <c r="B5" s="50" t="s">
        <v>27</v>
      </c>
      <c r="C5" s="31">
        <v>281</v>
      </c>
      <c r="D5" s="30">
        <v>8225809</v>
      </c>
      <c r="E5" s="30">
        <v>7750055</v>
      </c>
      <c r="F5" s="30" t="str">
        <f>IF(G5&lt;0,"△","")</f>
        <v>△</v>
      </c>
      <c r="G5" s="29">
        <v>-475754</v>
      </c>
      <c r="H5" s="51">
        <v>-5.8</v>
      </c>
      <c r="I5" s="30">
        <v>10822715</v>
      </c>
      <c r="J5" s="30">
        <v>10064790</v>
      </c>
      <c r="K5" s="30" t="str">
        <f>IF(L5&lt;0,"△","")</f>
        <v>△</v>
      </c>
      <c r="L5" s="29">
        <v>-757925</v>
      </c>
      <c r="M5" s="51">
        <v>-7</v>
      </c>
      <c r="N5" s="30">
        <v>9972689</v>
      </c>
      <c r="O5" s="30">
        <v>10122931</v>
      </c>
      <c r="P5" s="30">
        <f>IF(Q5&lt;0,"△","")</f>
      </c>
      <c r="Q5" s="29">
        <v>150242</v>
      </c>
      <c r="R5" s="28">
        <v>1.5</v>
      </c>
      <c r="S5" s="27"/>
      <c r="T5" s="25" t="s">
        <v>26</v>
      </c>
      <c r="U5" s="25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27" s="23" customFormat="1" ht="23.25" customHeight="1">
      <c r="A6" s="32"/>
      <c r="B6" s="50" t="s">
        <v>25</v>
      </c>
      <c r="C6" s="31"/>
      <c r="D6" s="30"/>
      <c r="E6" s="30"/>
      <c r="F6" s="30"/>
      <c r="G6" s="29"/>
      <c r="H6" s="49"/>
      <c r="I6" s="30"/>
      <c r="J6" s="30"/>
      <c r="K6" s="30"/>
      <c r="L6" s="29"/>
      <c r="M6" s="28"/>
      <c r="N6" s="30"/>
      <c r="O6" s="30"/>
      <c r="P6" s="30"/>
      <c r="Q6" s="29"/>
      <c r="R6" s="28"/>
      <c r="S6" s="48"/>
      <c r="T6" s="47"/>
      <c r="U6" s="47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23.25" customHeight="1">
      <c r="A7" s="46" t="s">
        <v>24</v>
      </c>
      <c r="B7" s="42" t="s">
        <v>23</v>
      </c>
      <c r="C7" s="17">
        <v>30</v>
      </c>
      <c r="D7" s="15">
        <v>149910</v>
      </c>
      <c r="E7" s="15">
        <v>178983</v>
      </c>
      <c r="F7" s="15">
        <f aca="true" t="shared" si="0" ref="F7:F38">IF(G7&lt;0,"△","")</f>
      </c>
      <c r="G7" s="14">
        <v>29073</v>
      </c>
      <c r="H7" s="13">
        <v>19.4</v>
      </c>
      <c r="I7" s="15">
        <v>57129</v>
      </c>
      <c r="J7" s="15">
        <v>57812</v>
      </c>
      <c r="K7" s="15">
        <f aca="true" t="shared" si="1" ref="K7:K38">IF(L7&lt;0,"△","")</f>
      </c>
      <c r="L7" s="14">
        <v>683</v>
      </c>
      <c r="M7" s="13">
        <v>1.2</v>
      </c>
      <c r="N7" s="15">
        <v>284332</v>
      </c>
      <c r="O7" s="15">
        <v>274682</v>
      </c>
      <c r="P7" s="15" t="str">
        <f aca="true" t="shared" si="2" ref="P7:P38">IF(Q7&lt;0,"△","")</f>
        <v>△</v>
      </c>
      <c r="Q7" s="14">
        <v>-9650</v>
      </c>
      <c r="R7" s="16">
        <v>-3.4</v>
      </c>
      <c r="S7" s="20"/>
      <c r="T7" s="45" t="s">
        <v>39</v>
      </c>
      <c r="U7" s="19"/>
      <c r="V7" s="3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</row>
    <row r="8" spans="1:127" ht="23.25" customHeight="1">
      <c r="A8" s="38">
        <v>10</v>
      </c>
      <c r="B8" s="44" t="s">
        <v>22</v>
      </c>
      <c r="C8" s="17">
        <v>3</v>
      </c>
      <c r="D8" s="22">
        <v>35397</v>
      </c>
      <c r="E8" s="22">
        <v>32360</v>
      </c>
      <c r="F8" s="22" t="str">
        <f t="shared" si="0"/>
        <v>△</v>
      </c>
      <c r="G8" s="35">
        <v>-3037</v>
      </c>
      <c r="H8" s="16">
        <v>-8.6</v>
      </c>
      <c r="I8" s="22">
        <v>94981</v>
      </c>
      <c r="J8" s="22">
        <v>91436</v>
      </c>
      <c r="K8" s="22" t="str">
        <f t="shared" si="1"/>
        <v>△</v>
      </c>
      <c r="L8" s="35">
        <v>-3545</v>
      </c>
      <c r="M8" s="16">
        <v>-3.7</v>
      </c>
      <c r="N8" s="22">
        <v>14129</v>
      </c>
      <c r="O8" s="22">
        <v>14475</v>
      </c>
      <c r="P8" s="22">
        <f t="shared" si="2"/>
      </c>
      <c r="Q8" s="35">
        <v>346</v>
      </c>
      <c r="R8" s="16">
        <v>2.4</v>
      </c>
      <c r="S8" s="12"/>
      <c r="T8" s="34">
        <v>10</v>
      </c>
      <c r="U8" s="4"/>
      <c r="V8" s="3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</row>
    <row r="9" spans="1:127" ht="23.25" customHeight="1">
      <c r="A9" s="38">
        <v>11</v>
      </c>
      <c r="B9" s="37" t="s">
        <v>21</v>
      </c>
      <c r="C9" s="17">
        <v>1</v>
      </c>
      <c r="D9" s="22" t="s">
        <v>63</v>
      </c>
      <c r="E9" s="22" t="s">
        <v>63</v>
      </c>
      <c r="F9" s="22">
        <f t="shared" si="0"/>
      </c>
      <c r="G9" s="35" t="s">
        <v>63</v>
      </c>
      <c r="H9" s="21" t="s">
        <v>63</v>
      </c>
      <c r="I9" s="22" t="s">
        <v>63</v>
      </c>
      <c r="J9" s="22" t="s">
        <v>63</v>
      </c>
      <c r="K9" s="22">
        <f t="shared" si="1"/>
      </c>
      <c r="L9" s="35" t="s">
        <v>63</v>
      </c>
      <c r="M9" s="21" t="s">
        <v>63</v>
      </c>
      <c r="N9" s="22" t="s">
        <v>63</v>
      </c>
      <c r="O9" s="22" t="s">
        <v>63</v>
      </c>
      <c r="P9" s="22">
        <f t="shared" si="2"/>
      </c>
      <c r="Q9" s="35" t="s">
        <v>63</v>
      </c>
      <c r="R9" s="16" t="s">
        <v>63</v>
      </c>
      <c r="S9" s="12"/>
      <c r="T9" s="34">
        <v>11</v>
      </c>
      <c r="U9" s="4"/>
      <c r="V9" s="3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</row>
    <row r="10" spans="1:127" ht="23.25" customHeight="1">
      <c r="A10" s="38">
        <v>12</v>
      </c>
      <c r="B10" s="42" t="s">
        <v>20</v>
      </c>
      <c r="C10" s="17">
        <v>1</v>
      </c>
      <c r="D10" s="15" t="s">
        <v>63</v>
      </c>
      <c r="E10" s="15" t="s">
        <v>63</v>
      </c>
      <c r="F10" s="15">
        <f t="shared" si="0"/>
      </c>
      <c r="G10" s="14" t="s">
        <v>63</v>
      </c>
      <c r="H10" s="13" t="s">
        <v>63</v>
      </c>
      <c r="I10" s="15" t="s">
        <v>63</v>
      </c>
      <c r="J10" s="15" t="s">
        <v>63</v>
      </c>
      <c r="K10" s="15">
        <f t="shared" si="1"/>
      </c>
      <c r="L10" s="14" t="s">
        <v>63</v>
      </c>
      <c r="M10" s="13" t="s">
        <v>63</v>
      </c>
      <c r="N10" s="15" t="s">
        <v>63</v>
      </c>
      <c r="O10" s="15" t="s">
        <v>63</v>
      </c>
      <c r="P10" s="15">
        <f t="shared" si="2"/>
      </c>
      <c r="Q10" s="14" t="s">
        <v>63</v>
      </c>
      <c r="R10" s="16" t="s">
        <v>63</v>
      </c>
      <c r="S10" s="12"/>
      <c r="T10" s="34">
        <v>12</v>
      </c>
      <c r="U10" s="4"/>
      <c r="V10" s="3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</row>
    <row r="11" spans="1:127" ht="23.25" customHeight="1">
      <c r="A11" s="38">
        <v>13</v>
      </c>
      <c r="B11" s="37" t="s">
        <v>19</v>
      </c>
      <c r="C11" s="17">
        <v>1</v>
      </c>
      <c r="D11" s="22" t="s">
        <v>63</v>
      </c>
      <c r="E11" s="22" t="s">
        <v>63</v>
      </c>
      <c r="F11" s="22">
        <f t="shared" si="0"/>
      </c>
      <c r="G11" s="35" t="s">
        <v>63</v>
      </c>
      <c r="H11" s="21" t="s">
        <v>63</v>
      </c>
      <c r="I11" s="22" t="s">
        <v>63</v>
      </c>
      <c r="J11" s="22" t="s">
        <v>63</v>
      </c>
      <c r="K11" s="22">
        <f t="shared" si="1"/>
      </c>
      <c r="L11" s="35" t="s">
        <v>63</v>
      </c>
      <c r="M11" s="21" t="s">
        <v>63</v>
      </c>
      <c r="N11" s="22" t="s">
        <v>63</v>
      </c>
      <c r="O11" s="22" t="s">
        <v>63</v>
      </c>
      <c r="P11" s="22">
        <f t="shared" si="2"/>
      </c>
      <c r="Q11" s="35" t="s">
        <v>63</v>
      </c>
      <c r="R11" s="16" t="s">
        <v>63</v>
      </c>
      <c r="S11" s="12"/>
      <c r="T11" s="34">
        <v>13</v>
      </c>
      <c r="U11" s="4"/>
      <c r="V11" s="3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</row>
    <row r="12" spans="1:127" ht="38.25" customHeight="1">
      <c r="A12" s="38">
        <v>14</v>
      </c>
      <c r="B12" s="42" t="s">
        <v>40</v>
      </c>
      <c r="C12" s="17">
        <v>9</v>
      </c>
      <c r="D12" s="22">
        <v>55284</v>
      </c>
      <c r="E12" s="22">
        <v>58032</v>
      </c>
      <c r="F12" s="22">
        <f t="shared" si="0"/>
      </c>
      <c r="G12" s="35">
        <v>2748</v>
      </c>
      <c r="H12" s="16">
        <v>5</v>
      </c>
      <c r="I12" s="22">
        <v>16966</v>
      </c>
      <c r="J12" s="22">
        <v>16852</v>
      </c>
      <c r="K12" s="22" t="str">
        <f t="shared" si="1"/>
        <v>△</v>
      </c>
      <c r="L12" s="35">
        <v>-114</v>
      </c>
      <c r="M12" s="16">
        <v>-0.7</v>
      </c>
      <c r="N12" s="22">
        <v>88223</v>
      </c>
      <c r="O12" s="22">
        <v>75073</v>
      </c>
      <c r="P12" s="22" t="str">
        <f t="shared" si="2"/>
        <v>△</v>
      </c>
      <c r="Q12" s="35">
        <v>-13150</v>
      </c>
      <c r="R12" s="16">
        <v>-14.9</v>
      </c>
      <c r="S12" s="12"/>
      <c r="T12" s="34">
        <v>14</v>
      </c>
      <c r="U12" s="4"/>
      <c r="V12" s="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</row>
    <row r="13" spans="1:127" ht="23.25" customHeight="1">
      <c r="A13" s="38">
        <v>15</v>
      </c>
      <c r="B13" s="41" t="s">
        <v>41</v>
      </c>
      <c r="C13" s="17">
        <v>16</v>
      </c>
      <c r="D13" s="15">
        <v>47891</v>
      </c>
      <c r="E13" s="15">
        <v>50459</v>
      </c>
      <c r="F13" s="15">
        <f t="shared" si="0"/>
      </c>
      <c r="G13" s="14">
        <v>2568</v>
      </c>
      <c r="H13" s="13">
        <v>5.4</v>
      </c>
      <c r="I13" s="15">
        <v>55064</v>
      </c>
      <c r="J13" s="15">
        <v>58253</v>
      </c>
      <c r="K13" s="15">
        <f t="shared" si="1"/>
      </c>
      <c r="L13" s="14">
        <v>3189</v>
      </c>
      <c r="M13" s="16">
        <v>5.8</v>
      </c>
      <c r="N13" s="15">
        <v>30463</v>
      </c>
      <c r="O13" s="15">
        <v>35680</v>
      </c>
      <c r="P13" s="15">
        <f t="shared" si="2"/>
      </c>
      <c r="Q13" s="14">
        <v>5217</v>
      </c>
      <c r="R13" s="16">
        <v>17.1</v>
      </c>
      <c r="S13" s="20"/>
      <c r="T13" s="40">
        <v>15</v>
      </c>
      <c r="U13" s="19"/>
      <c r="V13" s="3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</row>
    <row r="14" spans="1:127" ht="23.25" customHeight="1">
      <c r="A14" s="38">
        <v>16</v>
      </c>
      <c r="B14" s="37" t="s">
        <v>18</v>
      </c>
      <c r="C14" s="17">
        <v>20</v>
      </c>
      <c r="D14" s="15">
        <v>1105096</v>
      </c>
      <c r="E14" s="15">
        <v>1233614</v>
      </c>
      <c r="F14" s="15">
        <f t="shared" si="0"/>
      </c>
      <c r="G14" s="14">
        <v>128518</v>
      </c>
      <c r="H14" s="13">
        <v>11.6</v>
      </c>
      <c r="I14" s="15">
        <v>681067</v>
      </c>
      <c r="J14" s="15">
        <v>724004</v>
      </c>
      <c r="K14" s="15">
        <f t="shared" si="1"/>
      </c>
      <c r="L14" s="14">
        <v>42937</v>
      </c>
      <c r="M14" s="16">
        <v>6.3</v>
      </c>
      <c r="N14" s="15">
        <v>1401890</v>
      </c>
      <c r="O14" s="15">
        <v>1419293</v>
      </c>
      <c r="P14" s="15">
        <f t="shared" si="2"/>
      </c>
      <c r="Q14" s="14">
        <v>17403</v>
      </c>
      <c r="R14" s="16">
        <v>1.2</v>
      </c>
      <c r="S14" s="12"/>
      <c r="T14" s="34">
        <v>16</v>
      </c>
      <c r="U14" s="4"/>
      <c r="V14" s="3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</row>
    <row r="15" spans="1:127" ht="23.25" customHeight="1">
      <c r="A15" s="38">
        <v>17</v>
      </c>
      <c r="B15" s="42" t="s">
        <v>17</v>
      </c>
      <c r="C15" s="17">
        <v>2</v>
      </c>
      <c r="D15" s="15" t="s">
        <v>63</v>
      </c>
      <c r="E15" s="15" t="s">
        <v>63</v>
      </c>
      <c r="F15" s="15">
        <f t="shared" si="0"/>
      </c>
      <c r="G15" s="14" t="s">
        <v>63</v>
      </c>
      <c r="H15" s="16" t="s">
        <v>63</v>
      </c>
      <c r="I15" s="15" t="s">
        <v>63</v>
      </c>
      <c r="J15" s="15" t="s">
        <v>63</v>
      </c>
      <c r="K15" s="15">
        <f t="shared" si="1"/>
      </c>
      <c r="L15" s="14" t="s">
        <v>63</v>
      </c>
      <c r="M15" s="16" t="s">
        <v>63</v>
      </c>
      <c r="N15" s="15" t="s">
        <v>63</v>
      </c>
      <c r="O15" s="15" t="s">
        <v>63</v>
      </c>
      <c r="P15" s="15">
        <f t="shared" si="2"/>
      </c>
      <c r="Q15" s="14" t="s">
        <v>63</v>
      </c>
      <c r="R15" s="16" t="s">
        <v>63</v>
      </c>
      <c r="S15" s="12"/>
      <c r="T15" s="34">
        <v>17</v>
      </c>
      <c r="U15" s="4"/>
      <c r="V15" s="3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7" ht="23.25" customHeight="1">
      <c r="A16" s="38">
        <v>18</v>
      </c>
      <c r="B16" s="43" t="s">
        <v>42</v>
      </c>
      <c r="C16" s="17">
        <v>15</v>
      </c>
      <c r="D16" s="22">
        <v>114167</v>
      </c>
      <c r="E16" s="22">
        <v>117669</v>
      </c>
      <c r="F16" s="22">
        <f t="shared" si="0"/>
      </c>
      <c r="G16" s="35">
        <v>3502</v>
      </c>
      <c r="H16" s="16">
        <v>3.1</v>
      </c>
      <c r="I16" s="22">
        <v>82227</v>
      </c>
      <c r="J16" s="22">
        <v>80200</v>
      </c>
      <c r="K16" s="22" t="str">
        <f t="shared" si="1"/>
        <v>△</v>
      </c>
      <c r="L16" s="35">
        <v>-2027</v>
      </c>
      <c r="M16" s="16">
        <v>-2.5</v>
      </c>
      <c r="N16" s="22">
        <v>130433</v>
      </c>
      <c r="O16" s="22">
        <v>106029</v>
      </c>
      <c r="P16" s="22" t="str">
        <f t="shared" si="2"/>
        <v>△</v>
      </c>
      <c r="Q16" s="35">
        <v>-24404</v>
      </c>
      <c r="R16" s="16">
        <v>-18.7</v>
      </c>
      <c r="S16" s="12"/>
      <c r="T16" s="34">
        <v>18</v>
      </c>
      <c r="U16" s="4"/>
      <c r="V16" s="3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</row>
    <row r="17" spans="1:127" ht="38.25" customHeight="1">
      <c r="A17" s="38">
        <v>19</v>
      </c>
      <c r="B17" s="37" t="s">
        <v>43</v>
      </c>
      <c r="C17" s="17">
        <v>3</v>
      </c>
      <c r="D17" s="15">
        <v>48624</v>
      </c>
      <c r="E17" s="15">
        <v>47351</v>
      </c>
      <c r="F17" s="15" t="str">
        <f t="shared" si="0"/>
        <v>△</v>
      </c>
      <c r="G17" s="14">
        <v>-1273</v>
      </c>
      <c r="H17" s="16">
        <v>-2.6</v>
      </c>
      <c r="I17" s="15">
        <v>23336</v>
      </c>
      <c r="J17" s="15">
        <v>33879</v>
      </c>
      <c r="K17" s="15">
        <f t="shared" si="1"/>
      </c>
      <c r="L17" s="14">
        <v>10543</v>
      </c>
      <c r="M17" s="16">
        <v>45.2</v>
      </c>
      <c r="N17" s="15">
        <v>119112</v>
      </c>
      <c r="O17" s="15">
        <v>90679</v>
      </c>
      <c r="P17" s="15" t="str">
        <f t="shared" si="2"/>
        <v>△</v>
      </c>
      <c r="Q17" s="14">
        <v>-28433</v>
      </c>
      <c r="R17" s="16">
        <v>-23.9</v>
      </c>
      <c r="S17" s="12"/>
      <c r="T17" s="34">
        <v>19</v>
      </c>
      <c r="U17" s="4"/>
      <c r="V17" s="3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ht="23.25" customHeight="1">
      <c r="A18" s="38">
        <v>20</v>
      </c>
      <c r="B18" s="37" t="s">
        <v>15</v>
      </c>
      <c r="C18" s="17" t="s">
        <v>16</v>
      </c>
      <c r="D18" s="15" t="s">
        <v>16</v>
      </c>
      <c r="E18" s="15" t="s">
        <v>16</v>
      </c>
      <c r="F18" s="15">
        <f t="shared" si="0"/>
      </c>
      <c r="G18" s="14" t="s">
        <v>16</v>
      </c>
      <c r="H18" s="13" t="s">
        <v>16</v>
      </c>
      <c r="I18" s="15" t="s">
        <v>16</v>
      </c>
      <c r="J18" s="15" t="s">
        <v>16</v>
      </c>
      <c r="K18" s="15">
        <f t="shared" si="1"/>
      </c>
      <c r="L18" s="14" t="s">
        <v>16</v>
      </c>
      <c r="M18" s="13" t="s">
        <v>16</v>
      </c>
      <c r="N18" s="15" t="s">
        <v>16</v>
      </c>
      <c r="O18" s="15" t="s">
        <v>16</v>
      </c>
      <c r="P18" s="15">
        <f t="shared" si="2"/>
      </c>
      <c r="Q18" s="14" t="s">
        <v>16</v>
      </c>
      <c r="R18" s="16" t="s">
        <v>16</v>
      </c>
      <c r="S18" s="12"/>
      <c r="T18" s="34">
        <v>20</v>
      </c>
      <c r="U18" s="4"/>
      <c r="V18" s="3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ht="23.25" customHeight="1">
      <c r="A19" s="38">
        <v>21</v>
      </c>
      <c r="B19" s="41" t="s">
        <v>44</v>
      </c>
      <c r="C19" s="17">
        <v>18</v>
      </c>
      <c r="D19" s="15">
        <v>412660</v>
      </c>
      <c r="E19" s="15">
        <v>396352</v>
      </c>
      <c r="F19" s="15" t="str">
        <f t="shared" si="0"/>
        <v>△</v>
      </c>
      <c r="G19" s="14">
        <v>-16308</v>
      </c>
      <c r="H19" s="16">
        <v>-4</v>
      </c>
      <c r="I19" s="15">
        <v>160256</v>
      </c>
      <c r="J19" s="15">
        <v>147324</v>
      </c>
      <c r="K19" s="15" t="str">
        <f t="shared" si="1"/>
        <v>△</v>
      </c>
      <c r="L19" s="14">
        <v>-12932</v>
      </c>
      <c r="M19" s="16">
        <v>-8.1</v>
      </c>
      <c r="N19" s="15">
        <v>266137</v>
      </c>
      <c r="O19" s="15">
        <v>253315</v>
      </c>
      <c r="P19" s="15" t="str">
        <f t="shared" si="2"/>
        <v>△</v>
      </c>
      <c r="Q19" s="14">
        <v>-12822</v>
      </c>
      <c r="R19" s="16">
        <v>-4.8</v>
      </c>
      <c r="S19" s="20"/>
      <c r="T19" s="40">
        <v>21</v>
      </c>
      <c r="U19" s="19"/>
      <c r="V19" s="3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ht="23.25" customHeight="1">
      <c r="A20" s="38">
        <v>22</v>
      </c>
      <c r="B20" s="37" t="s">
        <v>14</v>
      </c>
      <c r="C20" s="17">
        <v>30</v>
      </c>
      <c r="D20" s="15">
        <v>3264999</v>
      </c>
      <c r="E20" s="15">
        <v>2594613</v>
      </c>
      <c r="F20" s="15" t="str">
        <f t="shared" si="0"/>
        <v>△</v>
      </c>
      <c r="G20" s="14">
        <v>-670386</v>
      </c>
      <c r="H20" s="16">
        <v>-20.5</v>
      </c>
      <c r="I20" s="15">
        <v>5819437</v>
      </c>
      <c r="J20" s="15">
        <v>5141440</v>
      </c>
      <c r="K20" s="15" t="str">
        <f t="shared" si="1"/>
        <v>△</v>
      </c>
      <c r="L20" s="14">
        <v>-677997</v>
      </c>
      <c r="M20" s="16">
        <v>-11.7</v>
      </c>
      <c r="N20" s="15">
        <v>4971924</v>
      </c>
      <c r="O20" s="15">
        <v>4646036</v>
      </c>
      <c r="P20" s="15" t="str">
        <f t="shared" si="2"/>
        <v>△</v>
      </c>
      <c r="Q20" s="14">
        <v>-325888</v>
      </c>
      <c r="R20" s="16">
        <v>-6.6</v>
      </c>
      <c r="S20" s="12"/>
      <c r="T20" s="34">
        <v>22</v>
      </c>
      <c r="U20" s="4"/>
      <c r="V20" s="3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ht="23.25" customHeight="1">
      <c r="A21" s="38">
        <v>23</v>
      </c>
      <c r="B21" s="42" t="s">
        <v>13</v>
      </c>
      <c r="C21" s="17">
        <v>16</v>
      </c>
      <c r="D21" s="15">
        <v>895555</v>
      </c>
      <c r="E21" s="15">
        <v>971301</v>
      </c>
      <c r="F21" s="15">
        <f t="shared" si="0"/>
      </c>
      <c r="G21" s="14">
        <v>75746</v>
      </c>
      <c r="H21" s="16">
        <v>8.5</v>
      </c>
      <c r="I21" s="15">
        <v>1004176</v>
      </c>
      <c r="J21" s="15">
        <v>784582</v>
      </c>
      <c r="K21" s="15" t="str">
        <f t="shared" si="1"/>
        <v>△</v>
      </c>
      <c r="L21" s="14">
        <v>-219594</v>
      </c>
      <c r="M21" s="16">
        <v>-21.9</v>
      </c>
      <c r="N21" s="15">
        <v>396782</v>
      </c>
      <c r="O21" s="15">
        <v>971134</v>
      </c>
      <c r="P21" s="15">
        <f t="shared" si="2"/>
      </c>
      <c r="Q21" s="14">
        <v>574352</v>
      </c>
      <c r="R21" s="16">
        <v>144.8</v>
      </c>
      <c r="S21" s="12"/>
      <c r="T21" s="34">
        <v>23</v>
      </c>
      <c r="U21" s="4"/>
      <c r="V21" s="3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ht="38.25" customHeight="1">
      <c r="A22" s="38">
        <v>24</v>
      </c>
      <c r="B22" s="42" t="s">
        <v>45</v>
      </c>
      <c r="C22" s="17">
        <v>46</v>
      </c>
      <c r="D22" s="15">
        <v>715898</v>
      </c>
      <c r="E22" s="15">
        <v>641853</v>
      </c>
      <c r="F22" s="15" t="str">
        <f t="shared" si="0"/>
        <v>△</v>
      </c>
      <c r="G22" s="14">
        <v>-74045</v>
      </c>
      <c r="H22" s="16">
        <v>-10.3</v>
      </c>
      <c r="I22" s="15">
        <v>886131</v>
      </c>
      <c r="J22" s="15">
        <v>875649</v>
      </c>
      <c r="K22" s="15" t="str">
        <f t="shared" si="1"/>
        <v>△</v>
      </c>
      <c r="L22" s="14">
        <v>-10482</v>
      </c>
      <c r="M22" s="16">
        <v>-1.2</v>
      </c>
      <c r="N22" s="15">
        <v>432624</v>
      </c>
      <c r="O22" s="15">
        <v>437695</v>
      </c>
      <c r="P22" s="15">
        <f t="shared" si="2"/>
      </c>
      <c r="Q22" s="14">
        <v>5071</v>
      </c>
      <c r="R22" s="16">
        <v>1.2</v>
      </c>
      <c r="S22" s="12"/>
      <c r="T22" s="34">
        <v>24</v>
      </c>
      <c r="U22" s="4"/>
      <c r="V22" s="3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ht="24" customHeight="1">
      <c r="A23" s="38">
        <v>25</v>
      </c>
      <c r="B23" s="37" t="s">
        <v>12</v>
      </c>
      <c r="C23" s="17">
        <v>12</v>
      </c>
      <c r="D23" s="15">
        <v>45498</v>
      </c>
      <c r="E23" s="15">
        <v>50554</v>
      </c>
      <c r="F23" s="15">
        <f t="shared" si="0"/>
      </c>
      <c r="G23" s="14">
        <v>5056</v>
      </c>
      <c r="H23" s="16">
        <v>11.1</v>
      </c>
      <c r="I23" s="15">
        <v>254726</v>
      </c>
      <c r="J23" s="15">
        <v>229861</v>
      </c>
      <c r="K23" s="15" t="str">
        <f t="shared" si="1"/>
        <v>△</v>
      </c>
      <c r="L23" s="14">
        <v>-24865</v>
      </c>
      <c r="M23" s="16">
        <v>-9.8</v>
      </c>
      <c r="N23" s="15">
        <v>76251</v>
      </c>
      <c r="O23" s="15">
        <v>96030</v>
      </c>
      <c r="P23" s="15">
        <f t="shared" si="2"/>
      </c>
      <c r="Q23" s="14">
        <v>19779</v>
      </c>
      <c r="R23" s="16">
        <v>25.9</v>
      </c>
      <c r="S23" s="12"/>
      <c r="T23" s="34">
        <v>25</v>
      </c>
      <c r="U23" s="4"/>
      <c r="V23" s="3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ht="24" customHeight="1">
      <c r="A24" s="38">
        <v>26</v>
      </c>
      <c r="B24" s="37" t="s">
        <v>11</v>
      </c>
      <c r="C24" s="17">
        <v>28</v>
      </c>
      <c r="D24" s="15">
        <v>702466</v>
      </c>
      <c r="E24" s="15">
        <v>756523</v>
      </c>
      <c r="F24" s="15">
        <f t="shared" si="0"/>
      </c>
      <c r="G24" s="14">
        <v>54057</v>
      </c>
      <c r="H24" s="16">
        <v>7.7</v>
      </c>
      <c r="I24" s="15">
        <v>1103510</v>
      </c>
      <c r="J24" s="15">
        <v>1240314</v>
      </c>
      <c r="K24" s="15">
        <f t="shared" si="1"/>
      </c>
      <c r="L24" s="14">
        <v>136804</v>
      </c>
      <c r="M24" s="16">
        <v>12.4</v>
      </c>
      <c r="N24" s="15">
        <v>467909</v>
      </c>
      <c r="O24" s="15">
        <v>439151</v>
      </c>
      <c r="P24" s="15" t="str">
        <f t="shared" si="2"/>
        <v>△</v>
      </c>
      <c r="Q24" s="14">
        <v>-28758</v>
      </c>
      <c r="R24" s="16">
        <v>-6.1</v>
      </c>
      <c r="S24" s="12"/>
      <c r="T24" s="34">
        <v>26</v>
      </c>
      <c r="U24" s="4"/>
      <c r="V24" s="3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ht="24" customHeight="1">
      <c r="A25" s="38">
        <v>27</v>
      </c>
      <c r="B25" s="41" t="s">
        <v>10</v>
      </c>
      <c r="C25" s="17">
        <v>6</v>
      </c>
      <c r="D25" s="15">
        <v>69582</v>
      </c>
      <c r="E25" s="15">
        <v>74320</v>
      </c>
      <c r="F25" s="15">
        <f t="shared" si="0"/>
      </c>
      <c r="G25" s="14">
        <v>4738</v>
      </c>
      <c r="H25" s="16">
        <v>6.8</v>
      </c>
      <c r="I25" s="15">
        <v>124478</v>
      </c>
      <c r="J25" s="15">
        <v>129108</v>
      </c>
      <c r="K25" s="15">
        <f t="shared" si="1"/>
      </c>
      <c r="L25" s="14">
        <v>4630</v>
      </c>
      <c r="M25" s="16">
        <v>3.7</v>
      </c>
      <c r="N25" s="15">
        <v>33427</v>
      </c>
      <c r="O25" s="15">
        <v>47845</v>
      </c>
      <c r="P25" s="15">
        <f t="shared" si="2"/>
      </c>
      <c r="Q25" s="14">
        <v>14418</v>
      </c>
      <c r="R25" s="16">
        <v>43.1</v>
      </c>
      <c r="S25" s="20"/>
      <c r="T25" s="40">
        <v>27</v>
      </c>
      <c r="U25" s="19"/>
      <c r="V25" s="3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7" ht="24" customHeight="1">
      <c r="A26" s="38">
        <v>28</v>
      </c>
      <c r="B26" s="37" t="s">
        <v>46</v>
      </c>
      <c r="C26" s="17">
        <v>2</v>
      </c>
      <c r="D26" s="22" t="s">
        <v>16</v>
      </c>
      <c r="E26" s="22" t="s">
        <v>16</v>
      </c>
      <c r="F26" s="22">
        <f t="shared" si="0"/>
      </c>
      <c r="G26" s="35" t="s">
        <v>16</v>
      </c>
      <c r="H26" s="16" t="s">
        <v>16</v>
      </c>
      <c r="I26" s="22" t="s">
        <v>16</v>
      </c>
      <c r="J26" s="22" t="s">
        <v>16</v>
      </c>
      <c r="K26" s="22">
        <f t="shared" si="1"/>
      </c>
      <c r="L26" s="35" t="s">
        <v>16</v>
      </c>
      <c r="M26" s="13" t="s">
        <v>16</v>
      </c>
      <c r="N26" s="22" t="s">
        <v>63</v>
      </c>
      <c r="O26" s="22" t="s">
        <v>63</v>
      </c>
      <c r="P26" s="22">
        <f t="shared" si="2"/>
      </c>
      <c r="Q26" s="35" t="s">
        <v>63</v>
      </c>
      <c r="R26" s="16" t="s">
        <v>63</v>
      </c>
      <c r="S26" s="12"/>
      <c r="T26" s="34">
        <v>28</v>
      </c>
      <c r="U26" s="4"/>
      <c r="V26" s="3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</row>
    <row r="27" spans="1:127" ht="38.25" customHeight="1">
      <c r="A27" s="38">
        <v>29</v>
      </c>
      <c r="B27" s="39" t="s">
        <v>9</v>
      </c>
      <c r="C27" s="17">
        <v>13</v>
      </c>
      <c r="D27" s="15">
        <v>49099</v>
      </c>
      <c r="E27" s="15">
        <v>47468</v>
      </c>
      <c r="F27" s="15" t="str">
        <f t="shared" si="0"/>
        <v>△</v>
      </c>
      <c r="G27" s="14">
        <v>-1631</v>
      </c>
      <c r="H27" s="16">
        <v>-3.3</v>
      </c>
      <c r="I27" s="15">
        <v>133721</v>
      </c>
      <c r="J27" s="15">
        <v>155837</v>
      </c>
      <c r="K27" s="15">
        <f t="shared" si="1"/>
      </c>
      <c r="L27" s="14">
        <v>22116</v>
      </c>
      <c r="M27" s="16">
        <v>16.5</v>
      </c>
      <c r="N27" s="15">
        <v>194730</v>
      </c>
      <c r="O27" s="15">
        <v>229704</v>
      </c>
      <c r="P27" s="15">
        <f t="shared" si="2"/>
      </c>
      <c r="Q27" s="14">
        <v>34974</v>
      </c>
      <c r="R27" s="16">
        <v>18</v>
      </c>
      <c r="S27" s="12"/>
      <c r="T27" s="34">
        <v>29</v>
      </c>
      <c r="U27" s="4"/>
      <c r="V27" s="3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</row>
    <row r="28" spans="1:127" ht="23.25" customHeight="1">
      <c r="A28" s="38">
        <v>30</v>
      </c>
      <c r="B28" s="37" t="s">
        <v>8</v>
      </c>
      <c r="C28" s="17">
        <v>2</v>
      </c>
      <c r="D28" s="15" t="s">
        <v>63</v>
      </c>
      <c r="E28" s="15" t="s">
        <v>63</v>
      </c>
      <c r="F28" s="15">
        <f t="shared" si="0"/>
      </c>
      <c r="G28" s="14" t="s">
        <v>63</v>
      </c>
      <c r="H28" s="13" t="s">
        <v>63</v>
      </c>
      <c r="I28" s="15" t="s">
        <v>63</v>
      </c>
      <c r="J28" s="15" t="s">
        <v>63</v>
      </c>
      <c r="K28" s="15">
        <f t="shared" si="1"/>
      </c>
      <c r="L28" s="14" t="s">
        <v>63</v>
      </c>
      <c r="M28" s="16" t="s">
        <v>63</v>
      </c>
      <c r="N28" s="15" t="s">
        <v>63</v>
      </c>
      <c r="O28" s="15" t="s">
        <v>63</v>
      </c>
      <c r="P28" s="15">
        <f t="shared" si="2"/>
      </c>
      <c r="Q28" s="14" t="s">
        <v>63</v>
      </c>
      <c r="R28" s="16" t="s">
        <v>63</v>
      </c>
      <c r="S28" s="12"/>
      <c r="T28" s="34">
        <v>30</v>
      </c>
      <c r="U28" s="4"/>
      <c r="V28" s="3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29" spans="1:127" ht="23.25" customHeight="1">
      <c r="A29" s="38">
        <v>31</v>
      </c>
      <c r="B29" s="37" t="s">
        <v>7</v>
      </c>
      <c r="C29" s="17">
        <v>6</v>
      </c>
      <c r="D29" s="15">
        <v>91945</v>
      </c>
      <c r="E29" s="15">
        <v>73474</v>
      </c>
      <c r="F29" s="15" t="str">
        <f t="shared" si="0"/>
        <v>△</v>
      </c>
      <c r="G29" s="14">
        <v>-18471</v>
      </c>
      <c r="H29" s="16">
        <v>-20.1</v>
      </c>
      <c r="I29" s="22">
        <v>279857</v>
      </c>
      <c r="J29" s="22">
        <v>248902</v>
      </c>
      <c r="K29" s="15" t="str">
        <f t="shared" si="1"/>
        <v>△</v>
      </c>
      <c r="L29" s="14">
        <v>-30955</v>
      </c>
      <c r="M29" s="16">
        <v>-11.1</v>
      </c>
      <c r="N29" s="22">
        <v>12569</v>
      </c>
      <c r="O29" s="22">
        <v>15503</v>
      </c>
      <c r="P29" s="15">
        <f t="shared" si="2"/>
      </c>
      <c r="Q29" s="14">
        <v>2934</v>
      </c>
      <c r="R29" s="16">
        <v>23.3</v>
      </c>
      <c r="S29" s="12"/>
      <c r="T29" s="34">
        <v>31</v>
      </c>
      <c r="U29" s="4"/>
      <c r="V29" s="3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</row>
    <row r="30" spans="1:127" ht="23.25" customHeight="1">
      <c r="A30" s="38">
        <v>32</v>
      </c>
      <c r="B30" s="37" t="s">
        <v>6</v>
      </c>
      <c r="C30" s="36">
        <v>1</v>
      </c>
      <c r="D30" s="22" t="s">
        <v>16</v>
      </c>
      <c r="E30" s="22" t="s">
        <v>16</v>
      </c>
      <c r="F30" s="22">
        <f t="shared" si="0"/>
      </c>
      <c r="G30" s="35" t="s">
        <v>16</v>
      </c>
      <c r="H30" s="21" t="s">
        <v>16</v>
      </c>
      <c r="I30" s="22" t="s">
        <v>63</v>
      </c>
      <c r="J30" s="22" t="s">
        <v>63</v>
      </c>
      <c r="K30" s="22">
        <f t="shared" si="1"/>
      </c>
      <c r="L30" s="35" t="s">
        <v>63</v>
      </c>
      <c r="M30" s="16" t="s">
        <v>63</v>
      </c>
      <c r="N30" s="22" t="s">
        <v>63</v>
      </c>
      <c r="O30" s="22" t="s">
        <v>63</v>
      </c>
      <c r="P30" s="22">
        <f t="shared" si="2"/>
      </c>
      <c r="Q30" s="35" t="s">
        <v>63</v>
      </c>
      <c r="R30" s="16" t="s">
        <v>63</v>
      </c>
      <c r="S30" s="12"/>
      <c r="T30" s="34">
        <v>32</v>
      </c>
      <c r="U30" s="4"/>
      <c r="V30" s="3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23" customFormat="1" ht="32.25" customHeight="1">
      <c r="A31" s="32"/>
      <c r="B31" s="62" t="s">
        <v>47</v>
      </c>
      <c r="C31" s="31"/>
      <c r="D31" s="30"/>
      <c r="E31" s="30"/>
      <c r="F31" s="30">
        <f t="shared" si="0"/>
      </c>
      <c r="G31" s="29"/>
      <c r="H31" s="28"/>
      <c r="I31" s="30"/>
      <c r="J31" s="30"/>
      <c r="K31" s="30">
        <f t="shared" si="1"/>
      </c>
      <c r="L31" s="29"/>
      <c r="M31" s="28"/>
      <c r="N31" s="30"/>
      <c r="O31" s="30"/>
      <c r="P31" s="30">
        <f t="shared" si="2"/>
      </c>
      <c r="Q31" s="29"/>
      <c r="R31" s="28"/>
      <c r="S31" s="27"/>
      <c r="T31" s="26"/>
      <c r="U31" s="25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</row>
    <row r="32" spans="1:127" ht="23.25" customHeight="1">
      <c r="A32" s="2" t="s">
        <v>48</v>
      </c>
      <c r="B32" s="18" t="s">
        <v>49</v>
      </c>
      <c r="C32" s="17">
        <v>93</v>
      </c>
      <c r="D32" s="15">
        <v>553239</v>
      </c>
      <c r="E32" s="15">
        <v>512766</v>
      </c>
      <c r="F32" s="15" t="str">
        <f t="shared" si="0"/>
        <v>△</v>
      </c>
      <c r="G32" s="14">
        <v>-40473</v>
      </c>
      <c r="H32" s="16">
        <v>-7.3</v>
      </c>
      <c r="I32" s="15">
        <v>511910</v>
      </c>
      <c r="J32" s="15">
        <v>391496</v>
      </c>
      <c r="K32" s="15" t="str">
        <f t="shared" si="1"/>
        <v>△</v>
      </c>
      <c r="L32" s="14">
        <v>-120414</v>
      </c>
      <c r="M32" s="16">
        <v>-23.5</v>
      </c>
      <c r="N32" s="15">
        <v>818818</v>
      </c>
      <c r="O32" s="15">
        <v>805339</v>
      </c>
      <c r="P32" s="15" t="str">
        <f t="shared" si="2"/>
        <v>△</v>
      </c>
      <c r="Q32" s="14">
        <v>-13479</v>
      </c>
      <c r="R32" s="16">
        <v>-1.6</v>
      </c>
      <c r="S32" s="12"/>
      <c r="T32" s="11" t="s">
        <v>50</v>
      </c>
      <c r="U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ht="23.25" customHeight="1">
      <c r="A33" s="2" t="s">
        <v>51</v>
      </c>
      <c r="B33" s="18" t="s">
        <v>52</v>
      </c>
      <c r="C33" s="17">
        <v>95</v>
      </c>
      <c r="D33" s="15">
        <v>1328544</v>
      </c>
      <c r="E33" s="15">
        <v>1681443</v>
      </c>
      <c r="F33" s="15">
        <f t="shared" si="0"/>
      </c>
      <c r="G33" s="14">
        <v>352899</v>
      </c>
      <c r="H33" s="16">
        <v>26.6</v>
      </c>
      <c r="I33" s="15">
        <v>1336882</v>
      </c>
      <c r="J33" s="15">
        <v>1246173</v>
      </c>
      <c r="K33" s="15" t="str">
        <f t="shared" si="1"/>
        <v>△</v>
      </c>
      <c r="L33" s="14">
        <v>-90709</v>
      </c>
      <c r="M33" s="16">
        <v>-6.8</v>
      </c>
      <c r="N33" s="15">
        <v>674640</v>
      </c>
      <c r="O33" s="15">
        <v>676621</v>
      </c>
      <c r="P33" s="15">
        <f t="shared" si="2"/>
      </c>
      <c r="Q33" s="14">
        <v>1981</v>
      </c>
      <c r="R33" s="16">
        <v>0.3</v>
      </c>
      <c r="S33" s="12"/>
      <c r="T33" s="11" t="s">
        <v>5</v>
      </c>
      <c r="U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ht="23.25" customHeight="1">
      <c r="A34" s="2" t="s">
        <v>53</v>
      </c>
      <c r="B34" s="18" t="s">
        <v>4</v>
      </c>
      <c r="C34" s="17">
        <v>46</v>
      </c>
      <c r="D34" s="15">
        <v>680921</v>
      </c>
      <c r="E34" s="15">
        <v>637681</v>
      </c>
      <c r="F34" s="15" t="str">
        <f t="shared" si="0"/>
        <v>△</v>
      </c>
      <c r="G34" s="14">
        <v>-43240</v>
      </c>
      <c r="H34" s="16">
        <v>-6.4</v>
      </c>
      <c r="I34" s="15">
        <v>821055</v>
      </c>
      <c r="J34" s="15">
        <v>831471</v>
      </c>
      <c r="K34" s="15">
        <f t="shared" si="1"/>
      </c>
      <c r="L34" s="14">
        <v>10416</v>
      </c>
      <c r="M34" s="16">
        <v>1.3</v>
      </c>
      <c r="N34" s="15">
        <v>625420</v>
      </c>
      <c r="O34" s="15">
        <v>633474</v>
      </c>
      <c r="P34" s="15">
        <f t="shared" si="2"/>
      </c>
      <c r="Q34" s="14">
        <v>8054</v>
      </c>
      <c r="R34" s="16">
        <v>1.3</v>
      </c>
      <c r="S34" s="12"/>
      <c r="T34" s="11" t="s">
        <v>3</v>
      </c>
      <c r="U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ht="23.25" customHeight="1">
      <c r="A35" s="2" t="s">
        <v>54</v>
      </c>
      <c r="B35" s="18" t="s">
        <v>2</v>
      </c>
      <c r="C35" s="17">
        <v>20</v>
      </c>
      <c r="D35" s="15">
        <v>1890121</v>
      </c>
      <c r="E35" s="15">
        <v>1347363</v>
      </c>
      <c r="F35" s="15" t="str">
        <f t="shared" si="0"/>
        <v>△</v>
      </c>
      <c r="G35" s="14">
        <v>-542758</v>
      </c>
      <c r="H35" s="16">
        <v>-28.7</v>
      </c>
      <c r="I35" s="15">
        <v>1613681</v>
      </c>
      <c r="J35" s="15">
        <v>1267218</v>
      </c>
      <c r="K35" s="15" t="str">
        <f t="shared" si="1"/>
        <v>△</v>
      </c>
      <c r="L35" s="14">
        <v>-346463</v>
      </c>
      <c r="M35" s="16">
        <v>-21.5</v>
      </c>
      <c r="N35" s="15">
        <v>742883</v>
      </c>
      <c r="O35" s="15">
        <v>1335819</v>
      </c>
      <c r="P35" s="15">
        <f t="shared" si="2"/>
      </c>
      <c r="Q35" s="14">
        <v>592936</v>
      </c>
      <c r="R35" s="16">
        <v>79.8</v>
      </c>
      <c r="S35" s="12"/>
      <c r="T35" s="11" t="s">
        <v>1</v>
      </c>
      <c r="U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ht="23.25" customHeight="1">
      <c r="A36" s="2" t="s">
        <v>55</v>
      </c>
      <c r="B36" s="18" t="s">
        <v>56</v>
      </c>
      <c r="C36" s="17">
        <v>13</v>
      </c>
      <c r="D36" s="15">
        <v>1617036</v>
      </c>
      <c r="E36" s="15">
        <v>1561219</v>
      </c>
      <c r="F36" s="15" t="str">
        <f t="shared" si="0"/>
        <v>△</v>
      </c>
      <c r="G36" s="14">
        <v>-55817</v>
      </c>
      <c r="H36" s="16">
        <v>-3.5</v>
      </c>
      <c r="I36" s="15">
        <v>969778</v>
      </c>
      <c r="J36" s="15">
        <v>1084811</v>
      </c>
      <c r="K36" s="15">
        <f t="shared" si="1"/>
      </c>
      <c r="L36" s="14">
        <v>115033</v>
      </c>
      <c r="M36" s="16">
        <v>11.9</v>
      </c>
      <c r="N36" s="15">
        <v>1532749</v>
      </c>
      <c r="O36" s="15">
        <v>1456631</v>
      </c>
      <c r="P36" s="15" t="str">
        <f t="shared" si="2"/>
        <v>△</v>
      </c>
      <c r="Q36" s="14">
        <v>-76118</v>
      </c>
      <c r="R36" s="16">
        <v>-5</v>
      </c>
      <c r="S36" s="12"/>
      <c r="T36" s="11" t="s">
        <v>58</v>
      </c>
      <c r="U36" s="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ht="38.25" customHeight="1">
      <c r="A37" s="2" t="s">
        <v>57</v>
      </c>
      <c r="B37" s="20" t="s">
        <v>59</v>
      </c>
      <c r="C37" s="17">
        <v>9</v>
      </c>
      <c r="D37" s="15">
        <v>695490</v>
      </c>
      <c r="E37" s="15">
        <v>701714</v>
      </c>
      <c r="F37" s="15">
        <f t="shared" si="0"/>
      </c>
      <c r="G37" s="14">
        <v>6224</v>
      </c>
      <c r="H37" s="16">
        <v>0.9</v>
      </c>
      <c r="I37" s="15">
        <v>1872985</v>
      </c>
      <c r="J37" s="15">
        <v>1499431</v>
      </c>
      <c r="K37" s="15" t="str">
        <f t="shared" si="1"/>
        <v>△</v>
      </c>
      <c r="L37" s="14">
        <v>-373554</v>
      </c>
      <c r="M37" s="16">
        <v>-19.9</v>
      </c>
      <c r="N37" s="15">
        <v>568367</v>
      </c>
      <c r="O37" s="15">
        <v>323575</v>
      </c>
      <c r="P37" s="15" t="str">
        <f t="shared" si="2"/>
        <v>△</v>
      </c>
      <c r="Q37" s="14">
        <v>-244792</v>
      </c>
      <c r="R37" s="16">
        <v>-43.1</v>
      </c>
      <c r="S37" s="12"/>
      <c r="T37" s="11" t="s">
        <v>0</v>
      </c>
      <c r="U37" s="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ht="23.25" customHeight="1">
      <c r="A38" s="2" t="s">
        <v>60</v>
      </c>
      <c r="B38" s="18" t="s">
        <v>61</v>
      </c>
      <c r="C38" s="17">
        <v>5</v>
      </c>
      <c r="D38" s="15">
        <v>1460458</v>
      </c>
      <c r="E38" s="15">
        <v>1307869</v>
      </c>
      <c r="F38" s="15" t="str">
        <f t="shared" si="0"/>
        <v>△</v>
      </c>
      <c r="G38" s="14">
        <v>-152589</v>
      </c>
      <c r="H38" s="16">
        <v>-10.4</v>
      </c>
      <c r="I38" s="15">
        <v>3696424</v>
      </c>
      <c r="J38" s="15">
        <v>3744190</v>
      </c>
      <c r="K38" s="15">
        <f t="shared" si="1"/>
      </c>
      <c r="L38" s="14">
        <v>47766</v>
      </c>
      <c r="M38" s="16">
        <v>1.3</v>
      </c>
      <c r="N38" s="15">
        <v>5009812</v>
      </c>
      <c r="O38" s="15">
        <v>4891472</v>
      </c>
      <c r="P38" s="15" t="str">
        <f t="shared" si="2"/>
        <v>△</v>
      </c>
      <c r="Q38" s="14">
        <v>-118340</v>
      </c>
      <c r="R38" s="16">
        <v>-2.4</v>
      </c>
      <c r="S38" s="12"/>
      <c r="T38" s="11" t="s">
        <v>62</v>
      </c>
      <c r="U38" s="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ht="19.5" customHeight="1">
      <c r="A39" s="10"/>
      <c r="B39" s="9"/>
      <c r="C39" s="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  <c r="T39" s="5"/>
      <c r="U39" s="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31:127" ht="17.25"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</row>
  </sheetData>
  <sheetProtection/>
  <mergeCells count="8">
    <mergeCell ref="A1:T1"/>
    <mergeCell ref="B3:B4"/>
    <mergeCell ref="C3:C4"/>
    <mergeCell ref="T3:T4"/>
    <mergeCell ref="F4:G4"/>
    <mergeCell ref="K4:L4"/>
    <mergeCell ref="P4:Q4"/>
    <mergeCell ref="R4:S4"/>
  </mergeCells>
  <printOptions/>
  <pageMargins left="0.7874015748031497" right="0.5905511811023623" top="0.3937007874015748" bottom="0.31496062992125984" header="0.31496062992125984" footer="0.31496062992125984"/>
  <pageSetup fitToHeight="1" fitToWidth="1" horizontalDpi="600" verticalDpi="600" orientation="landscape" paperSize="9" scale="57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2021-09-27T06:31:28Z</cp:lastPrinted>
  <dcterms:created xsi:type="dcterms:W3CDTF">2014-03-28T06:03:16Z</dcterms:created>
  <dcterms:modified xsi:type="dcterms:W3CDTF">2021-10-21T06:18:25Z</dcterms:modified>
  <cp:category/>
  <cp:version/>
  <cp:contentType/>
  <cp:contentStatus/>
</cp:coreProperties>
</file>