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ryone\Desktop\"/>
    </mc:Choice>
  </mc:AlternateContent>
  <bookViews>
    <workbookView xWindow="0" yWindow="0" windowWidth="20490" windowHeight="7680"/>
  </bookViews>
  <sheets>
    <sheet name="その１" sheetId="1" r:id="rId1"/>
    <sheet name="その２" sheetId="2" r:id="rId2"/>
  </sheets>
  <calcPr calcId="162913"/>
</workbook>
</file>

<file path=xl/calcChain.xml><?xml version="1.0" encoding="utf-8"?>
<calcChain xmlns="http://schemas.openxmlformats.org/spreadsheetml/2006/main">
  <c r="L1" i="2" l="1"/>
  <c r="BV4" i="2"/>
  <c r="BH1" i="2"/>
  <c r="K32" i="2"/>
  <c r="BU32" i="2" s="1"/>
  <c r="AW45" i="2"/>
  <c r="BS51" i="2"/>
  <c r="BS50" i="2"/>
  <c r="BS49" i="2"/>
  <c r="BS48" i="2"/>
  <c r="BS47" i="2"/>
  <c r="BS46" i="2"/>
  <c r="BU46" i="2"/>
  <c r="BT43" i="2"/>
  <c r="BS43" i="2"/>
  <c r="BT41" i="2"/>
  <c r="BS41" i="2"/>
  <c r="BT39" i="2"/>
  <c r="BS39" i="2"/>
  <c r="BT37" i="2"/>
  <c r="BS37" i="2"/>
  <c r="BU37" i="2" s="1"/>
  <c r="BS36" i="2"/>
  <c r="AG51" i="2"/>
  <c r="AG50" i="2"/>
  <c r="AG49" i="2"/>
  <c r="BU49" i="2" s="1"/>
  <c r="AG48" i="2"/>
  <c r="AG47" i="2"/>
  <c r="Y51" i="2"/>
  <c r="Y50" i="2"/>
  <c r="BU50" i="2" s="1"/>
  <c r="Y49" i="2"/>
  <c r="Y48" i="2"/>
  <c r="Y47" i="2"/>
  <c r="BU47" i="2" s="1"/>
  <c r="BS35" i="2"/>
  <c r="BS34" i="2"/>
  <c r="BS33" i="2"/>
  <c r="BS32" i="2"/>
  <c r="AG36" i="2"/>
  <c r="AG35" i="2"/>
  <c r="AG34" i="2"/>
  <c r="AG33" i="2"/>
  <c r="AG32" i="2"/>
  <c r="Y36" i="2"/>
  <c r="Y35" i="2"/>
  <c r="Y34" i="2"/>
  <c r="BU34" i="2" s="1"/>
  <c r="Y33" i="2"/>
  <c r="Y32" i="2"/>
  <c r="K36" i="2"/>
  <c r="BU36" i="2" s="1"/>
  <c r="K35" i="2"/>
  <c r="K34" i="2"/>
  <c r="K33" i="2"/>
  <c r="BU33" i="2"/>
  <c r="M28" i="1"/>
  <c r="M48" i="1" s="1"/>
  <c r="N28" i="1"/>
  <c r="N48" i="1"/>
  <c r="G52" i="2" s="1"/>
  <c r="O28" i="1"/>
  <c r="O48" i="1" s="1"/>
  <c r="H52" i="2" s="1"/>
  <c r="P28" i="1"/>
  <c r="P48" i="1" s="1"/>
  <c r="I52" i="2" s="1"/>
  <c r="Q28" i="1"/>
  <c r="Q48" i="1" s="1"/>
  <c r="J52" i="2" s="1"/>
  <c r="T47" i="1"/>
  <c r="T48" i="1" s="1"/>
  <c r="T35" i="1"/>
  <c r="T28" i="1"/>
  <c r="U47" i="1"/>
  <c r="U35" i="1"/>
  <c r="U28" i="1"/>
  <c r="AG28" i="1"/>
  <c r="V47" i="1"/>
  <c r="V35" i="1"/>
  <c r="V28" i="1"/>
  <c r="W47" i="1"/>
  <c r="AG47" i="1" s="1"/>
  <c r="W35" i="1"/>
  <c r="W28" i="1"/>
  <c r="X47" i="1"/>
  <c r="X35" i="1"/>
  <c r="X48" i="1" s="1"/>
  <c r="Q52" i="2" s="1"/>
  <c r="X28" i="1"/>
  <c r="Y47" i="1"/>
  <c r="Y35" i="1"/>
  <c r="Y48" i="1"/>
  <c r="Y28" i="1"/>
  <c r="Z47" i="1"/>
  <c r="Z35" i="1"/>
  <c r="Z28" i="1"/>
  <c r="Z48" i="1" s="1"/>
  <c r="S52" i="2" s="1"/>
  <c r="AA47" i="1"/>
  <c r="AA35" i="1"/>
  <c r="AA28" i="1"/>
  <c r="AA48" i="1"/>
  <c r="T52" i="2" s="1"/>
  <c r="AB47" i="1"/>
  <c r="AB35" i="1"/>
  <c r="AB28" i="1"/>
  <c r="AB48" i="1" s="1"/>
  <c r="U52" i="2" s="1"/>
  <c r="AC47" i="1"/>
  <c r="AC35" i="1"/>
  <c r="AC28" i="1"/>
  <c r="AD47" i="1"/>
  <c r="AF47" i="1" s="1"/>
  <c r="AD35" i="1"/>
  <c r="AD28" i="1"/>
  <c r="AE47" i="1"/>
  <c r="AE35" i="1"/>
  <c r="AG35" i="1" s="1"/>
  <c r="AE28" i="1"/>
  <c r="AH47" i="1"/>
  <c r="AH35" i="1"/>
  <c r="AH28" i="1"/>
  <c r="AI47" i="1"/>
  <c r="AI35" i="1"/>
  <c r="AI28" i="1"/>
  <c r="AJ47" i="1"/>
  <c r="AJ48" i="1" s="1"/>
  <c r="AC52" i="2" s="1"/>
  <c r="AJ35" i="1"/>
  <c r="AJ28" i="1"/>
  <c r="AK47" i="1"/>
  <c r="AK35" i="1"/>
  <c r="AO35" i="1" s="1"/>
  <c r="AK28" i="1"/>
  <c r="AL47" i="1"/>
  <c r="AL35" i="1"/>
  <c r="AN35" i="1" s="1"/>
  <c r="AL28" i="1"/>
  <c r="AM47" i="1"/>
  <c r="AM35" i="1"/>
  <c r="AM28" i="1"/>
  <c r="AM48" i="1" s="1"/>
  <c r="AF52" i="2" s="1"/>
  <c r="AP47" i="1"/>
  <c r="AP35" i="1"/>
  <c r="AP28" i="1"/>
  <c r="AQ47" i="1"/>
  <c r="CA47" i="1" s="1"/>
  <c r="AQ35" i="1"/>
  <c r="AQ28" i="1"/>
  <c r="AR47" i="1"/>
  <c r="AR35" i="1"/>
  <c r="AR48" i="1" s="1"/>
  <c r="AK52" i="2" s="1"/>
  <c r="AR28" i="1"/>
  <c r="AS47" i="1"/>
  <c r="AS35" i="1"/>
  <c r="AS28" i="1"/>
  <c r="CA28" i="1" s="1"/>
  <c r="AT47" i="1"/>
  <c r="AT35" i="1"/>
  <c r="AT28" i="1"/>
  <c r="AU47" i="1"/>
  <c r="AU35" i="1"/>
  <c r="AU28" i="1"/>
  <c r="AV47" i="1"/>
  <c r="AV35" i="1"/>
  <c r="AV48" i="1" s="1"/>
  <c r="AO52" i="2" s="1"/>
  <c r="AV28" i="1"/>
  <c r="AW47" i="1"/>
  <c r="AW35" i="1"/>
  <c r="AW28" i="1"/>
  <c r="AW48" i="1" s="1"/>
  <c r="AP52" i="2" s="1"/>
  <c r="AX47" i="1"/>
  <c r="AX48" i="1" s="1"/>
  <c r="AQ52" i="2" s="1"/>
  <c r="AX35" i="1"/>
  <c r="AX28" i="1"/>
  <c r="AY47" i="1"/>
  <c r="AY35" i="1"/>
  <c r="AY28" i="1"/>
  <c r="AY48" i="1" s="1"/>
  <c r="AR52" i="2" s="1"/>
  <c r="AZ47" i="1"/>
  <c r="AZ35" i="1"/>
  <c r="AZ28" i="1"/>
  <c r="BA47" i="1"/>
  <c r="BA48" i="1" s="1"/>
  <c r="AT52" i="2" s="1"/>
  <c r="BA35" i="1"/>
  <c r="BA28" i="1"/>
  <c r="BB47" i="1"/>
  <c r="BB35" i="1"/>
  <c r="BB48" i="1" s="1"/>
  <c r="AU52" i="2" s="1"/>
  <c r="BB28" i="1"/>
  <c r="BC47" i="1"/>
  <c r="BC35" i="1"/>
  <c r="BC28" i="1"/>
  <c r="BD47" i="1"/>
  <c r="BD35" i="1"/>
  <c r="BD28" i="1"/>
  <c r="BE47" i="1"/>
  <c r="BE48" i="1" s="1"/>
  <c r="AX52" i="2" s="1"/>
  <c r="BE35" i="1"/>
  <c r="BE28" i="1"/>
  <c r="BF47" i="1"/>
  <c r="BF35" i="1"/>
  <c r="BF48" i="1" s="1"/>
  <c r="AY52" i="2" s="1"/>
  <c r="BF28" i="1"/>
  <c r="BG47" i="1"/>
  <c r="BG35" i="1"/>
  <c r="BG28" i="1"/>
  <c r="BG48" i="1" s="1"/>
  <c r="AZ52" i="2" s="1"/>
  <c r="BH47" i="1"/>
  <c r="BH35" i="1"/>
  <c r="BH28" i="1"/>
  <c r="BI47" i="1"/>
  <c r="BI35" i="1"/>
  <c r="BI28" i="1"/>
  <c r="BJ47" i="1"/>
  <c r="BJ35" i="1"/>
  <c r="BJ48" i="1" s="1"/>
  <c r="BC52" i="2" s="1"/>
  <c r="BJ28" i="1"/>
  <c r="BK47" i="1"/>
  <c r="BK48" i="1" s="1"/>
  <c r="BD52" i="2" s="1"/>
  <c r="BK35" i="1"/>
  <c r="BK28" i="1"/>
  <c r="BL47" i="1"/>
  <c r="BL35" i="1"/>
  <c r="BL48" i="1" s="1"/>
  <c r="BE52" i="2" s="1"/>
  <c r="BL28" i="1"/>
  <c r="BM47" i="1"/>
  <c r="BM35" i="1"/>
  <c r="BM28" i="1"/>
  <c r="BM48" i="1" s="1"/>
  <c r="BF52" i="2" s="1"/>
  <c r="BN47" i="1"/>
  <c r="BN35" i="1"/>
  <c r="BN48" i="1" s="1"/>
  <c r="BG52" i="2" s="1"/>
  <c r="BN28" i="1"/>
  <c r="BO47" i="1"/>
  <c r="BO35" i="1"/>
  <c r="BO28" i="1"/>
  <c r="BO48" i="1" s="1"/>
  <c r="BH52" i="2" s="1"/>
  <c r="BP47" i="1"/>
  <c r="BP48" i="1" s="1"/>
  <c r="BI52" i="2" s="1"/>
  <c r="BP35" i="1"/>
  <c r="BP28" i="1"/>
  <c r="BQ47" i="1"/>
  <c r="BQ35" i="1"/>
  <c r="BQ28" i="1"/>
  <c r="BR47" i="1"/>
  <c r="BR35" i="1"/>
  <c r="BR28" i="1"/>
  <c r="BS47" i="1"/>
  <c r="BS48" i="1" s="1"/>
  <c r="BL52" i="2" s="1"/>
  <c r="BS35" i="1"/>
  <c r="BS28" i="1"/>
  <c r="BT47" i="1"/>
  <c r="BT35" i="1"/>
  <c r="BT28" i="1"/>
  <c r="BU47" i="1"/>
  <c r="BU35" i="1"/>
  <c r="BU28" i="1"/>
  <c r="BV47" i="1"/>
  <c r="BV35" i="1"/>
  <c r="BV28" i="1"/>
  <c r="BW47" i="1"/>
  <c r="BW48" i="1" s="1"/>
  <c r="BP52" i="2" s="1"/>
  <c r="BW35" i="1"/>
  <c r="BW28" i="1"/>
  <c r="BX47" i="1"/>
  <c r="BX35" i="1"/>
  <c r="BX48" i="1" s="1"/>
  <c r="BQ52" i="2" s="1"/>
  <c r="BX28" i="1"/>
  <c r="BY47" i="1"/>
  <c r="BY35" i="1"/>
  <c r="BY28" i="1"/>
  <c r="BY48" i="1" s="1"/>
  <c r="BR52" i="2" s="1"/>
  <c r="A2" i="2"/>
  <c r="E3" i="2"/>
  <c r="Z44" i="2"/>
  <c r="Y44" i="2"/>
  <c r="Z43" i="2"/>
  <c r="Y43" i="2"/>
  <c r="Z42" i="2"/>
  <c r="Y42" i="2"/>
  <c r="Z41" i="2"/>
  <c r="Y41" i="2"/>
  <c r="Z40" i="2"/>
  <c r="Y40" i="2"/>
  <c r="Z39" i="2"/>
  <c r="Y39" i="2"/>
  <c r="Z38" i="2"/>
  <c r="Y38" i="2"/>
  <c r="Z37" i="2"/>
  <c r="Z45" i="2" s="1"/>
  <c r="Y37" i="2"/>
  <c r="Y45" i="2"/>
  <c r="AZ45" i="2"/>
  <c r="AY45" i="2"/>
  <c r="AH43" i="2"/>
  <c r="AG43" i="2"/>
  <c r="BU43" i="2" s="1"/>
  <c r="AH41" i="2"/>
  <c r="AG41" i="2"/>
  <c r="BU41" i="2" s="1"/>
  <c r="AH39" i="2"/>
  <c r="AG39" i="2"/>
  <c r="AG45" i="2" s="1"/>
  <c r="AH37" i="2"/>
  <c r="AG37" i="2"/>
  <c r="AX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BT45" i="2" s="1"/>
  <c r="AI45" i="2"/>
  <c r="BS45" i="2" s="1"/>
  <c r="AF45" i="2"/>
  <c r="AE45" i="2"/>
  <c r="AD45" i="2"/>
  <c r="AC45" i="2"/>
  <c r="AB45" i="2"/>
  <c r="AA45" i="2"/>
  <c r="X45" i="2"/>
  <c r="W45" i="2"/>
  <c r="V45" i="2"/>
  <c r="U45" i="2"/>
  <c r="T45" i="2"/>
  <c r="S45" i="2"/>
  <c r="R45" i="2"/>
  <c r="Q45" i="2"/>
  <c r="P45" i="2"/>
  <c r="O45" i="2"/>
  <c r="N45" i="2"/>
  <c r="M45" i="2"/>
  <c r="L28" i="1"/>
  <c r="R28" i="1" s="1"/>
  <c r="CB28" i="1" s="1"/>
  <c r="AG20" i="2"/>
  <c r="Y20" i="2"/>
  <c r="K20" i="2"/>
  <c r="AJ30" i="2"/>
  <c r="AL30" i="2"/>
  <c r="AN30" i="2"/>
  <c r="BT30" i="2" s="1"/>
  <c r="AP30" i="2"/>
  <c r="AR30" i="2"/>
  <c r="AT30" i="2"/>
  <c r="AV30" i="2"/>
  <c r="AX30" i="2"/>
  <c r="AZ30" i="2"/>
  <c r="BB30" i="2"/>
  <c r="BD30" i="2"/>
  <c r="BF30" i="2"/>
  <c r="BN30" i="2"/>
  <c r="BP30" i="2"/>
  <c r="BR30" i="2"/>
  <c r="BH30" i="2"/>
  <c r="BJ30" i="2"/>
  <c r="BL30" i="2"/>
  <c r="AI30" i="2"/>
  <c r="AK30" i="2"/>
  <c r="AM30" i="2"/>
  <c r="AO30" i="2"/>
  <c r="AQ30" i="2"/>
  <c r="AS30" i="2"/>
  <c r="AU30" i="2"/>
  <c r="AW30" i="2"/>
  <c r="AY30" i="2"/>
  <c r="BA30" i="2"/>
  <c r="BC30" i="2"/>
  <c r="BE30" i="2"/>
  <c r="BM30" i="2"/>
  <c r="BO30" i="2"/>
  <c r="BQ30" i="2"/>
  <c r="BG30" i="2"/>
  <c r="BI30" i="2"/>
  <c r="BK30" i="2"/>
  <c r="BT29" i="2"/>
  <c r="BS29" i="2"/>
  <c r="BT28" i="2"/>
  <c r="BS28" i="2"/>
  <c r="BT27" i="2"/>
  <c r="BS27" i="2"/>
  <c r="BT26" i="2"/>
  <c r="BV26" i="2" s="1"/>
  <c r="BS26" i="2"/>
  <c r="BT25" i="2"/>
  <c r="BS25" i="2"/>
  <c r="BT24" i="2"/>
  <c r="BS24" i="2"/>
  <c r="BT23" i="2"/>
  <c r="BS23" i="2"/>
  <c r="BT22" i="2"/>
  <c r="BS22" i="2"/>
  <c r="BT21" i="2"/>
  <c r="BS21" i="2"/>
  <c r="AJ19" i="2"/>
  <c r="BT19" i="2" s="1"/>
  <c r="AL19" i="2"/>
  <c r="AN19" i="2"/>
  <c r="AP19" i="2"/>
  <c r="AR19" i="2"/>
  <c r="AT19" i="2"/>
  <c r="AV19" i="2"/>
  <c r="AX19" i="2"/>
  <c r="AZ19" i="2"/>
  <c r="BB19" i="2"/>
  <c r="BD19" i="2"/>
  <c r="BF19" i="2"/>
  <c r="BN19" i="2"/>
  <c r="BP19" i="2"/>
  <c r="BR19" i="2"/>
  <c r="BH19" i="2"/>
  <c r="BJ19" i="2"/>
  <c r="BL19" i="2"/>
  <c r="AI19" i="2"/>
  <c r="AK19" i="2"/>
  <c r="AM19" i="2"/>
  <c r="BS19" i="2" s="1"/>
  <c r="AO19" i="2"/>
  <c r="AQ19" i="2"/>
  <c r="AS19" i="2"/>
  <c r="AU19" i="2"/>
  <c r="AW19" i="2"/>
  <c r="AY19" i="2"/>
  <c r="BA19" i="2"/>
  <c r="BC19" i="2"/>
  <c r="BE19" i="2"/>
  <c r="BM19" i="2"/>
  <c r="BO19" i="2"/>
  <c r="BQ19" i="2"/>
  <c r="BG19" i="2"/>
  <c r="BI19" i="2"/>
  <c r="BK19" i="2"/>
  <c r="BT18" i="2"/>
  <c r="BS18" i="2"/>
  <c r="BT17" i="2"/>
  <c r="BS17" i="2"/>
  <c r="BT16" i="2"/>
  <c r="BS16" i="2"/>
  <c r="BT15" i="2"/>
  <c r="BS15" i="2"/>
  <c r="BT14" i="2"/>
  <c r="BS14" i="2"/>
  <c r="BT13" i="2"/>
  <c r="BS13" i="2"/>
  <c r="BT12" i="2"/>
  <c r="BS12" i="2"/>
  <c r="BT11" i="2"/>
  <c r="BS11" i="2"/>
  <c r="BT10" i="2"/>
  <c r="BS10" i="2"/>
  <c r="CA46" i="1"/>
  <c r="BZ46" i="1"/>
  <c r="CA45" i="1"/>
  <c r="CC45" i="1" s="1"/>
  <c r="BZ45" i="1"/>
  <c r="CA44" i="1"/>
  <c r="BZ44" i="1"/>
  <c r="CA43" i="1"/>
  <c r="BZ43" i="1"/>
  <c r="CA42" i="1"/>
  <c r="BZ42" i="1"/>
  <c r="CA41" i="1"/>
  <c r="CC41" i="1" s="1"/>
  <c r="BZ41" i="1"/>
  <c r="CA40" i="1"/>
  <c r="BZ40" i="1"/>
  <c r="CA39" i="1"/>
  <c r="BZ39" i="1"/>
  <c r="CA38" i="1"/>
  <c r="BZ38" i="1"/>
  <c r="CA37" i="1"/>
  <c r="CC37" i="1" s="1"/>
  <c r="BZ37" i="1"/>
  <c r="CA36" i="1"/>
  <c r="BZ36" i="1"/>
  <c r="CA34" i="1"/>
  <c r="BZ34" i="1"/>
  <c r="CA33" i="1"/>
  <c r="BZ33" i="1"/>
  <c r="CA32" i="1"/>
  <c r="BZ32" i="1"/>
  <c r="CA31" i="1"/>
  <c r="BZ31" i="1"/>
  <c r="CA30" i="1"/>
  <c r="BZ30" i="1"/>
  <c r="CA29" i="1"/>
  <c r="BZ29" i="1"/>
  <c r="CA27" i="1"/>
  <c r="BZ27" i="1"/>
  <c r="CA26" i="1"/>
  <c r="BZ26" i="1"/>
  <c r="CA25" i="1"/>
  <c r="BZ25" i="1"/>
  <c r="CA24" i="1"/>
  <c r="BZ24" i="1"/>
  <c r="CA23" i="1"/>
  <c r="BZ23" i="1"/>
  <c r="CA22" i="1"/>
  <c r="BZ22" i="1"/>
  <c r="CA21" i="1"/>
  <c r="BZ21" i="1"/>
  <c r="CA20" i="1"/>
  <c r="BZ20" i="1"/>
  <c r="CA19" i="1"/>
  <c r="BZ19" i="1"/>
  <c r="CA18" i="1"/>
  <c r="BZ18" i="1"/>
  <c r="AF17" i="1"/>
  <c r="CB17" i="1" s="1"/>
  <c r="R17" i="1"/>
  <c r="BZ17" i="1"/>
  <c r="AN17" i="1"/>
  <c r="CA17" i="1"/>
  <c r="AB19" i="2"/>
  <c r="AH19" i="2" s="1"/>
  <c r="AD19" i="2"/>
  <c r="AF19" i="2"/>
  <c r="AD30" i="2"/>
  <c r="AF30" i="2"/>
  <c r="AB30" i="2"/>
  <c r="AA19" i="2"/>
  <c r="AG19" i="2" s="1"/>
  <c r="AC19" i="2"/>
  <c r="AE19" i="2"/>
  <c r="AA30" i="2"/>
  <c r="AG30" i="2" s="1"/>
  <c r="AC30" i="2"/>
  <c r="AE30" i="2"/>
  <c r="N19" i="2"/>
  <c r="P19" i="2"/>
  <c r="R19" i="2"/>
  <c r="T19" i="2"/>
  <c r="V19" i="2"/>
  <c r="X19" i="2"/>
  <c r="X30" i="2"/>
  <c r="P30" i="2"/>
  <c r="R30" i="2"/>
  <c r="T30" i="2"/>
  <c r="V30" i="2"/>
  <c r="N30" i="2"/>
  <c r="Z30" i="2" s="1"/>
  <c r="BV30" i="2" s="1"/>
  <c r="M19" i="2"/>
  <c r="O19" i="2"/>
  <c r="Q19" i="2"/>
  <c r="S19" i="2"/>
  <c r="U19" i="2"/>
  <c r="W19" i="2"/>
  <c r="O30" i="2"/>
  <c r="Q30" i="2"/>
  <c r="S30" i="2"/>
  <c r="W30" i="2"/>
  <c r="U30" i="2"/>
  <c r="M30" i="2"/>
  <c r="Z11" i="2"/>
  <c r="AH11" i="2"/>
  <c r="L11" i="2"/>
  <c r="Y10" i="2"/>
  <c r="Z10" i="2"/>
  <c r="BV10" i="2" s="1"/>
  <c r="Y11" i="2"/>
  <c r="Y12" i="2"/>
  <c r="Z12" i="2"/>
  <c r="Y13" i="2"/>
  <c r="Z13" i="2"/>
  <c r="Y14" i="2"/>
  <c r="Z14" i="2"/>
  <c r="Y15" i="2"/>
  <c r="BU15" i="2" s="1"/>
  <c r="Z15" i="2"/>
  <c r="Y16" i="2"/>
  <c r="Z16" i="2"/>
  <c r="Y17" i="2"/>
  <c r="BU17" i="2" s="1"/>
  <c r="Z17" i="2"/>
  <c r="Y18" i="2"/>
  <c r="Z18" i="2"/>
  <c r="Y21" i="2"/>
  <c r="BU21" i="2" s="1"/>
  <c r="Z21" i="2"/>
  <c r="BV21" i="2" s="1"/>
  <c r="Y22" i="2"/>
  <c r="Z22" i="2"/>
  <c r="BV22" i="2" s="1"/>
  <c r="Y23" i="2"/>
  <c r="Z23" i="2"/>
  <c r="Y24" i="2"/>
  <c r="Z24" i="2"/>
  <c r="BV24" i="2" s="1"/>
  <c r="Y25" i="2"/>
  <c r="Z25" i="2"/>
  <c r="Y26" i="2"/>
  <c r="BU26" i="2" s="1"/>
  <c r="Z26" i="2"/>
  <c r="Y27" i="2"/>
  <c r="Z27" i="2"/>
  <c r="Y28" i="2"/>
  <c r="BU28" i="2" s="1"/>
  <c r="Z28" i="2"/>
  <c r="Y29" i="2"/>
  <c r="Z29" i="2"/>
  <c r="I19" i="2"/>
  <c r="K19" i="2" s="1"/>
  <c r="J19" i="2"/>
  <c r="E19" i="2"/>
  <c r="G19" i="2"/>
  <c r="F19" i="2"/>
  <c r="L19" i="2" s="1"/>
  <c r="H19" i="2"/>
  <c r="BS31" i="2"/>
  <c r="BU31" i="2"/>
  <c r="AH29" i="2"/>
  <c r="AG29" i="2"/>
  <c r="AH28" i="2"/>
  <c r="BV28" i="2"/>
  <c r="AG28" i="2"/>
  <c r="AH27" i="2"/>
  <c r="BV27" i="2"/>
  <c r="AG27" i="2"/>
  <c r="AH26" i="2"/>
  <c r="AG26" i="2"/>
  <c r="AH25" i="2"/>
  <c r="BV25" i="2" s="1"/>
  <c r="AG25" i="2"/>
  <c r="AH24" i="2"/>
  <c r="AG24" i="2"/>
  <c r="BU24" i="2" s="1"/>
  <c r="AH23" i="2"/>
  <c r="AG23" i="2"/>
  <c r="AH22" i="2"/>
  <c r="AG22" i="2"/>
  <c r="BU22" i="2" s="1"/>
  <c r="AH21" i="2"/>
  <c r="AG21" i="2"/>
  <c r="BS20" i="2"/>
  <c r="K15" i="2"/>
  <c r="L15" i="2"/>
  <c r="BV15" i="2" s="1"/>
  <c r="AG15" i="2"/>
  <c r="AH15" i="2"/>
  <c r="K16" i="2"/>
  <c r="L16" i="2"/>
  <c r="BV16" i="2" s="1"/>
  <c r="AG16" i="2"/>
  <c r="AH16" i="2"/>
  <c r="K17" i="2"/>
  <c r="L17" i="2"/>
  <c r="BV17" i="2" s="1"/>
  <c r="AG17" i="2"/>
  <c r="AH17" i="2"/>
  <c r="K18" i="2"/>
  <c r="L18" i="2"/>
  <c r="BV18" i="2" s="1"/>
  <c r="AG18" i="2"/>
  <c r="AH18" i="2"/>
  <c r="K13" i="2"/>
  <c r="L13" i="2"/>
  <c r="BV13" i="2" s="1"/>
  <c r="AG13" i="2"/>
  <c r="AH13" i="2"/>
  <c r="K14" i="2"/>
  <c r="L14" i="2"/>
  <c r="BV14" i="2" s="1"/>
  <c r="AG14" i="2"/>
  <c r="AH14" i="2"/>
  <c r="AH12" i="2"/>
  <c r="L12" i="2"/>
  <c r="BV12" i="2" s="1"/>
  <c r="AG12" i="2"/>
  <c r="K12" i="2"/>
  <c r="K11" i="2"/>
  <c r="AG11" i="2"/>
  <c r="L10" i="2"/>
  <c r="AH10" i="2"/>
  <c r="K10" i="2"/>
  <c r="BU10" i="2" s="1"/>
  <c r="AG10" i="2"/>
  <c r="R18" i="1"/>
  <c r="S18" i="1"/>
  <c r="AF18" i="1"/>
  <c r="CB18" i="1" s="1"/>
  <c r="AG18" i="1"/>
  <c r="AN18" i="1"/>
  <c r="AO18" i="1"/>
  <c r="R19" i="1"/>
  <c r="CB19" i="1" s="1"/>
  <c r="S19" i="1"/>
  <c r="AF19" i="1"/>
  <c r="AG19" i="1"/>
  <c r="AN19" i="1"/>
  <c r="AO19" i="1"/>
  <c r="R20" i="1"/>
  <c r="S20" i="1"/>
  <c r="CC20" i="1" s="1"/>
  <c r="AF20" i="1"/>
  <c r="AG20" i="1"/>
  <c r="AN20" i="1"/>
  <c r="AO20" i="1"/>
  <c r="R21" i="1"/>
  <c r="S21" i="1"/>
  <c r="AF21" i="1"/>
  <c r="AG21" i="1"/>
  <c r="CC21" i="1" s="1"/>
  <c r="AN21" i="1"/>
  <c r="AO21" i="1"/>
  <c r="R22" i="1"/>
  <c r="S22" i="1"/>
  <c r="CC22" i="1" s="1"/>
  <c r="AF22" i="1"/>
  <c r="AG22" i="1"/>
  <c r="AN22" i="1"/>
  <c r="AO22" i="1"/>
  <c r="R23" i="1"/>
  <c r="CB23" i="1" s="1"/>
  <c r="S23" i="1"/>
  <c r="AF23" i="1"/>
  <c r="AG23" i="1"/>
  <c r="AN23" i="1"/>
  <c r="AO23" i="1"/>
  <c r="R24" i="1"/>
  <c r="CB24" i="1" s="1"/>
  <c r="S24" i="1"/>
  <c r="AF24" i="1"/>
  <c r="AG24" i="1"/>
  <c r="AN24" i="1"/>
  <c r="AO24" i="1"/>
  <c r="R25" i="1"/>
  <c r="S25" i="1"/>
  <c r="CC25" i="1" s="1"/>
  <c r="AF25" i="1"/>
  <c r="AG25" i="1"/>
  <c r="AN25" i="1"/>
  <c r="AO25" i="1"/>
  <c r="R26" i="1"/>
  <c r="S26" i="1"/>
  <c r="AF26" i="1"/>
  <c r="AG26" i="1"/>
  <c r="CC26" i="1" s="1"/>
  <c r="AN26" i="1"/>
  <c r="AO26" i="1"/>
  <c r="R27" i="1"/>
  <c r="S27" i="1"/>
  <c r="CC27" i="1" s="1"/>
  <c r="AF27" i="1"/>
  <c r="AG27" i="1"/>
  <c r="AN27" i="1"/>
  <c r="AO27" i="1"/>
  <c r="S28" i="1"/>
  <c r="AF29" i="1"/>
  <c r="AG29" i="1"/>
  <c r="AN29" i="1"/>
  <c r="AO29" i="1"/>
  <c r="AF30" i="1"/>
  <c r="AG30" i="1"/>
  <c r="AN30" i="1"/>
  <c r="AO30" i="1"/>
  <c r="AF31" i="1"/>
  <c r="AG31" i="1"/>
  <c r="CC31" i="1" s="1"/>
  <c r="AN31" i="1"/>
  <c r="AO31" i="1"/>
  <c r="AF32" i="1"/>
  <c r="AG32" i="1"/>
  <c r="CC32" i="1" s="1"/>
  <c r="AN32" i="1"/>
  <c r="AO32" i="1"/>
  <c r="AF33" i="1"/>
  <c r="AG33" i="1"/>
  <c r="CC33" i="1" s="1"/>
  <c r="AN33" i="1"/>
  <c r="AO33" i="1"/>
  <c r="AF34" i="1"/>
  <c r="AG34" i="1"/>
  <c r="AN34" i="1"/>
  <c r="CB34" i="1" s="1"/>
  <c r="AO34" i="1"/>
  <c r="AF35" i="1"/>
  <c r="CB35" i="1" s="1"/>
  <c r="AF36" i="1"/>
  <c r="AG36" i="1"/>
  <c r="AN36" i="1"/>
  <c r="CB36" i="1" s="1"/>
  <c r="AO36" i="1"/>
  <c r="AF37" i="1"/>
  <c r="AG37" i="1"/>
  <c r="AN37" i="1"/>
  <c r="CB37" i="1" s="1"/>
  <c r="AO37" i="1"/>
  <c r="AF38" i="1"/>
  <c r="AG38" i="1"/>
  <c r="AN38" i="1"/>
  <c r="CB38" i="1" s="1"/>
  <c r="AO38" i="1"/>
  <c r="AF39" i="1"/>
  <c r="AG39" i="1"/>
  <c r="AN39" i="1"/>
  <c r="CB39" i="1" s="1"/>
  <c r="AO39" i="1"/>
  <c r="AF40" i="1"/>
  <c r="AG40" i="1"/>
  <c r="AN40" i="1"/>
  <c r="CB40" i="1" s="1"/>
  <c r="AO40" i="1"/>
  <c r="AF41" i="1"/>
  <c r="AG41" i="1"/>
  <c r="AN41" i="1"/>
  <c r="CB41" i="1" s="1"/>
  <c r="AO41" i="1"/>
  <c r="AF42" i="1"/>
  <c r="AG42" i="1"/>
  <c r="CC42" i="1" s="1"/>
  <c r="AN42" i="1"/>
  <c r="CB42" i="1" s="1"/>
  <c r="AO42" i="1"/>
  <c r="AF43" i="1"/>
  <c r="AG43" i="1"/>
  <c r="AN43" i="1"/>
  <c r="AO43" i="1"/>
  <c r="AF44" i="1"/>
  <c r="CB44" i="1" s="1"/>
  <c r="AG44" i="1"/>
  <c r="AN44" i="1"/>
  <c r="AO44" i="1"/>
  <c r="AF45" i="1"/>
  <c r="AG45" i="1"/>
  <c r="AN45" i="1"/>
  <c r="AO45" i="1"/>
  <c r="AF46" i="1"/>
  <c r="CB46" i="1" s="1"/>
  <c r="AG46" i="1"/>
  <c r="AN46" i="1"/>
  <c r="AO46" i="1"/>
  <c r="AO47" i="1"/>
  <c r="S17" i="1"/>
  <c r="AG17" i="1"/>
  <c r="AO17" i="1"/>
  <c r="BU51" i="2"/>
  <c r="BU35" i="2"/>
  <c r="BI48" i="1"/>
  <c r="BB52" i="2" s="1"/>
  <c r="R52" i="2"/>
  <c r="BU48" i="2"/>
  <c r="BV48" i="1"/>
  <c r="BO52" i="2"/>
  <c r="BH48" i="1"/>
  <c r="BA52" i="2" s="1"/>
  <c r="BD48" i="1"/>
  <c r="AW52" i="2"/>
  <c r="AC48" i="1"/>
  <c r="V52" i="2"/>
  <c r="BV43" i="2"/>
  <c r="BU39" i="2"/>
  <c r="BV39" i="2"/>
  <c r="BV29" i="2"/>
  <c r="Y30" i="2"/>
  <c r="AH45" i="2"/>
  <c r="BV41" i="2"/>
  <c r="BV37" i="2"/>
  <c r="BS30" i="2"/>
  <c r="AH30" i="2"/>
  <c r="BU29" i="2"/>
  <c r="BU27" i="2"/>
  <c r="BU25" i="2"/>
  <c r="BU23" i="2"/>
  <c r="BU20" i="2"/>
  <c r="BU11" i="2"/>
  <c r="BU13" i="2"/>
  <c r="BU18" i="2"/>
  <c r="BU16" i="2"/>
  <c r="BU14" i="2"/>
  <c r="Y19" i="2"/>
  <c r="BU12" i="2"/>
  <c r="BZ28" i="1"/>
  <c r="BT48" i="1"/>
  <c r="BM52" i="2" s="1"/>
  <c r="BQ48" i="1"/>
  <c r="BJ52" i="2" s="1"/>
  <c r="CA35" i="1"/>
  <c r="CC30" i="1"/>
  <c r="BZ47" i="1"/>
  <c r="AT48" i="1"/>
  <c r="AM52" i="2" s="1"/>
  <c r="BZ35" i="1"/>
  <c r="AP48" i="1"/>
  <c r="AI52" i="2" s="1"/>
  <c r="AN28" i="1"/>
  <c r="CC46" i="1"/>
  <c r="CC44" i="1"/>
  <c r="CC43" i="1"/>
  <c r="CC40" i="1"/>
  <c r="CC39" i="1"/>
  <c r="CC38" i="1"/>
  <c r="CC36" i="1"/>
  <c r="CC34" i="1"/>
  <c r="CC29" i="1"/>
  <c r="CC17" i="1"/>
  <c r="CB33" i="1"/>
  <c r="CB32" i="1"/>
  <c r="CB31" i="1"/>
  <c r="CB30" i="1"/>
  <c r="AH48" i="1"/>
  <c r="AA52" i="2" s="1"/>
  <c r="CB29" i="1"/>
  <c r="CB21" i="1"/>
  <c r="AD48" i="1"/>
  <c r="W52" i="2" s="1"/>
  <c r="AF28" i="1"/>
  <c r="CC23" i="1"/>
  <c r="CC19" i="1"/>
  <c r="CB25" i="1"/>
  <c r="L48" i="1"/>
  <c r="R48" i="1" s="1"/>
  <c r="AZ48" i="1"/>
  <c r="CB45" i="1"/>
  <c r="AS52" i="2"/>
  <c r="BU48" i="1"/>
  <c r="BN52" i="2" s="1"/>
  <c r="BC48" i="1"/>
  <c r="AV52" i="2" s="1"/>
  <c r="V48" i="1"/>
  <c r="CB27" i="1"/>
  <c r="CB26" i="1"/>
  <c r="CB22" i="1"/>
  <c r="CB20" i="1"/>
  <c r="CC18" i="1"/>
  <c r="BV11" i="2"/>
  <c r="O52" i="2"/>
  <c r="CB43" i="1"/>
  <c r="AI48" i="1"/>
  <c r="U48" i="1"/>
  <c r="N52" i="2" s="1"/>
  <c r="Z52" i="2" s="1"/>
  <c r="CC24" i="1"/>
  <c r="BV23" i="2"/>
  <c r="Z19" i="2"/>
  <c r="BR48" i="1"/>
  <c r="BK52" i="2" s="1"/>
  <c r="AU48" i="1"/>
  <c r="AN52" i="2" s="1"/>
  <c r="AE48" i="1"/>
  <c r="X52" i="2" s="1"/>
  <c r="W48" i="1"/>
  <c r="P52" i="2" s="1"/>
  <c r="AB52" i="2"/>
  <c r="AG48" i="1"/>
  <c r="CC47" i="1" l="1"/>
  <c r="F52" i="2"/>
  <c r="S48" i="1"/>
  <c r="BU45" i="2"/>
  <c r="BU30" i="2"/>
  <c r="BV45" i="2"/>
  <c r="CC35" i="1"/>
  <c r="BV19" i="2"/>
  <c r="BV52" i="2" s="1"/>
  <c r="L52" i="2"/>
  <c r="BU19" i="2"/>
  <c r="K52" i="2"/>
  <c r="M52" i="2"/>
  <c r="Y52" i="2" s="1"/>
  <c r="AF48" i="1"/>
  <c r="AN47" i="1"/>
  <c r="CB47" i="1" s="1"/>
  <c r="E52" i="2"/>
  <c r="AL48" i="1"/>
  <c r="AE52" i="2" s="1"/>
  <c r="AQ48" i="1"/>
  <c r="AS48" i="1"/>
  <c r="AL52" i="2" s="1"/>
  <c r="AO28" i="1"/>
  <c r="CC28" i="1" s="1"/>
  <c r="BZ48" i="1"/>
  <c r="AK48" i="1"/>
  <c r="AG52" i="2"/>
  <c r="BS52" i="2"/>
  <c r="BU52" i="2" l="1"/>
  <c r="AO48" i="1"/>
  <c r="AD52" i="2"/>
  <c r="AH52" i="2" s="1"/>
  <c r="AN48" i="1"/>
  <c r="CB48" i="1" s="1"/>
  <c r="CA48" i="1"/>
  <c r="AJ52" i="2"/>
  <c r="BT52" i="2" s="1"/>
  <c r="CC48" i="1"/>
</calcChain>
</file>

<file path=xl/comments1.xml><?xml version="1.0" encoding="utf-8"?>
<comments xmlns="http://schemas.openxmlformats.org/spreadsheetml/2006/main">
  <authors>
    <author>北九州市</author>
  </authors>
  <commentList>
    <comment ref="R6" authorId="0" shapeId="0">
      <text>
        <r>
          <rPr>
            <sz val="14"/>
            <color indexed="81"/>
            <rFont val="MS UI Gothic"/>
            <family val="3"/>
            <charset val="128"/>
          </rPr>
          <t>該当する種別に
○をつけてください</t>
        </r>
      </text>
    </comment>
  </commentList>
</comments>
</file>

<file path=xl/comments2.xml><?xml version="1.0" encoding="utf-8"?>
<comments xmlns="http://schemas.openxmlformats.org/spreadsheetml/2006/main">
  <authors>
    <author>北九州市</author>
  </authors>
  <commentList>
    <comment ref="C11" authorId="0" shapeId="0">
      <text>
        <r>
          <rPr>
            <sz val="14"/>
            <color indexed="81"/>
            <rFont val="MS UI Gothic"/>
            <family val="3"/>
            <charset val="128"/>
          </rPr>
          <t>上段の（）は
数値を入力すれば
自動的に付与されます</t>
        </r>
      </text>
    </comment>
  </commentList>
</comments>
</file>

<file path=xl/sharedStrings.xml><?xml version="1.0" encoding="utf-8"?>
<sst xmlns="http://schemas.openxmlformats.org/spreadsheetml/2006/main" count="389" uniqueCount="80">
  <si>
    <t>１学校名</t>
    <rPh sb="1" eb="3">
      <t>ガッコウ</t>
    </rPh>
    <rPh sb="3" eb="4">
      <t>メイ</t>
    </rPh>
    <phoneticPr fontId="1"/>
  </si>
  <si>
    <t>学級</t>
    <rPh sb="0" eb="2">
      <t>ガッキュウ</t>
    </rPh>
    <phoneticPr fontId="1"/>
  </si>
  <si>
    <t>肢体不自由</t>
    <rPh sb="0" eb="2">
      <t>シタイ</t>
    </rPh>
    <rPh sb="2" eb="5">
      <t>フジユウ</t>
    </rPh>
    <phoneticPr fontId="1"/>
  </si>
  <si>
    <t>病弱</t>
    <rPh sb="0" eb="2">
      <t>ビョウジャク</t>
    </rPh>
    <phoneticPr fontId="1"/>
  </si>
  <si>
    <t>幼児児童生徒数計</t>
    <rPh sb="0" eb="2">
      <t>ヨウジ</t>
    </rPh>
    <rPh sb="2" eb="4">
      <t>ジドウ</t>
    </rPh>
    <rPh sb="4" eb="6">
      <t>セイト</t>
    </rPh>
    <rPh sb="6" eb="7">
      <t>スウ</t>
    </rPh>
    <rPh sb="7" eb="8">
      <t>ケイ</t>
    </rPh>
    <phoneticPr fontId="1"/>
  </si>
  <si>
    <t>幼児児童生徒数合計</t>
    <rPh sb="0" eb="2">
      <t>ヨウジ</t>
    </rPh>
    <rPh sb="2" eb="4">
      <t>ジドウ</t>
    </rPh>
    <rPh sb="4" eb="6">
      <t>セイト</t>
    </rPh>
    <rPh sb="6" eb="7">
      <t>スウ</t>
    </rPh>
    <rPh sb="7" eb="9">
      <t>ゴウケイ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</si>
  <si>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</si>
  <si>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</si>
  <si>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</si>
  <si>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</si>
  <si>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</si>
  <si>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</si>
  <si>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</si>
  <si>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</si>
  <si>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</si>
  <si>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</si>
  <si>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</si>
  <si>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</si>
  <si>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計(A)+(B)</t>
    <rPh sb="0" eb="1">
      <t>ケイ</t>
    </rPh>
    <phoneticPr fontId="1"/>
  </si>
  <si>
    <t>合計</t>
    <rPh sb="0" eb="2">
      <t>ゴウケイ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</si>
  <si>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</si>
  <si>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</si>
  <si>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</si>
  <si>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</si>
  <si>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</si>
  <si>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幼　　稚　　部</t>
    <rPh sb="0" eb="1">
      <t>ヨウ</t>
    </rPh>
    <rPh sb="3" eb="4">
      <t>オサナイ</t>
    </rPh>
    <rPh sb="6" eb="7">
      <t>ブ</t>
    </rPh>
    <phoneticPr fontId="1"/>
  </si>
  <si>
    <t>小　　　　　学　　　　　部</t>
    <rPh sb="0" eb="1">
      <t>ショウ</t>
    </rPh>
    <rPh sb="6" eb="7">
      <t>ガク</t>
    </rPh>
    <rPh sb="12" eb="13">
      <t>ブ</t>
    </rPh>
    <phoneticPr fontId="1"/>
  </si>
  <si>
    <t>中　　　学　　　部</t>
    <rPh sb="0" eb="1">
      <t>ナカ</t>
    </rPh>
    <rPh sb="4" eb="5">
      <t>ガク</t>
    </rPh>
    <rPh sb="8" eb="9">
      <t>ブ</t>
    </rPh>
    <phoneticPr fontId="1"/>
  </si>
  <si>
    <t>高　　　　　等　　　　　部　　　　　（A）</t>
    <rPh sb="0" eb="1">
      <t>タカ</t>
    </rPh>
    <rPh sb="6" eb="7">
      <t>トウ</t>
    </rPh>
    <rPh sb="12" eb="13">
      <t>ブ</t>
    </rPh>
    <phoneticPr fontId="1"/>
  </si>
  <si>
    <t>高 等 部 専 攻 科（B)</t>
    <rPh sb="0" eb="1">
      <t>タカ</t>
    </rPh>
    <rPh sb="2" eb="3">
      <t>トウ</t>
    </rPh>
    <rPh sb="4" eb="5">
      <t>ブ</t>
    </rPh>
    <rPh sb="6" eb="7">
      <t>アツム</t>
    </rPh>
    <rPh sb="8" eb="9">
      <t>コウ</t>
    </rPh>
    <rPh sb="10" eb="11">
      <t>カ</t>
    </rPh>
    <phoneticPr fontId="1"/>
  </si>
  <si>
    <t>一　　般　　学　　級</t>
    <rPh sb="0" eb="1">
      <t>イチ</t>
    </rPh>
    <rPh sb="3" eb="4">
      <t>パン</t>
    </rPh>
    <rPh sb="6" eb="7">
      <t>ガク</t>
    </rPh>
    <rPh sb="9" eb="10">
      <t>キュウ</t>
    </rPh>
    <phoneticPr fontId="1"/>
  </si>
  <si>
    <t>重　複　学　級</t>
    <rPh sb="0" eb="1">
      <t>シゲル</t>
    </rPh>
    <rPh sb="2" eb="3">
      <t>フク</t>
    </rPh>
    <rPh sb="4" eb="5">
      <t>ガク</t>
    </rPh>
    <rPh sb="6" eb="7">
      <t>キュウ</t>
    </rPh>
    <phoneticPr fontId="1"/>
  </si>
  <si>
    <t>訪　問　教　育　学　級</t>
    <rPh sb="0" eb="1">
      <t>オトズ</t>
    </rPh>
    <rPh sb="2" eb="3">
      <t>トイ</t>
    </rPh>
    <rPh sb="4" eb="5">
      <t>キョウ</t>
    </rPh>
    <rPh sb="6" eb="7">
      <t>イク</t>
    </rPh>
    <rPh sb="8" eb="9">
      <t>ガク</t>
    </rPh>
    <rPh sb="10" eb="11">
      <t>キュウ</t>
    </rPh>
    <phoneticPr fontId="1"/>
  </si>
  <si>
    <t>（注）</t>
    <rPh sb="1" eb="2">
      <t>チュウ</t>
    </rPh>
    <phoneticPr fontId="1"/>
  </si>
  <si>
    <t>欄は、学校基本調査の数と一致する。</t>
    <phoneticPr fontId="1"/>
  </si>
  <si>
    <t>普　通　科</t>
    <rPh sb="0" eb="1">
      <t>ススム</t>
    </rPh>
    <rPh sb="2" eb="3">
      <t>ツウ</t>
    </rPh>
    <rPh sb="4" eb="5">
      <t>カ</t>
    </rPh>
    <phoneticPr fontId="1"/>
  </si>
  <si>
    <t>寄宿舎</t>
    <rPh sb="0" eb="3">
      <t>キシュクシャ</t>
    </rPh>
    <phoneticPr fontId="1"/>
  </si>
  <si>
    <t>家庭(下宿を含む)</t>
    <rPh sb="0" eb="2">
      <t>カテイ</t>
    </rPh>
    <rPh sb="3" eb="5">
      <t>ゲシュク</t>
    </rPh>
    <rPh sb="6" eb="7">
      <t>フク</t>
    </rPh>
    <phoneticPr fontId="1"/>
  </si>
  <si>
    <t>医療福祉施設</t>
    <rPh sb="0" eb="2">
      <t>イリョウ</t>
    </rPh>
    <rPh sb="2" eb="4">
      <t>フクシ</t>
    </rPh>
    <rPh sb="4" eb="6">
      <t>シセツ</t>
    </rPh>
    <phoneticPr fontId="1"/>
  </si>
  <si>
    <t>児童福祉施設</t>
    <rPh sb="0" eb="2">
      <t>ジドウ</t>
    </rPh>
    <rPh sb="2" eb="4">
      <t>フクシ</t>
    </rPh>
    <rPh sb="4" eb="6">
      <t>シセツ</t>
    </rPh>
    <phoneticPr fontId="1"/>
  </si>
  <si>
    <t>その他の医療機関</t>
    <rPh sb="2" eb="3">
      <t>タ</t>
    </rPh>
    <rPh sb="4" eb="6">
      <t>イリョウ</t>
    </rPh>
    <rPh sb="6" eb="8">
      <t>キカン</t>
    </rPh>
    <phoneticPr fontId="1"/>
  </si>
  <si>
    <t>学級数</t>
    <rPh sb="0" eb="2">
      <t>ガッキュウ</t>
    </rPh>
    <rPh sb="2" eb="3">
      <t>スウ</t>
    </rPh>
    <phoneticPr fontId="1"/>
  </si>
  <si>
    <t>通　　　　　　学</t>
    <rPh sb="0" eb="1">
      <t>ツウ</t>
    </rPh>
    <rPh sb="7" eb="8">
      <t>ガク</t>
    </rPh>
    <phoneticPr fontId="1"/>
  </si>
  <si>
    <t>通　学　の　状　況</t>
    <rPh sb="0" eb="1">
      <t>ツウ</t>
    </rPh>
    <rPh sb="2" eb="3">
      <t>ガク</t>
    </rPh>
    <rPh sb="6" eb="7">
      <t>ジョウ</t>
    </rPh>
    <rPh sb="8" eb="9">
      <t>キョウ</t>
    </rPh>
    <phoneticPr fontId="1"/>
  </si>
  <si>
    <t>訪　問　学　級</t>
    <rPh sb="0" eb="1">
      <t>オトズ</t>
    </rPh>
    <rPh sb="2" eb="3">
      <t>トイ</t>
    </rPh>
    <rPh sb="4" eb="5">
      <t>ガク</t>
    </rPh>
    <rPh sb="6" eb="7">
      <t>キュウ</t>
    </rPh>
    <phoneticPr fontId="1"/>
  </si>
  <si>
    <t>学　　　　　校　　　　　名</t>
    <rPh sb="0" eb="1">
      <t>ガク</t>
    </rPh>
    <rPh sb="6" eb="7">
      <t>コウ</t>
    </rPh>
    <rPh sb="12" eb="13">
      <t>メイ</t>
    </rPh>
    <phoneticPr fontId="1"/>
  </si>
  <si>
    <t>　欄は、学校基本調査の数と一致する。</t>
    <rPh sb="1" eb="2">
      <t>ラン</t>
    </rPh>
    <rPh sb="4" eb="6">
      <t>ガッコウ</t>
    </rPh>
    <rPh sb="6" eb="8">
      <t>キホン</t>
    </rPh>
    <rPh sb="8" eb="10">
      <t>チョウサ</t>
    </rPh>
    <rPh sb="11" eb="12">
      <t>カズ</t>
    </rPh>
    <rPh sb="13" eb="15">
      <t>イッチ</t>
    </rPh>
    <phoneticPr fontId="1"/>
  </si>
  <si>
    <t>）</t>
    <phoneticPr fontId="1"/>
  </si>
  <si>
    <t>－</t>
    <phoneticPr fontId="1"/>
  </si>
  <si>
    <r>
      <t xml:space="preserve">計
</t>
    </r>
    <r>
      <rPr>
        <sz val="10"/>
        <rFont val="ＭＳ 明朝"/>
        <family val="1"/>
        <charset val="128"/>
      </rPr>
      <t>(A)+(B)</t>
    </r>
    <rPh sb="0" eb="1">
      <t>ケイ</t>
    </rPh>
    <phoneticPr fontId="1"/>
  </si>
  <si>
    <t>合　計</t>
    <rPh sb="0" eb="1">
      <t>ゴウ</t>
    </rPh>
    <rPh sb="2" eb="3">
      <t>ケイ</t>
    </rPh>
    <phoneticPr fontId="1"/>
  </si>
  <si>
    <t>国立病院機構重心病棟</t>
    <rPh sb="0" eb="2">
      <t>コクリツ</t>
    </rPh>
    <rPh sb="2" eb="4">
      <t>ビョウイン</t>
    </rPh>
    <rPh sb="4" eb="6">
      <t>キコウ</t>
    </rPh>
    <rPh sb="6" eb="8">
      <t>ジュウシン</t>
    </rPh>
    <rPh sb="8" eb="10">
      <t>ビョウトウ</t>
    </rPh>
    <phoneticPr fontId="1"/>
  </si>
  <si>
    <t>（</t>
    <phoneticPr fontId="1"/>
  </si>
  <si>
    <t>教育部門</t>
    <rPh sb="0" eb="2">
      <t>キョウイク</t>
    </rPh>
    <rPh sb="2" eb="4">
      <t>ブモン</t>
    </rPh>
    <phoneticPr fontId="1"/>
  </si>
  <si>
    <t>(</t>
    <phoneticPr fontId="1"/>
  </si>
  <si>
    <t>)</t>
    <phoneticPr fontId="1"/>
  </si>
  <si>
    <t>上段は、通学バス利用者を内数で記入する。</t>
    <rPh sb="0" eb="2">
      <t>ジョウダン</t>
    </rPh>
    <rPh sb="4" eb="6">
      <t>ツウガク</t>
    </rPh>
    <rPh sb="8" eb="11">
      <t>リヨウシャ</t>
    </rPh>
    <rPh sb="12" eb="13">
      <t>ナイ</t>
    </rPh>
    <rPh sb="13" eb="14">
      <t>スウ</t>
    </rPh>
    <rPh sb="15" eb="17">
      <t>キニュウ</t>
    </rPh>
    <phoneticPr fontId="1"/>
  </si>
  <si>
    <t>重　　複　　学　　級(ｂ)</t>
    <rPh sb="0" eb="1">
      <t>シゲル</t>
    </rPh>
    <rPh sb="3" eb="4">
      <t>フク</t>
    </rPh>
    <rPh sb="6" eb="7">
      <t>ガク</t>
    </rPh>
    <rPh sb="9" eb="10">
      <t>キュウ</t>
    </rPh>
    <phoneticPr fontId="1"/>
  </si>
  <si>
    <t>一　　般　　学　　級 (ａ)</t>
    <rPh sb="0" eb="1">
      <t>イチ</t>
    </rPh>
    <rPh sb="3" eb="4">
      <t>パン</t>
    </rPh>
    <rPh sb="6" eb="7">
      <t>ガク</t>
    </rPh>
    <rPh sb="9" eb="10">
      <t>キュウ</t>
    </rPh>
    <phoneticPr fontId="1"/>
  </si>
  <si>
    <t>医療福祉施設ごとの幼児児童生徒数</t>
    <rPh sb="0" eb="2">
      <t>イリョウ</t>
    </rPh>
    <rPh sb="2" eb="4">
      <t>フクシ</t>
    </rPh>
    <rPh sb="4" eb="6">
      <t>シセツ</t>
    </rPh>
    <rPh sb="9" eb="11">
      <t>ヨウジ</t>
    </rPh>
    <rPh sb="11" eb="13">
      <t>ジドウ</t>
    </rPh>
    <rPh sb="13" eb="15">
      <t>セイト</t>
    </rPh>
    <rPh sb="15" eb="16">
      <t>スウ</t>
    </rPh>
    <phoneticPr fontId="1"/>
  </si>
  <si>
    <t>幼児児童生徒数合計（ａ＋ｂ＋ｃ）</t>
    <rPh sb="0" eb="1">
      <t>ヨウ</t>
    </rPh>
    <rPh sb="1" eb="2">
      <t>ジ</t>
    </rPh>
    <rPh sb="2" eb="3">
      <t>ジ</t>
    </rPh>
    <rPh sb="3" eb="4">
      <t>ワラベ</t>
    </rPh>
    <rPh sb="4" eb="5">
      <t>ショウ</t>
    </rPh>
    <rPh sb="5" eb="6">
      <t>ト</t>
    </rPh>
    <rPh sb="6" eb="7">
      <t>スウ</t>
    </rPh>
    <rPh sb="7" eb="8">
      <t>ゴウ</t>
    </rPh>
    <rPh sb="8" eb="9">
      <t>ケイ</t>
    </rPh>
    <phoneticPr fontId="1"/>
  </si>
  <si>
    <t>児童生徒数計</t>
    <rPh sb="0" eb="2">
      <t>ジドウ</t>
    </rPh>
    <rPh sb="2" eb="4">
      <t>セイト</t>
    </rPh>
    <rPh sb="4" eb="5">
      <t>スウ</t>
    </rPh>
    <rPh sb="5" eb="6">
      <t>ケイ</t>
    </rPh>
    <phoneticPr fontId="1"/>
  </si>
  <si>
    <t>訪問教育学級(ｃ)</t>
    <rPh sb="0" eb="1">
      <t>オトズ</t>
    </rPh>
    <rPh sb="1" eb="2">
      <t>トイ</t>
    </rPh>
    <rPh sb="2" eb="3">
      <t>キョウ</t>
    </rPh>
    <rPh sb="3" eb="4">
      <t>イク</t>
    </rPh>
    <rPh sb="4" eb="5">
      <t>ガク</t>
    </rPh>
    <rPh sb="5" eb="6">
      <t>キュウ</t>
    </rPh>
    <phoneticPr fontId="1"/>
  </si>
  <si>
    <t>「医療福祉施設ごとの幼児児童生徒数」の欄には、施設・病院等名を記入する。</t>
    <rPh sb="1" eb="3">
      <t>イリョウ</t>
    </rPh>
    <rPh sb="3" eb="5">
      <t>フクシ</t>
    </rPh>
    <rPh sb="5" eb="7">
      <t>シセツ</t>
    </rPh>
    <rPh sb="10" eb="12">
      <t>ヨウジ</t>
    </rPh>
    <rPh sb="12" eb="14">
      <t>ジドウ</t>
    </rPh>
    <rPh sb="14" eb="16">
      <t>セイト</t>
    </rPh>
    <rPh sb="16" eb="17">
      <t>スウ</t>
    </rPh>
    <rPh sb="19" eb="20">
      <t>ラン</t>
    </rPh>
    <rPh sb="23" eb="25">
      <t>シセツ</t>
    </rPh>
    <rPh sb="26" eb="28">
      <t>ビョウイン</t>
    </rPh>
    <rPh sb="28" eb="29">
      <t>トウ</t>
    </rPh>
    <rPh sb="29" eb="30">
      <t>メイ</t>
    </rPh>
    <rPh sb="31" eb="33">
      <t>キニュウ</t>
    </rPh>
    <phoneticPr fontId="1"/>
  </si>
  <si>
    <t>視覚障がい</t>
    <rPh sb="0" eb="2">
      <t>シカク</t>
    </rPh>
    <rPh sb="2" eb="3">
      <t>ショウ</t>
    </rPh>
    <phoneticPr fontId="1"/>
  </si>
  <si>
    <t>聴覚障がい</t>
    <rPh sb="0" eb="2">
      <t>チョウカク</t>
    </rPh>
    <rPh sb="2" eb="3">
      <t>ショウ</t>
    </rPh>
    <phoneticPr fontId="1"/>
  </si>
  <si>
    <t>知的障がい</t>
    <rPh sb="0" eb="2">
      <t>チテキ</t>
    </rPh>
    <rPh sb="2" eb="3">
      <t>ショウ</t>
    </rPh>
    <phoneticPr fontId="1"/>
  </si>
  <si>
    <t>２障がいの種別</t>
    <rPh sb="1" eb="2">
      <t>ショウ</t>
    </rPh>
    <rPh sb="5" eb="7">
      <t>シュベツ</t>
    </rPh>
    <phoneticPr fontId="1"/>
  </si>
  <si>
    <t>単一障がい</t>
    <rPh sb="0" eb="2">
      <t>タンイツ</t>
    </rPh>
    <rPh sb="2" eb="3">
      <t>ショウ</t>
    </rPh>
    <phoneticPr fontId="1"/>
  </si>
  <si>
    <t>重複障がい</t>
    <rPh sb="0" eb="2">
      <t>ジュウフク</t>
    </rPh>
    <rPh sb="2" eb="3">
      <t>ショウ</t>
    </rPh>
    <phoneticPr fontId="1"/>
  </si>
  <si>
    <t>障がいの状況</t>
    <rPh sb="0" eb="1">
      <t>ショウ</t>
    </rPh>
    <rPh sb="4" eb="6">
      <t>ジョウキョウ</t>
    </rPh>
    <phoneticPr fontId="1"/>
  </si>
  <si>
    <t>（様式３）</t>
    <rPh sb="1" eb="3">
      <t>ヨウシキ</t>
    </rPh>
    <phoneticPr fontId="1"/>
  </si>
  <si>
    <t>（様式２）</t>
    <rPh sb="1" eb="3">
      <t>ヨウシキ</t>
    </rPh>
    <phoneticPr fontId="1"/>
  </si>
  <si>
    <t>（令和６年５月１日現在）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</si>
  <si>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３取扱者氏名</t>
    <rPh sb="1" eb="4">
      <t>トリアツカイシャ</t>
    </rPh>
    <rPh sb="4" eb="6">
      <t>シメイ</t>
    </rPh>
    <phoneticPr fontId="1"/>
  </si>
  <si>
    <t>令　和　６　年　度　学　校　調　査</t>
    <rPh sb="0" eb="1">
      <t>レイ</t>
    </rPh>
    <rPh sb="2" eb="3">
      <t>ワ</t>
    </rPh>
    <rPh sb="6" eb="7">
      <t>トシ</t>
    </rPh>
    <rPh sb="8" eb="9">
      <t>ド</t>
    </rPh>
    <rPh sb="10" eb="11">
      <t>ガク</t>
    </rPh>
    <rPh sb="12" eb="13">
      <t>コウ</t>
    </rPh>
    <rPh sb="14" eb="15">
      <t>チョウ</t>
    </rPh>
    <rPh sb="16" eb="17">
      <t>サ</t>
    </rPh>
    <phoneticPr fontId="1"/>
  </si>
  <si>
    <t>４　幼児児童生徒数（その１）</t>
    <rPh sb="2" eb="4">
      <t>ヨウジ</t>
    </rPh>
    <rPh sb="4" eb="6">
      <t>ジドウ</t>
    </rPh>
    <rPh sb="6" eb="8">
      <t>セイト</t>
    </rPh>
    <rPh sb="8" eb="9">
      <t>スウ</t>
    </rPh>
    <phoneticPr fontId="1"/>
  </si>
  <si>
    <t>（特別支援学校その１）</t>
    <rPh sb="1" eb="3">
      <t>トクベツ</t>
    </rPh>
    <rPh sb="3" eb="5">
      <t>シエン</t>
    </rPh>
    <rPh sb="5" eb="7">
      <t>ガッコウ</t>
    </rPh>
    <phoneticPr fontId="1"/>
  </si>
  <si>
    <t>（特別支援学校その２）</t>
    <phoneticPr fontId="1"/>
  </si>
  <si>
    <t>５　幼児児童生徒数（その２）</t>
    <rPh sb="2" eb="4">
      <t>ヨウジ</t>
    </rPh>
    <rPh sb="4" eb="6">
      <t>ジドウ</t>
    </rPh>
    <rPh sb="6" eb="8">
      <t>セイト</t>
    </rPh>
    <rPh sb="8" eb="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</si>
</sst>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0\)"/>
  </numFmts>
  <fonts count="27" x14ac:knownFonts="1">
    <font>
      <sz val="11"/>
      <name val="HGｺﾞｼｯｸM"/>
      <family val="3"/>
      <charset val="128"/>
    </font>
    <font>
      <sz val="6"/>
      <name val="HGｺﾞｼｯｸM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Arial"/>
      <family val="2"/>
    </font>
    <font>
      <sz val="11"/>
      <name val="Arial Narrow"/>
      <family val="2"/>
    </font>
    <font>
      <sz val="14"/>
      <color indexed="81"/>
      <name val="MS UI Gothic"/>
      <family val="3"/>
      <charset val="128"/>
    </font>
    <font>
      <sz val="12"/>
      <name val="ＭＳ 明朝"/>
      <family val="1"/>
      <charset val="128"/>
    </font>
    <font>
      <sz val="12"/>
      <name val="MS UI Gothic"/>
      <family val="3"/>
      <charset val="128"/>
    </font>
    <font>
      <sz val="14"/>
      <name val="MS UI Gothic"/>
      <family val="3"/>
      <charset val="128"/>
    </font>
    <font>
      <sz val="18"/>
      <name val="HG創英角ｺﾞｼｯｸUB"/>
      <family val="3"/>
      <charset val="128"/>
    </font>
    <font>
      <b/>
      <sz val="2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Arial"/>
      <family val="2"/>
    </font>
    <font>
      <sz val="12"/>
      <name val="ＭＳ ゴシック"/>
      <family val="3"/>
      <charset val="128"/>
    </font>
    <font>
      <sz val="16"/>
      <name val="HG創英角ｺﾞｼｯｸUB"/>
      <family val="3"/>
      <charset val="128"/>
    </font>
    <font>
      <sz val="12"/>
      <name val="HG創英角ｺﾞｼｯｸUB"/>
      <family val="3"/>
      <charset val="128"/>
    </font>
    <font>
      <sz val="14"/>
      <name val="HG創英角ｺﾞｼｯｸUB"/>
      <family val="3"/>
      <charset val="128"/>
    </font>
    <font>
      <sz val="14"/>
      <name val="HGｺﾞｼｯｸM"/>
      <family val="3"/>
      <charset val="128"/>
    </font>
    <font>
      <sz val="20"/>
      <name val="ＭＳ Ｐゴシック"/>
      <family val="3"/>
      <charset val="128"/>
    </font>
    <font>
      <b/>
      <sz val="14"/>
      <name val="ＭＳ 明朝"/>
      <family val="1"/>
      <charset val="128"/>
    </font>
    <font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Ｐゴシック"/>
      <family val="3"/>
      <charset val="128"/>
      <scheme val="major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ashed">
        <color indexed="12"/>
      </bottom>
      <diagonal/>
    </border>
    <border>
      <left style="thin">
        <color indexed="64"/>
      </left>
      <right style="hair">
        <color indexed="64"/>
      </right>
      <top/>
      <bottom style="dashed">
        <color indexed="1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1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1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dashed">
        <color indexed="12"/>
      </bottom>
      <diagonal/>
    </border>
    <border>
      <left/>
      <right style="medium">
        <color indexed="64"/>
      </right>
      <top/>
      <bottom style="dashed">
        <color indexed="12"/>
      </bottom>
      <diagonal/>
    </border>
  </borders>
  <cellStyleXfs count="1">
    <xf numFmtId="0" fontId="0" fillId="0" borderId="0">
      <alignment vertical="center"/>
    </xf>
  </cellStyleXfs>
  <cellXfs count="490">
    <xf numFmtId="0" fontId="0" fillId="0" borderId="0" xfId="0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Continuous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5" fillId="0" borderId="31" xfId="0" applyFont="1" applyBorder="1">
      <alignment vertical="center"/>
    </xf>
    <xf numFmtId="0" fontId="2" fillId="2" borderId="32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11" fillId="0" borderId="2" xfId="0" applyFont="1" applyBorder="1" applyAlignment="1">
      <alignment vertical="center" wrapText="1" justifyLastLine="1"/>
    </xf>
    <xf numFmtId="0" fontId="16" fillId="0" borderId="2" xfId="0" applyFont="1" applyBorder="1" applyAlignment="1">
      <alignment vertical="center" wrapText="1" justifyLastLine="1"/>
    </xf>
    <xf numFmtId="0" fontId="16" fillId="0" borderId="35" xfId="0" applyFont="1" applyBorder="1" applyAlignment="1">
      <alignment vertical="center" wrapText="1" justifyLastLine="1"/>
    </xf>
    <xf numFmtId="0" fontId="4" fillId="0" borderId="2" xfId="0" applyFont="1" applyBorder="1" applyAlignment="1">
      <alignment vertical="center" wrapText="1" justifyLastLine="1"/>
    </xf>
    <xf numFmtId="0" fontId="4" fillId="0" borderId="0" xfId="0" applyFont="1" applyBorder="1" applyAlignment="1">
      <alignment vertical="center" wrapText="1" justifyLastLine="1"/>
    </xf>
    <xf numFmtId="0" fontId="11" fillId="0" borderId="36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horizontal="right" vertical="center" shrinkToFit="1"/>
    </xf>
    <xf numFmtId="0" fontId="17" fillId="0" borderId="4" xfId="0" applyFont="1" applyBorder="1" applyAlignment="1">
      <alignment vertical="center" shrinkToFit="1"/>
    </xf>
    <xf numFmtId="0" fontId="8" fillId="0" borderId="1" xfId="0" applyFont="1" applyBorder="1">
      <alignment vertical="center"/>
    </xf>
    <xf numFmtId="0" fontId="8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centerContinuous" vertical="center"/>
    </xf>
    <xf numFmtId="0" fontId="8" fillId="0" borderId="22" xfId="0" applyFont="1" applyBorder="1" applyAlignment="1">
      <alignment horizontal="centerContinuous" vertical="center"/>
    </xf>
    <xf numFmtId="0" fontId="8" fillId="0" borderId="26" xfId="0" applyFont="1" applyBorder="1" applyAlignment="1">
      <alignment horizontal="centerContinuous" vertical="center"/>
    </xf>
    <xf numFmtId="0" fontId="8" fillId="0" borderId="28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Continuous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0" borderId="0" xfId="0" applyFont="1" applyFill="1" applyBorder="1">
      <alignment vertical="center"/>
    </xf>
    <xf numFmtId="3" fontId="5" fillId="0" borderId="49" xfId="0" applyNumberFormat="1" applyFont="1" applyBorder="1" applyProtection="1">
      <alignment vertical="center"/>
      <protection locked="0"/>
    </xf>
    <xf numFmtId="3" fontId="5" fillId="0" borderId="50" xfId="0" applyNumberFormat="1" applyFont="1" applyBorder="1" applyProtection="1">
      <alignment vertical="center"/>
      <protection locked="0"/>
    </xf>
    <xf numFmtId="3" fontId="5" fillId="0" borderId="51" xfId="0" applyNumberFormat="1" applyFont="1" applyBorder="1" applyProtection="1">
      <alignment vertical="center"/>
      <protection locked="0"/>
    </xf>
    <xf numFmtId="3" fontId="5" fillId="0" borderId="52" xfId="0" applyNumberFormat="1" applyFont="1" applyBorder="1" applyProtection="1">
      <alignment vertical="center"/>
      <protection locked="0"/>
    </xf>
    <xf numFmtId="3" fontId="5" fillId="0" borderId="53" xfId="0" applyNumberFormat="1" applyFont="1" applyBorder="1" applyProtection="1">
      <alignment vertical="center"/>
      <protection locked="0"/>
    </xf>
    <xf numFmtId="3" fontId="5" fillId="0" borderId="54" xfId="0" applyNumberFormat="1" applyFont="1" applyBorder="1" applyProtection="1">
      <alignment vertical="center"/>
      <protection locked="0"/>
    </xf>
    <xf numFmtId="3" fontId="5" fillId="0" borderId="55" xfId="0" applyNumberFormat="1" applyFont="1" applyBorder="1" applyProtection="1">
      <alignment vertical="center"/>
      <protection locked="0"/>
    </xf>
    <xf numFmtId="3" fontId="5" fillId="0" borderId="56" xfId="0" applyNumberFormat="1" applyFont="1" applyBorder="1" applyProtection="1">
      <alignment vertical="center"/>
      <protection locked="0"/>
    </xf>
    <xf numFmtId="3" fontId="5" fillId="0" borderId="57" xfId="0" applyNumberFormat="1" applyFont="1" applyBorder="1" applyProtection="1">
      <alignment vertical="center"/>
      <protection locked="0"/>
    </xf>
    <xf numFmtId="3" fontId="5" fillId="0" borderId="58" xfId="0" applyNumberFormat="1" applyFont="1" applyBorder="1" applyProtection="1">
      <alignment vertical="center"/>
      <protection locked="0"/>
    </xf>
    <xf numFmtId="3" fontId="5" fillId="0" borderId="59" xfId="0" applyNumberFormat="1" applyFont="1" applyBorder="1" applyProtection="1">
      <alignment vertical="center"/>
      <protection locked="0"/>
    </xf>
    <xf numFmtId="3" fontId="5" fillId="0" borderId="60" xfId="0" applyNumberFormat="1" applyFont="1" applyBorder="1" applyProtection="1">
      <alignment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>
      <alignment vertical="center"/>
    </xf>
    <xf numFmtId="49" fontId="2" fillId="0" borderId="64" xfId="0" applyNumberFormat="1" applyFont="1" applyBorder="1" applyAlignment="1" applyProtection="1">
      <alignment horizontal="center" vertical="center"/>
      <protection locked="0"/>
    </xf>
    <xf numFmtId="49" fontId="2" fillId="0" borderId="65" xfId="0" applyNumberFormat="1" applyFont="1" applyBorder="1" applyAlignment="1" applyProtection="1">
      <alignment horizontal="center" vertical="center"/>
      <protection locked="0"/>
    </xf>
    <xf numFmtId="49" fontId="2" fillId="0" borderId="66" xfId="0" applyNumberFormat="1" applyFont="1" applyBorder="1" applyAlignment="1" applyProtection="1">
      <alignment horizontal="center" vertical="center"/>
      <protection locked="0"/>
    </xf>
    <xf numFmtId="49" fontId="2" fillId="0" borderId="67" xfId="0" applyNumberFormat="1" applyFont="1" applyBorder="1" applyAlignment="1" applyProtection="1">
      <alignment horizontal="center" vertical="center"/>
      <protection locked="0"/>
    </xf>
    <xf numFmtId="49" fontId="2" fillId="0" borderId="68" xfId="0" applyNumberFormat="1" applyFont="1" applyBorder="1" applyAlignment="1" applyProtection="1">
      <alignment horizontal="center" vertical="center"/>
      <protection locked="0"/>
    </xf>
    <xf numFmtId="49" fontId="2" fillId="0" borderId="69" xfId="0" applyNumberFormat="1" applyFont="1" applyBorder="1" applyAlignment="1" applyProtection="1">
      <alignment horizontal="center" vertical="center"/>
      <protection locked="0"/>
    </xf>
    <xf numFmtId="0" fontId="5" fillId="0" borderId="70" xfId="0" applyFont="1" applyBorder="1" applyProtection="1">
      <alignment vertical="center"/>
      <protection locked="0"/>
    </xf>
    <xf numFmtId="0" fontId="5" fillId="0" borderId="71" xfId="0" applyFont="1" applyBorder="1" applyProtection="1">
      <alignment vertical="center"/>
      <protection locked="0"/>
    </xf>
    <xf numFmtId="0" fontId="5" fillId="0" borderId="72" xfId="0" applyFont="1" applyBorder="1" applyProtection="1">
      <alignment vertical="center"/>
      <protection locked="0"/>
    </xf>
    <xf numFmtId="176" fontId="6" fillId="0" borderId="73" xfId="0" applyNumberFormat="1" applyFont="1" applyBorder="1" applyProtection="1">
      <alignment vertical="center"/>
      <protection locked="0"/>
    </xf>
    <xf numFmtId="176" fontId="6" fillId="0" borderId="74" xfId="0" applyNumberFormat="1" applyFont="1" applyBorder="1" applyProtection="1">
      <alignment vertical="center"/>
      <protection locked="0"/>
    </xf>
    <xf numFmtId="176" fontId="6" fillId="0" borderId="75" xfId="0" applyNumberFormat="1" applyFont="1" applyBorder="1" applyProtection="1">
      <alignment vertical="center"/>
      <protection locked="0"/>
    </xf>
    <xf numFmtId="0" fontId="5" fillId="0" borderId="76" xfId="0" applyFont="1" applyBorder="1" applyProtection="1">
      <alignment vertical="center"/>
      <protection locked="0"/>
    </xf>
    <xf numFmtId="0" fontId="5" fillId="0" borderId="77" xfId="0" applyFont="1" applyBorder="1" applyProtection="1">
      <alignment vertical="center"/>
      <protection locked="0"/>
    </xf>
    <xf numFmtId="0" fontId="5" fillId="0" borderId="78" xfId="0" applyFont="1" applyBorder="1" applyProtection="1">
      <alignment vertical="center"/>
      <protection locked="0"/>
    </xf>
    <xf numFmtId="0" fontId="5" fillId="0" borderId="41" xfId="0" applyFont="1" applyBorder="1" applyProtection="1">
      <alignment vertical="center"/>
      <protection locked="0"/>
    </xf>
    <xf numFmtId="0" fontId="5" fillId="0" borderId="42" xfId="0" applyFont="1" applyBorder="1" applyProtection="1">
      <alignment vertical="center"/>
      <protection locked="0"/>
    </xf>
    <xf numFmtId="0" fontId="5" fillId="0" borderId="45" xfId="0" applyFont="1" applyBorder="1" applyProtection="1">
      <alignment vertical="center"/>
      <protection locked="0"/>
    </xf>
    <xf numFmtId="0" fontId="2" fillId="0" borderId="0" xfId="0" applyFont="1" applyBorder="1" applyAlignment="1">
      <alignment vertical="center" wrapText="1"/>
    </xf>
    <xf numFmtId="0" fontId="8" fillId="0" borderId="0" xfId="0" applyFont="1">
      <alignment vertical="center"/>
    </xf>
    <xf numFmtId="49" fontId="2" fillId="0" borderId="65" xfId="0" applyNumberFormat="1" applyFont="1" applyBorder="1" applyAlignment="1" applyProtection="1">
      <alignment horizontal="center" vertical="center"/>
    </xf>
    <xf numFmtId="49" fontId="2" fillId="0" borderId="66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Continuous" vertical="center"/>
    </xf>
    <xf numFmtId="49" fontId="2" fillId="0" borderId="64" xfId="0" applyNumberFormat="1" applyFont="1" applyBorder="1" applyAlignment="1" applyProtection="1">
      <alignment horizontal="center" vertical="center"/>
    </xf>
    <xf numFmtId="0" fontId="22" fillId="3" borderId="0" xfId="0" applyFont="1" applyFill="1" applyBorder="1" applyAlignment="1" applyProtection="1">
      <alignment vertical="center"/>
      <protection locked="0"/>
    </xf>
    <xf numFmtId="0" fontId="5" fillId="0" borderId="70" xfId="0" applyFont="1" applyBorder="1" applyAlignment="1">
      <alignment vertical="center" shrinkToFit="1"/>
    </xf>
    <xf numFmtId="0" fontId="5" fillId="0" borderId="79" xfId="0" applyFont="1" applyBorder="1" applyAlignment="1">
      <alignment vertical="center" shrinkToFit="1"/>
    </xf>
    <xf numFmtId="176" fontId="6" fillId="0" borderId="73" xfId="0" applyNumberFormat="1" applyFont="1" applyBorder="1" applyAlignment="1">
      <alignment vertical="center" shrinkToFit="1"/>
    </xf>
    <xf numFmtId="176" fontId="6" fillId="0" borderId="80" xfId="0" applyNumberFormat="1" applyFont="1" applyBorder="1" applyAlignment="1">
      <alignment vertical="center" shrinkToFit="1"/>
    </xf>
    <xf numFmtId="0" fontId="5" fillId="0" borderId="81" xfId="0" applyFont="1" applyBorder="1">
      <alignment vertical="center"/>
    </xf>
    <xf numFmtId="0" fontId="5" fillId="0" borderId="76" xfId="0" applyFont="1" applyBorder="1">
      <alignment vertical="center"/>
    </xf>
    <xf numFmtId="0" fontId="5" fillId="0" borderId="76" xfId="0" applyFont="1" applyBorder="1" applyAlignment="1">
      <alignment vertical="center" shrinkToFit="1"/>
    </xf>
    <xf numFmtId="0" fontId="5" fillId="0" borderId="82" xfId="0" applyFont="1" applyBorder="1" applyAlignment="1">
      <alignment vertical="center" shrinkToFit="1"/>
    </xf>
    <xf numFmtId="0" fontId="5" fillId="0" borderId="41" xfId="0" applyFont="1" applyBorder="1" applyAlignment="1">
      <alignment vertical="center" shrinkToFit="1"/>
    </xf>
    <xf numFmtId="0" fontId="5" fillId="0" borderId="46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76" xfId="0" applyFont="1" applyFill="1" applyBorder="1">
      <alignment vertical="center"/>
    </xf>
    <xf numFmtId="0" fontId="5" fillId="0" borderId="83" xfId="0" applyFont="1" applyFill="1" applyBorder="1">
      <alignment vertical="center"/>
    </xf>
    <xf numFmtId="0" fontId="5" fillId="0" borderId="81" xfId="0" applyFont="1" applyFill="1" applyBorder="1">
      <alignment vertical="center"/>
    </xf>
    <xf numFmtId="0" fontId="5" fillId="0" borderId="77" xfId="0" applyFont="1" applyFill="1" applyBorder="1">
      <alignment vertical="center"/>
    </xf>
    <xf numFmtId="0" fontId="5" fillId="0" borderId="78" xfId="0" applyFont="1" applyFill="1" applyBorder="1">
      <alignment vertical="center"/>
    </xf>
    <xf numFmtId="0" fontId="5" fillId="0" borderId="83" xfId="0" applyFont="1" applyBorder="1">
      <alignment vertical="center"/>
    </xf>
    <xf numFmtId="0" fontId="5" fillId="0" borderId="77" xfId="0" applyFont="1" applyBorder="1">
      <alignment vertical="center"/>
    </xf>
    <xf numFmtId="0" fontId="5" fillId="0" borderId="78" xfId="0" applyFont="1" applyBorder="1">
      <alignment vertical="center"/>
    </xf>
    <xf numFmtId="3" fontId="5" fillId="2" borderId="84" xfId="0" applyNumberFormat="1" applyFont="1" applyFill="1" applyBorder="1">
      <alignment vertical="center"/>
    </xf>
    <xf numFmtId="0" fontId="5" fillId="2" borderId="85" xfId="0" applyFont="1" applyFill="1" applyBorder="1">
      <alignment vertical="center"/>
    </xf>
    <xf numFmtId="0" fontId="5" fillId="2" borderId="84" xfId="0" applyFont="1" applyFill="1" applyBorder="1" applyAlignment="1">
      <alignment vertical="center" shrinkToFit="1"/>
    </xf>
    <xf numFmtId="0" fontId="5" fillId="2" borderId="86" xfId="0" applyFont="1" applyFill="1" applyBorder="1" applyAlignment="1">
      <alignment vertical="center" shrinkToFit="1"/>
    </xf>
    <xf numFmtId="49" fontId="0" fillId="0" borderId="87" xfId="0" applyNumberFormat="1" applyBorder="1" applyAlignment="1" applyProtection="1">
      <alignment horizontal="center" vertical="center"/>
      <protection locked="0"/>
    </xf>
    <xf numFmtId="49" fontId="0" fillId="0" borderId="88" xfId="0" applyNumberFormat="1" applyBorder="1" applyAlignment="1" applyProtection="1">
      <alignment horizontal="center" vertical="center"/>
      <protection locked="0"/>
    </xf>
    <xf numFmtId="49" fontId="0" fillId="0" borderId="89" xfId="0" applyNumberFormat="1" applyBorder="1" applyAlignment="1" applyProtection="1">
      <alignment horizontal="center" vertical="center"/>
      <protection locked="0"/>
    </xf>
    <xf numFmtId="0" fontId="8" fillId="0" borderId="90" xfId="0" applyFont="1" applyBorder="1" applyAlignment="1" applyProtection="1">
      <alignment horizontal="left" vertical="center"/>
      <protection locked="0"/>
    </xf>
    <xf numFmtId="0" fontId="8" fillId="0" borderId="91" xfId="0" applyFont="1" applyBorder="1" applyAlignment="1" applyProtection="1">
      <alignment horizontal="left" vertical="center"/>
      <protection locked="0"/>
    </xf>
    <xf numFmtId="0" fontId="8" fillId="0" borderId="92" xfId="0" applyFont="1" applyBorder="1" applyAlignment="1" applyProtection="1">
      <alignment horizontal="left" vertical="center"/>
      <protection locked="0"/>
    </xf>
    <xf numFmtId="3" fontId="5" fillId="0" borderId="51" xfId="0" applyNumberFormat="1" applyFont="1" applyBorder="1" applyAlignment="1">
      <alignment vertical="center" shrinkToFit="1"/>
    </xf>
    <xf numFmtId="3" fontId="5" fillId="0" borderId="93" xfId="0" applyNumberFormat="1" applyFont="1" applyBorder="1" applyAlignment="1">
      <alignment vertical="center" shrinkToFit="1"/>
    </xf>
    <xf numFmtId="3" fontId="5" fillId="0" borderId="54" xfId="0" applyNumberFormat="1" applyFont="1" applyBorder="1" applyAlignment="1">
      <alignment vertical="center" shrinkToFit="1"/>
    </xf>
    <xf numFmtId="3" fontId="5" fillId="0" borderId="94" xfId="0" applyNumberFormat="1" applyFont="1" applyBorder="1" applyAlignment="1">
      <alignment vertical="center" shrinkToFit="1"/>
    </xf>
    <xf numFmtId="3" fontId="5" fillId="0" borderId="57" xfId="0" applyNumberFormat="1" applyFont="1" applyBorder="1" applyAlignment="1">
      <alignment vertical="center" shrinkToFit="1"/>
    </xf>
    <xf numFmtId="3" fontId="5" fillId="0" borderId="95" xfId="0" applyNumberFormat="1" applyFont="1" applyBorder="1" applyAlignment="1">
      <alignment vertical="center" shrinkToFit="1"/>
    </xf>
    <xf numFmtId="3" fontId="5" fillId="0" borderId="60" xfId="0" applyNumberFormat="1" applyFont="1" applyBorder="1" applyAlignment="1">
      <alignment vertical="center" shrinkToFit="1"/>
    </xf>
    <xf numFmtId="3" fontId="5" fillId="0" borderId="96" xfId="0" applyNumberFormat="1" applyFont="1" applyBorder="1" applyAlignment="1">
      <alignment vertical="center" shrinkToFit="1"/>
    </xf>
    <xf numFmtId="3" fontId="5" fillId="0" borderId="23" xfId="0" applyNumberFormat="1" applyFont="1" applyBorder="1" applyAlignment="1">
      <alignment vertical="center" shrinkToFit="1"/>
    </xf>
    <xf numFmtId="3" fontId="5" fillId="0" borderId="27" xfId="0" applyNumberFormat="1" applyFont="1" applyBorder="1" applyAlignment="1">
      <alignment vertical="center" shrinkToFit="1"/>
    </xf>
    <xf numFmtId="3" fontId="5" fillId="0" borderId="97" xfId="0" applyNumberFormat="1" applyFont="1" applyBorder="1" applyAlignment="1">
      <alignment vertical="center" shrinkToFit="1"/>
    </xf>
    <xf numFmtId="3" fontId="5" fillId="0" borderId="98" xfId="0" applyNumberFormat="1" applyFont="1" applyBorder="1" applyAlignment="1">
      <alignment vertical="center" shrinkToFit="1"/>
    </xf>
    <xf numFmtId="3" fontId="5" fillId="0" borderId="99" xfId="0" applyNumberFormat="1" applyFont="1" applyBorder="1" applyAlignment="1">
      <alignment vertical="center" shrinkToFit="1"/>
    </xf>
    <xf numFmtId="3" fontId="5" fillId="0" borderId="100" xfId="0" applyNumberFormat="1" applyFont="1" applyBorder="1" applyAlignment="1">
      <alignment vertical="center" shrinkToFit="1"/>
    </xf>
    <xf numFmtId="3" fontId="5" fillId="0" borderId="25" xfId="0" applyNumberFormat="1" applyFont="1" applyBorder="1" applyAlignment="1">
      <alignment vertical="center" shrinkToFit="1"/>
    </xf>
    <xf numFmtId="3" fontId="5" fillId="0" borderId="49" xfId="0" applyNumberFormat="1" applyFont="1" applyBorder="1" applyAlignment="1">
      <alignment vertical="center" shrinkToFit="1"/>
    </xf>
    <xf numFmtId="3" fontId="5" fillId="0" borderId="52" xfId="0" applyNumberFormat="1" applyFont="1" applyBorder="1" applyAlignment="1">
      <alignment vertical="center" shrinkToFit="1"/>
    </xf>
    <xf numFmtId="3" fontId="5" fillId="0" borderId="55" xfId="0" applyNumberFormat="1" applyFont="1" applyBorder="1" applyAlignment="1">
      <alignment vertical="center" shrinkToFit="1"/>
    </xf>
    <xf numFmtId="3" fontId="5" fillId="0" borderId="58" xfId="0" applyNumberFormat="1" applyFont="1" applyBorder="1" applyAlignment="1">
      <alignment vertical="center" shrinkToFit="1"/>
    </xf>
    <xf numFmtId="3" fontId="5" fillId="0" borderId="20" xfId="0" applyNumberFormat="1" applyFont="1" applyBorder="1" applyAlignment="1">
      <alignment vertical="center" shrinkToFit="1"/>
    </xf>
    <xf numFmtId="3" fontId="5" fillId="2" borderId="20" xfId="0" applyNumberFormat="1" applyFont="1" applyFill="1" applyBorder="1" applyAlignment="1">
      <alignment vertical="center" shrinkToFit="1"/>
    </xf>
    <xf numFmtId="3" fontId="5" fillId="2" borderId="21" xfId="0" applyNumberFormat="1" applyFont="1" applyFill="1" applyBorder="1" applyAlignment="1">
      <alignment vertical="center" shrinkToFit="1"/>
    </xf>
    <xf numFmtId="3" fontId="5" fillId="2" borderId="23" xfId="0" applyNumberFormat="1" applyFont="1" applyFill="1" applyBorder="1" applyAlignment="1">
      <alignment vertical="center" shrinkToFit="1"/>
    </xf>
    <xf numFmtId="3" fontId="5" fillId="2" borderId="27" xfId="0" applyNumberFormat="1" applyFont="1" applyFill="1" applyBorder="1" applyAlignment="1">
      <alignment vertical="center" shrinkToFit="1"/>
    </xf>
    <xf numFmtId="3" fontId="5" fillId="2" borderId="25" xfId="0" applyNumberFormat="1" applyFont="1" applyFill="1" applyBorder="1" applyAlignment="1">
      <alignment vertical="center" shrinkToFit="1"/>
    </xf>
    <xf numFmtId="3" fontId="5" fillId="2" borderId="29" xfId="0" applyNumberFormat="1" applyFont="1" applyFill="1" applyBorder="1" applyAlignment="1">
      <alignment vertical="center" shrinkToFit="1"/>
    </xf>
    <xf numFmtId="3" fontId="5" fillId="0" borderId="21" xfId="0" applyNumberFormat="1" applyFont="1" applyBorder="1" applyAlignment="1">
      <alignment vertical="center" shrinkToFit="1"/>
    </xf>
    <xf numFmtId="3" fontId="5" fillId="0" borderId="29" xfId="0" applyNumberFormat="1" applyFont="1" applyBorder="1" applyAlignment="1">
      <alignment vertical="center" shrinkToFit="1"/>
    </xf>
    <xf numFmtId="0" fontId="5" fillId="0" borderId="101" xfId="0" applyFont="1" applyBorder="1" applyAlignment="1">
      <alignment vertical="center" shrinkToFit="1"/>
    </xf>
    <xf numFmtId="176" fontId="6" fillId="0" borderId="102" xfId="0" applyNumberFormat="1" applyFont="1" applyBorder="1" applyAlignment="1">
      <alignment vertical="center" shrinkToFit="1"/>
    </xf>
    <xf numFmtId="0" fontId="5" fillId="0" borderId="81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2" borderId="103" xfId="0" applyFont="1" applyFill="1" applyBorder="1" applyAlignment="1">
      <alignment vertical="center" shrinkToFit="1"/>
    </xf>
    <xf numFmtId="0" fontId="5" fillId="2" borderId="85" xfId="0" applyFont="1" applyFill="1" applyBorder="1" applyAlignment="1">
      <alignment vertical="center" shrinkToFit="1"/>
    </xf>
    <xf numFmtId="0" fontId="5" fillId="2" borderId="104" xfId="0" applyFont="1" applyFill="1" applyBorder="1" applyAlignment="1">
      <alignment vertical="center" shrinkToFit="1"/>
    </xf>
    <xf numFmtId="3" fontId="5" fillId="2" borderId="84" xfId="0" applyNumberFormat="1" applyFont="1" applyFill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20" fillId="3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23" fillId="0" borderId="0" xfId="0" applyFont="1" applyBorder="1" applyAlignment="1" applyProtection="1">
      <alignment vertical="center"/>
      <protection locked="0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distributed" textRotation="255" wrapText="1"/>
    </xf>
    <xf numFmtId="0" fontId="19" fillId="0" borderId="0" xfId="0" applyFont="1" applyBorder="1" applyAlignment="1" applyProtection="1">
      <alignment vertical="center"/>
      <protection locked="0"/>
    </xf>
    <xf numFmtId="0" fontId="11" fillId="0" borderId="36" xfId="0" applyFont="1" applyBorder="1" applyAlignment="1">
      <alignment vertical="center" wrapText="1" justifyLastLine="1"/>
    </xf>
    <xf numFmtId="49" fontId="18" fillId="0" borderId="0" xfId="0" applyNumberFormat="1" applyFont="1" applyBorder="1" applyAlignment="1" applyProtection="1">
      <alignment vertical="center"/>
      <protection locked="0"/>
    </xf>
    <xf numFmtId="0" fontId="2" fillId="0" borderId="108" xfId="0" applyFont="1" applyBorder="1">
      <alignment vertical="center"/>
    </xf>
    <xf numFmtId="0" fontId="25" fillId="0" borderId="0" xfId="0" applyFont="1" applyAlignment="1" applyProtection="1">
      <alignment vertical="center"/>
      <protection locked="0"/>
    </xf>
    <xf numFmtId="0" fontId="8" fillId="0" borderId="2" xfId="0" applyFont="1" applyBorder="1" applyAlignment="1">
      <alignment vertical="center" wrapText="1"/>
    </xf>
    <xf numFmtId="0" fontId="18" fillId="0" borderId="2" xfId="0" applyNumberFormat="1" applyFont="1" applyBorder="1" applyAlignment="1" applyProtection="1">
      <alignment vertical="center"/>
    </xf>
    <xf numFmtId="0" fontId="8" fillId="0" borderId="0" xfId="0" applyFont="1" applyBorder="1">
      <alignment vertical="center"/>
    </xf>
    <xf numFmtId="0" fontId="8" fillId="0" borderId="113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49" fontId="18" fillId="0" borderId="0" xfId="0" applyNumberFormat="1" applyFont="1" applyBorder="1" applyAlignment="1" applyProtection="1">
      <alignment vertical="center"/>
    </xf>
    <xf numFmtId="0" fontId="18" fillId="0" borderId="0" xfId="0" applyNumberFormat="1" applyFont="1" applyBorder="1" applyAlignment="1" applyProtection="1">
      <alignment vertical="center"/>
    </xf>
    <xf numFmtId="0" fontId="2" fillId="0" borderId="2" xfId="0" applyFont="1" applyBorder="1" applyAlignment="1">
      <alignment horizontal="right" vertical="center"/>
    </xf>
    <xf numFmtId="0" fontId="23" fillId="0" borderId="31" xfId="0" applyFont="1" applyBorder="1" applyAlignment="1" applyProtection="1">
      <alignment horizontal="center" vertical="center" wrapText="1" justifyLastLine="1"/>
      <protection locked="0"/>
    </xf>
    <xf numFmtId="0" fontId="23" fillId="0" borderId="1" xfId="0" applyFont="1" applyBorder="1" applyAlignment="1" applyProtection="1">
      <alignment horizontal="center" vertical="center" wrapText="1" justifyLastLine="1"/>
      <protection locked="0"/>
    </xf>
    <xf numFmtId="0" fontId="23" fillId="0" borderId="9" xfId="0" applyFont="1" applyBorder="1" applyAlignment="1" applyProtection="1">
      <alignment horizontal="center" vertical="center" wrapText="1" justifyLastLine="1"/>
      <protection locked="0"/>
    </xf>
    <xf numFmtId="0" fontId="23" fillId="0" borderId="112" xfId="0" applyFont="1" applyBorder="1" applyAlignment="1" applyProtection="1">
      <alignment horizontal="center" vertical="center" wrapText="1" justifyLastLine="1"/>
      <protection locked="0"/>
    </xf>
    <xf numFmtId="0" fontId="23" fillId="0" borderId="0" xfId="0" applyFont="1" applyBorder="1" applyAlignment="1" applyProtection="1">
      <alignment horizontal="center" vertical="center" wrapText="1" justifyLastLine="1"/>
      <protection locked="0"/>
    </xf>
    <xf numFmtId="0" fontId="23" fillId="0" borderId="63" xfId="0" applyFont="1" applyBorder="1" applyAlignment="1" applyProtection="1">
      <alignment horizontal="center" vertical="center" wrapText="1" justifyLastLine="1"/>
      <protection locked="0"/>
    </xf>
    <xf numFmtId="0" fontId="26" fillId="0" borderId="9" xfId="0" applyFont="1" applyBorder="1" applyAlignment="1">
      <alignment horizontal="center" vertical="distributed" textRotation="255"/>
    </xf>
    <xf numFmtId="0" fontId="26" fillId="0" borderId="63" xfId="0" applyFont="1" applyBorder="1" applyAlignment="1">
      <alignment horizontal="center" vertical="distributed" textRotation="255"/>
    </xf>
    <xf numFmtId="0" fontId="26" fillId="0" borderId="35" xfId="0" applyFont="1" applyBorder="1" applyAlignment="1">
      <alignment horizontal="center" vertical="distributed" textRotation="255"/>
    </xf>
    <xf numFmtId="0" fontId="9" fillId="0" borderId="3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" fontId="5" fillId="0" borderId="110" xfId="0" applyNumberFormat="1" applyFont="1" applyBorder="1" applyAlignment="1">
      <alignment horizontal="center" vertical="center"/>
    </xf>
    <xf numFmtId="0" fontId="0" fillId="0" borderId="119" xfId="0" applyFont="1" applyBorder="1">
      <alignment vertical="center"/>
    </xf>
    <xf numFmtId="0" fontId="0" fillId="0" borderId="111" xfId="0" applyFont="1" applyBorder="1">
      <alignment vertical="center"/>
    </xf>
    <xf numFmtId="0" fontId="0" fillId="0" borderId="112" xfId="0" applyFont="1" applyBorder="1">
      <alignment vertical="center"/>
    </xf>
    <xf numFmtId="0" fontId="0" fillId="0" borderId="0" xfId="0" applyFont="1">
      <alignment vertical="center"/>
    </xf>
    <xf numFmtId="0" fontId="0" fillId="0" borderId="113" xfId="0" applyFont="1" applyBorder="1">
      <alignment vertical="center"/>
    </xf>
    <xf numFmtId="0" fontId="0" fillId="0" borderId="114" xfId="0" applyFont="1" applyBorder="1">
      <alignment vertical="center"/>
    </xf>
    <xf numFmtId="0" fontId="0" fillId="0" borderId="116" xfId="0" applyFont="1" applyBorder="1">
      <alignment vertical="center"/>
    </xf>
    <xf numFmtId="0" fontId="0" fillId="0" borderId="115" xfId="0" applyFont="1" applyBorder="1">
      <alignment vertical="center"/>
    </xf>
    <xf numFmtId="3" fontId="5" fillId="0" borderId="132" xfId="0" applyNumberFormat="1" applyFont="1" applyBorder="1" applyAlignment="1">
      <alignment horizontal="center" vertical="center"/>
    </xf>
    <xf numFmtId="3" fontId="5" fillId="0" borderId="133" xfId="0" applyNumberFormat="1" applyFont="1" applyBorder="1" applyAlignment="1">
      <alignment horizontal="center" vertical="center"/>
    </xf>
    <xf numFmtId="3" fontId="5" fillId="0" borderId="134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1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13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114" xfId="0" applyNumberFormat="1" applyFont="1" applyBorder="1" applyAlignment="1">
      <alignment horizontal="center" vertical="center"/>
    </xf>
    <xf numFmtId="3" fontId="5" fillId="0" borderId="116" xfId="0" applyNumberFormat="1" applyFont="1" applyBorder="1" applyAlignment="1">
      <alignment horizontal="center" vertical="center"/>
    </xf>
    <xf numFmtId="3" fontId="5" fillId="0" borderId="115" xfId="0" applyNumberFormat="1" applyFont="1" applyBorder="1" applyAlignment="1">
      <alignment horizontal="center" vertical="center"/>
    </xf>
    <xf numFmtId="0" fontId="2" fillId="0" borderId="135" xfId="0" applyFont="1" applyBorder="1" applyAlignment="1">
      <alignment horizontal="distributed" vertical="center"/>
    </xf>
    <xf numFmtId="0" fontId="2" fillId="0" borderId="160" xfId="0" applyFont="1" applyBorder="1" applyAlignment="1">
      <alignment horizontal="distributed" vertical="center"/>
    </xf>
    <xf numFmtId="0" fontId="23" fillId="0" borderId="2" xfId="0" applyFont="1" applyBorder="1" applyAlignment="1" applyProtection="1">
      <alignment horizontal="center" vertical="center" wrapText="1" justifyLastLine="1"/>
      <protection locked="0"/>
    </xf>
    <xf numFmtId="0" fontId="2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2" fillId="0" borderId="105" xfId="0" applyFont="1" applyBorder="1" applyAlignment="1">
      <alignment horizontal="distributed" vertical="center"/>
    </xf>
    <xf numFmtId="0" fontId="0" fillId="0" borderId="106" xfId="0" applyFont="1" applyBorder="1" applyAlignment="1">
      <alignment horizontal="distributed" vertical="center"/>
    </xf>
    <xf numFmtId="0" fontId="2" fillId="0" borderId="129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12" fillId="0" borderId="0" xfId="0" applyFont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 vertical="distributed" textRotation="255"/>
    </xf>
    <xf numFmtId="0" fontId="3" fillId="0" borderId="112" xfId="0" applyFont="1" applyBorder="1" applyAlignment="1">
      <alignment horizontal="center" vertical="distributed" textRotation="255"/>
    </xf>
    <xf numFmtId="0" fontId="3" fillId="0" borderId="36" xfId="0" applyFont="1" applyBorder="1" applyAlignment="1">
      <alignment horizontal="center" vertical="distributed" textRotation="255"/>
    </xf>
    <xf numFmtId="0" fontId="2" fillId="0" borderId="121" xfId="0" applyFont="1" applyBorder="1" applyAlignment="1">
      <alignment horizontal="center" vertical="center" textRotation="255"/>
    </xf>
    <xf numFmtId="0" fontId="2" fillId="0" borderId="108" xfId="0" applyFont="1" applyBorder="1" applyAlignment="1">
      <alignment horizontal="center" vertical="center" textRotation="255"/>
    </xf>
    <xf numFmtId="0" fontId="2" fillId="0" borderId="109" xfId="0" applyFont="1" applyBorder="1" applyAlignment="1">
      <alignment horizontal="center" vertical="center" textRotation="255"/>
    </xf>
    <xf numFmtId="0" fontId="2" fillId="0" borderId="130" xfId="0" applyFont="1" applyBorder="1" applyAlignment="1">
      <alignment horizontal="center" vertical="center" textRotation="255"/>
    </xf>
    <xf numFmtId="0" fontId="2" fillId="0" borderId="119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6" xfId="0" applyFont="1" applyBorder="1" applyAlignment="1">
      <alignment horizontal="distributed" vertical="center"/>
    </xf>
    <xf numFmtId="0" fontId="2" fillId="0" borderId="161" xfId="0" applyFont="1" applyBorder="1" applyAlignment="1">
      <alignment horizontal="distributed" vertical="center"/>
    </xf>
    <xf numFmtId="0" fontId="2" fillId="0" borderId="118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2" fillId="0" borderId="107" xfId="0" applyFont="1" applyBorder="1" applyAlignment="1">
      <alignment horizontal="center" vertical="center" textRotation="255"/>
    </xf>
    <xf numFmtId="0" fontId="21" fillId="0" borderId="0" xfId="0" applyFont="1" applyAlignment="1">
      <alignment horizontal="center" vertical="center"/>
    </xf>
    <xf numFmtId="0" fontId="2" fillId="0" borderId="11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13" xfId="0" applyFont="1" applyBorder="1" applyAlignment="1">
      <alignment horizontal="center" vertical="center" textRotation="255"/>
    </xf>
    <xf numFmtId="0" fontId="2" fillId="0" borderId="116" xfId="0" applyFont="1" applyBorder="1" applyAlignment="1">
      <alignment horizontal="center" vertical="center" textRotation="255"/>
    </xf>
    <xf numFmtId="0" fontId="2" fillId="0" borderId="115" xfId="0" applyFont="1" applyBorder="1" applyAlignment="1">
      <alignment horizontal="center" vertical="center" textRotation="255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15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17" fillId="0" borderId="2" xfId="0" applyFont="1" applyBorder="1" applyAlignment="1">
      <alignment horizontal="center" vertical="center" wrapText="1" justifyLastLine="1"/>
    </xf>
    <xf numFmtId="3" fontId="14" fillId="0" borderId="32" xfId="0" applyNumberFormat="1" applyFont="1" applyBorder="1" applyAlignment="1" applyProtection="1">
      <alignment horizontal="center" vertical="center"/>
      <protection locked="0"/>
    </xf>
    <xf numFmtId="3" fontId="14" fillId="0" borderId="33" xfId="0" applyNumberFormat="1" applyFont="1" applyBorder="1" applyAlignment="1" applyProtection="1">
      <alignment horizontal="center" vertical="center"/>
      <protection locked="0"/>
    </xf>
    <xf numFmtId="3" fontId="14" fillId="0" borderId="6" xfId="0" applyNumberFormat="1" applyFont="1" applyBorder="1" applyAlignment="1" applyProtection="1">
      <alignment horizontal="center" vertical="center"/>
      <protection locked="0"/>
    </xf>
    <xf numFmtId="3" fontId="14" fillId="0" borderId="76" xfId="0" applyNumberFormat="1" applyFont="1" applyFill="1" applyBorder="1" applyAlignment="1">
      <alignment horizontal="center" vertical="center" shrinkToFit="1"/>
    </xf>
    <xf numFmtId="3" fontId="14" fillId="0" borderId="82" xfId="0" applyNumberFormat="1" applyFont="1" applyFill="1" applyBorder="1" applyAlignment="1">
      <alignment horizontal="center" vertical="center" shrinkToFit="1"/>
    </xf>
    <xf numFmtId="3" fontId="14" fillId="0" borderId="18" xfId="0" applyNumberFormat="1" applyFont="1" applyFill="1" applyBorder="1" applyAlignment="1">
      <alignment horizontal="center" vertical="center" shrinkToFit="1"/>
    </xf>
    <xf numFmtId="3" fontId="14" fillId="0" borderId="24" xfId="0" applyNumberFormat="1" applyFont="1" applyFill="1" applyBorder="1" applyAlignment="1">
      <alignment horizontal="center" vertical="center" shrinkToFit="1"/>
    </xf>
    <xf numFmtId="3" fontId="14" fillId="0" borderId="22" xfId="0" applyNumberFormat="1" applyFont="1" applyFill="1" applyBorder="1" applyAlignment="1">
      <alignment horizontal="center" vertical="center" shrinkToFit="1"/>
    </xf>
    <xf numFmtId="3" fontId="14" fillId="0" borderId="6" xfId="0" applyNumberFormat="1" applyFont="1" applyFill="1" applyBorder="1" applyAlignment="1" applyProtection="1">
      <alignment horizontal="center" vertical="center"/>
      <protection locked="0"/>
    </xf>
    <xf numFmtId="3" fontId="14" fillId="0" borderId="33" xfId="0" applyNumberFormat="1" applyFont="1" applyFill="1" applyBorder="1" applyAlignment="1" applyProtection="1">
      <alignment horizontal="center" vertical="center"/>
      <protection locked="0"/>
    </xf>
    <xf numFmtId="3" fontId="14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Font="1" applyBorder="1" applyAlignment="1">
      <alignment horizontal="center" vertical="center" textRotation="255"/>
    </xf>
    <xf numFmtId="0" fontId="8" fillId="0" borderId="112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0" fontId="8" fillId="0" borderId="120" xfId="0" applyFont="1" applyBorder="1" applyAlignment="1">
      <alignment horizontal="center" vertical="top" textRotation="255" wrapText="1"/>
    </xf>
    <xf numFmtId="0" fontId="8" fillId="0" borderId="63" xfId="0" applyFont="1" applyBorder="1" applyAlignment="1">
      <alignment horizontal="center" vertical="top" textRotation="255" wrapText="1"/>
    </xf>
    <xf numFmtId="0" fontId="8" fillId="0" borderId="34" xfId="0" applyFont="1" applyBorder="1" applyAlignment="1">
      <alignment horizontal="center" vertical="top" textRotation="255" wrapText="1"/>
    </xf>
    <xf numFmtId="0" fontId="8" fillId="0" borderId="35" xfId="0" applyFont="1" applyBorder="1" applyAlignment="1">
      <alignment horizontal="center" vertical="top" textRotation="255" wrapText="1"/>
    </xf>
    <xf numFmtId="0" fontId="5" fillId="0" borderId="146" xfId="0" applyFont="1" applyBorder="1" applyAlignment="1" applyProtection="1">
      <alignment horizontal="center" vertical="center"/>
    </xf>
    <xf numFmtId="0" fontId="5" fillId="0" borderId="147" xfId="0" applyFont="1" applyBorder="1" applyAlignment="1" applyProtection="1">
      <alignment horizontal="center" vertical="center"/>
    </xf>
    <xf numFmtId="0" fontId="5" fillId="0" borderId="148" xfId="0" applyFont="1" applyBorder="1" applyAlignment="1" applyProtection="1">
      <alignment horizontal="center" vertical="center"/>
    </xf>
    <xf numFmtId="0" fontId="5" fillId="0" borderId="149" xfId="0" applyFont="1" applyBorder="1" applyAlignment="1" applyProtection="1">
      <alignment horizontal="center" vertical="center"/>
    </xf>
    <xf numFmtId="0" fontId="5" fillId="0" borderId="150" xfId="0" applyFont="1" applyBorder="1" applyAlignment="1" applyProtection="1">
      <alignment horizontal="center" vertical="center"/>
    </xf>
    <xf numFmtId="0" fontId="5" fillId="0" borderId="151" xfId="0" applyFont="1" applyBorder="1" applyAlignment="1" applyProtection="1">
      <alignment horizontal="center" vertical="center"/>
    </xf>
    <xf numFmtId="0" fontId="5" fillId="0" borderId="156" xfId="0" applyFont="1" applyBorder="1" applyAlignment="1" applyProtection="1">
      <alignment horizontal="center" vertical="center"/>
    </xf>
    <xf numFmtId="0" fontId="5" fillId="0" borderId="157" xfId="0" applyFont="1" applyBorder="1" applyAlignment="1" applyProtection="1">
      <alignment horizontal="center" vertical="center"/>
    </xf>
    <xf numFmtId="0" fontId="5" fillId="0" borderId="158" xfId="0" applyFont="1" applyBorder="1" applyAlignment="1" applyProtection="1">
      <alignment horizontal="center" vertical="center"/>
    </xf>
    <xf numFmtId="3" fontId="14" fillId="0" borderId="138" xfId="0" applyNumberFormat="1" applyFont="1" applyBorder="1" applyAlignment="1">
      <alignment horizontal="center" vertical="center"/>
    </xf>
    <xf numFmtId="3" fontId="14" fillId="0" borderId="139" xfId="0" applyNumberFormat="1" applyFont="1" applyBorder="1" applyAlignment="1">
      <alignment horizontal="center" vertical="center"/>
    </xf>
    <xf numFmtId="3" fontId="14" fillId="0" borderId="159" xfId="0" applyNumberFormat="1" applyFont="1" applyBorder="1" applyAlignment="1">
      <alignment horizontal="center" vertical="center"/>
    </xf>
    <xf numFmtId="3" fontId="14" fillId="0" borderId="39" xfId="0" applyNumberFormat="1" applyFont="1" applyFill="1" applyBorder="1" applyAlignment="1">
      <alignment horizontal="center" vertical="center"/>
    </xf>
    <xf numFmtId="3" fontId="14" fillId="0" borderId="40" xfId="0" applyNumberFormat="1" applyFont="1" applyFill="1" applyBorder="1" applyAlignment="1">
      <alignment horizontal="center" vertical="center"/>
    </xf>
    <xf numFmtId="3" fontId="14" fillId="0" borderId="43" xfId="0" applyNumberFormat="1" applyFont="1" applyFill="1" applyBorder="1" applyAlignment="1">
      <alignment horizontal="center" vertical="center"/>
    </xf>
    <xf numFmtId="3" fontId="14" fillId="0" borderId="46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center" vertical="center"/>
    </xf>
    <xf numFmtId="0" fontId="5" fillId="0" borderId="146" xfId="0" applyFont="1" applyFill="1" applyBorder="1" applyAlignment="1">
      <alignment horizontal="center" vertical="center"/>
    </xf>
    <xf numFmtId="0" fontId="5" fillId="0" borderId="147" xfId="0" applyFont="1" applyFill="1" applyBorder="1" applyAlignment="1">
      <alignment horizontal="center" vertical="center"/>
    </xf>
    <xf numFmtId="0" fontId="5" fillId="0" borderId="148" xfId="0" applyFont="1" applyFill="1" applyBorder="1" applyAlignment="1">
      <alignment horizontal="center" vertical="center"/>
    </xf>
    <xf numFmtId="0" fontId="5" fillId="0" borderId="149" xfId="0" applyFont="1" applyFill="1" applyBorder="1" applyAlignment="1">
      <alignment horizontal="center" vertical="center"/>
    </xf>
    <xf numFmtId="0" fontId="5" fillId="0" borderId="150" xfId="0" applyFont="1" applyFill="1" applyBorder="1" applyAlignment="1">
      <alignment horizontal="center" vertical="center"/>
    </xf>
    <xf numFmtId="0" fontId="5" fillId="0" borderId="151" xfId="0" applyFont="1" applyFill="1" applyBorder="1" applyAlignment="1">
      <alignment horizontal="center" vertical="center"/>
    </xf>
    <xf numFmtId="0" fontId="5" fillId="0" borderId="152" xfId="0" applyFont="1" applyFill="1" applyBorder="1" applyAlignment="1">
      <alignment horizontal="center" vertical="center"/>
    </xf>
    <xf numFmtId="0" fontId="5" fillId="0" borderId="153" xfId="0" applyFont="1" applyFill="1" applyBorder="1" applyAlignment="1">
      <alignment horizontal="center" vertical="center"/>
    </xf>
    <xf numFmtId="0" fontId="5" fillId="0" borderId="154" xfId="0" applyFont="1" applyFill="1" applyBorder="1" applyAlignment="1">
      <alignment horizontal="center" vertical="center"/>
    </xf>
    <xf numFmtId="3" fontId="14" fillId="0" borderId="76" xfId="0" applyNumberFormat="1" applyFont="1" applyBorder="1" applyAlignment="1">
      <alignment horizontal="center" vertical="center" shrinkToFit="1"/>
    </xf>
    <xf numFmtId="3" fontId="14" fillId="0" borderId="82" xfId="0" applyNumberFormat="1" applyFont="1" applyBorder="1" applyAlignment="1">
      <alignment horizontal="center" vertical="center" shrinkToFit="1"/>
    </xf>
    <xf numFmtId="3" fontId="14" fillId="0" borderId="23" xfId="0" applyNumberFormat="1" applyFont="1" applyBorder="1" applyAlignment="1" applyProtection="1">
      <alignment horizontal="center" vertical="center"/>
      <protection locked="0"/>
    </xf>
    <xf numFmtId="3" fontId="14" fillId="0" borderId="25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12" fillId="0" borderId="112" xfId="0" applyFont="1" applyBorder="1" applyAlignment="1">
      <alignment horizontal="center" vertical="center"/>
    </xf>
    <xf numFmtId="0" fontId="8" fillId="0" borderId="136" xfId="0" applyFont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0" fontId="8" fillId="0" borderId="15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shrinkToFit="1"/>
    </xf>
    <xf numFmtId="0" fontId="18" fillId="0" borderId="2" xfId="0" applyFont="1" applyBorder="1" applyAlignment="1" applyProtection="1">
      <alignment horizontal="center" vertical="center" shrinkToFit="1"/>
    </xf>
    <xf numFmtId="0" fontId="16" fillId="0" borderId="110" xfId="0" applyFont="1" applyBorder="1" applyAlignment="1" applyProtection="1">
      <alignment horizontal="center" vertical="center"/>
    </xf>
    <xf numFmtId="0" fontId="16" fillId="0" borderId="119" xfId="0" applyFont="1" applyBorder="1" applyAlignment="1" applyProtection="1">
      <alignment horizontal="center" vertical="center"/>
    </xf>
    <xf numFmtId="0" fontId="16" fillId="0" borderId="111" xfId="0" applyFont="1" applyBorder="1" applyAlignment="1" applyProtection="1">
      <alignment horizontal="center" vertical="center"/>
    </xf>
    <xf numFmtId="0" fontId="8" fillId="0" borderId="32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1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1" xfId="0" applyFont="1" applyBorder="1" applyAlignment="1">
      <alignment horizontal="distributed" vertical="center"/>
    </xf>
    <xf numFmtId="0" fontId="8" fillId="0" borderId="145" xfId="0" applyFont="1" applyBorder="1" applyAlignment="1">
      <alignment horizontal="distributed" vertical="center"/>
    </xf>
    <xf numFmtId="0" fontId="8" fillId="0" borderId="118" xfId="0" applyFont="1" applyBorder="1" applyAlignment="1">
      <alignment horizontal="center" vertical="top" textRotation="255" wrapText="1"/>
    </xf>
    <xf numFmtId="0" fontId="8" fillId="0" borderId="128" xfId="0" applyFont="1" applyBorder="1" applyAlignment="1">
      <alignment horizontal="center" vertical="top" textRotation="255" wrapText="1"/>
    </xf>
    <xf numFmtId="0" fontId="8" fillId="0" borderId="30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20" xfId="0" applyFont="1" applyBorder="1" applyAlignment="1">
      <alignment horizontal="distributed" vertical="center"/>
    </xf>
    <xf numFmtId="0" fontId="8" fillId="0" borderId="113" xfId="0" applyFont="1" applyBorder="1" applyAlignment="1">
      <alignment horizontal="distributed" vertical="center"/>
    </xf>
    <xf numFmtId="0" fontId="8" fillId="0" borderId="118" xfId="0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8" fillId="0" borderId="127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142" xfId="0" applyFont="1" applyBorder="1" applyAlignment="1">
      <alignment horizontal="distributed" vertical="center"/>
    </xf>
    <xf numFmtId="0" fontId="8" fillId="0" borderId="143" xfId="0" applyFont="1" applyBorder="1" applyAlignment="1">
      <alignment horizontal="distributed" vertical="center"/>
    </xf>
    <xf numFmtId="0" fontId="8" fillId="0" borderId="144" xfId="0" applyFont="1" applyBorder="1" applyAlignment="1">
      <alignment horizontal="distributed" vertical="center"/>
    </xf>
    <xf numFmtId="0" fontId="8" fillId="0" borderId="117" xfId="0" applyFont="1" applyBorder="1" applyAlignment="1">
      <alignment horizontal="distributed" vertical="center"/>
    </xf>
    <xf numFmtId="0" fontId="8" fillId="0" borderId="115" xfId="0" applyFont="1" applyBorder="1" applyAlignment="1">
      <alignment horizontal="distributed" vertical="center"/>
    </xf>
    <xf numFmtId="0" fontId="8" fillId="0" borderId="30" xfId="0" applyFont="1" applyBorder="1" applyAlignment="1">
      <alignment horizontal="center" vertical="center" textRotation="255"/>
    </xf>
    <xf numFmtId="0" fontId="8" fillId="0" borderId="120" xfId="0" applyFont="1" applyBorder="1" applyAlignment="1">
      <alignment horizontal="center" vertical="center" textRotation="255"/>
    </xf>
    <xf numFmtId="0" fontId="8" fillId="0" borderId="117" xfId="0" applyFont="1" applyBorder="1" applyAlignment="1">
      <alignment horizontal="center" vertical="center" textRotation="255"/>
    </xf>
    <xf numFmtId="0" fontId="8" fillId="0" borderId="118" xfId="0" applyFont="1" applyBorder="1" applyAlignment="1">
      <alignment horizontal="center" vertical="center" textRotation="255"/>
    </xf>
    <xf numFmtId="0" fontId="8" fillId="0" borderId="118" xfId="0" applyFont="1" applyBorder="1" applyAlignment="1">
      <alignment horizontal="distributed" vertical="center"/>
    </xf>
    <xf numFmtId="0" fontId="8" fillId="0" borderId="111" xfId="0" applyFont="1" applyBorder="1" applyAlignment="1">
      <alignment horizontal="distributed" vertical="center"/>
    </xf>
    <xf numFmtId="0" fontId="8" fillId="0" borderId="92" xfId="0" applyFont="1" applyBorder="1" applyAlignment="1">
      <alignment horizontal="distributed" vertical="center"/>
    </xf>
    <xf numFmtId="3" fontId="14" fillId="0" borderId="29" xfId="0" applyNumberFormat="1" applyFont="1" applyBorder="1" applyAlignment="1" applyProtection="1">
      <alignment horizontal="center" vertical="center"/>
      <protection locked="0"/>
    </xf>
    <xf numFmtId="3" fontId="14" fillId="0" borderId="21" xfId="0" applyNumberFormat="1" applyFont="1" applyBorder="1" applyAlignment="1" applyProtection="1">
      <alignment horizontal="center" vertical="center"/>
      <protection locked="0"/>
    </xf>
    <xf numFmtId="3" fontId="14" fillId="0" borderId="20" xfId="0" applyNumberFormat="1" applyFont="1" applyBorder="1" applyAlignment="1" applyProtection="1">
      <alignment horizontal="center" vertical="center"/>
      <protection locked="0"/>
    </xf>
    <xf numFmtId="0" fontId="5" fillId="0" borderId="152" xfId="0" applyFont="1" applyBorder="1" applyAlignment="1" applyProtection="1">
      <alignment horizontal="center" vertical="center"/>
    </xf>
    <xf numFmtId="0" fontId="5" fillId="0" borderId="153" xfId="0" applyFont="1" applyBorder="1" applyAlignment="1" applyProtection="1">
      <alignment horizontal="center" vertical="center"/>
    </xf>
    <xf numFmtId="0" fontId="5" fillId="0" borderId="154" xfId="0" applyFont="1" applyBorder="1" applyAlignment="1" applyProtection="1">
      <alignment horizontal="center" vertical="center"/>
    </xf>
    <xf numFmtId="3" fontId="14" fillId="0" borderId="23" xfId="0" applyNumberFormat="1" applyFont="1" applyBorder="1" applyAlignment="1">
      <alignment horizontal="center" vertical="center" shrinkToFit="1"/>
    </xf>
    <xf numFmtId="3" fontId="14" fillId="0" borderId="25" xfId="0" applyNumberFormat="1" applyFont="1" applyBorder="1" applyAlignment="1">
      <alignment horizontal="center" vertical="center" shrinkToFit="1"/>
    </xf>
    <xf numFmtId="0" fontId="8" fillId="0" borderId="110" xfId="0" applyFont="1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3" fontId="14" fillId="0" borderId="78" xfId="0" applyNumberFormat="1" applyFont="1" applyBorder="1" applyAlignment="1" applyProtection="1">
      <alignment horizontal="center" vertical="center"/>
      <protection locked="0"/>
    </xf>
    <xf numFmtId="3" fontId="14" fillId="0" borderId="77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101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3" fontId="14" fillId="0" borderId="138" xfId="0" applyNumberFormat="1" applyFont="1" applyFill="1" applyBorder="1" applyAlignment="1">
      <alignment horizontal="center" vertical="center"/>
    </xf>
    <xf numFmtId="3" fontId="14" fillId="0" borderId="139" xfId="0" applyNumberFormat="1" applyFont="1" applyFill="1" applyBorder="1" applyAlignment="1">
      <alignment horizontal="center" vertical="center"/>
    </xf>
    <xf numFmtId="3" fontId="14" fillId="0" borderId="140" xfId="0" applyNumberFormat="1" applyFont="1" applyFill="1" applyBorder="1" applyAlignment="1">
      <alignment horizontal="center" vertical="center"/>
    </xf>
    <xf numFmtId="3" fontId="14" fillId="0" borderId="81" xfId="0" applyNumberFormat="1" applyFont="1" applyBorder="1" applyAlignment="1" applyProtection="1">
      <alignment horizontal="center" vertical="center"/>
      <protection locked="0"/>
    </xf>
    <xf numFmtId="3" fontId="14" fillId="0" borderId="82" xfId="0" applyNumberFormat="1" applyFont="1" applyBorder="1" applyAlignment="1" applyProtection="1">
      <alignment horizontal="center" vertical="center"/>
      <protection locked="0"/>
    </xf>
    <xf numFmtId="3" fontId="14" fillId="0" borderId="81" xfId="0" applyNumberFormat="1" applyFont="1" applyFill="1" applyBorder="1" applyAlignment="1" applyProtection="1">
      <alignment horizontal="center" vertical="center" shrinkToFit="1"/>
      <protection locked="0"/>
    </xf>
    <xf numFmtId="3" fontId="14" fillId="0" borderId="82" xfId="0" applyNumberFormat="1" applyFont="1" applyFill="1" applyBorder="1" applyAlignment="1" applyProtection="1">
      <alignment horizontal="center" vertical="center" shrinkToFit="1"/>
      <protection locked="0"/>
    </xf>
    <xf numFmtId="3" fontId="14" fillId="0" borderId="76" xfId="0" applyNumberFormat="1" applyFont="1" applyBorder="1" applyAlignment="1" applyProtection="1">
      <alignment horizontal="center" vertical="center"/>
      <protection locked="0"/>
    </xf>
    <xf numFmtId="3" fontId="14" fillId="0" borderId="81" xfId="0" applyNumberFormat="1" applyFont="1" applyBorder="1" applyAlignment="1" applyProtection="1">
      <alignment horizontal="center" vertical="center" shrinkToFit="1"/>
      <protection locked="0"/>
    </xf>
    <xf numFmtId="3" fontId="14" fillId="0" borderId="82" xfId="0" applyNumberFormat="1" applyFont="1" applyBorder="1" applyAlignment="1" applyProtection="1">
      <alignment horizontal="center" vertical="center" shrinkToFit="1"/>
      <protection locked="0"/>
    </xf>
    <xf numFmtId="3" fontId="14" fillId="0" borderId="140" xfId="0" applyNumberFormat="1" applyFont="1" applyBorder="1" applyAlignment="1">
      <alignment horizontal="center" vertical="center"/>
    </xf>
    <xf numFmtId="3" fontId="14" fillId="0" borderId="43" xfId="0" applyNumberFormat="1" applyFont="1" applyFill="1" applyBorder="1" applyAlignment="1">
      <alignment horizontal="center" vertical="center" shrinkToFit="1"/>
    </xf>
    <xf numFmtId="3" fontId="14" fillId="0" borderId="46" xfId="0" applyNumberFormat="1" applyFont="1" applyFill="1" applyBorder="1" applyAlignment="1">
      <alignment horizontal="center" vertical="center" shrinkToFit="1"/>
    </xf>
    <xf numFmtId="3" fontId="14" fillId="0" borderId="15" xfId="0" applyNumberFormat="1" applyFont="1" applyFill="1" applyBorder="1" applyAlignment="1">
      <alignment horizontal="center" vertical="center" shrinkToFit="1"/>
    </xf>
    <xf numFmtId="3" fontId="14" fillId="0" borderId="17" xfId="0" applyNumberFormat="1" applyFont="1" applyFill="1" applyBorder="1" applyAlignment="1">
      <alignment horizontal="center" vertical="center" shrinkToFit="1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>
      <alignment horizontal="center" vertical="center" shrinkToFit="1"/>
    </xf>
    <xf numFmtId="3" fontId="14" fillId="0" borderId="32" xfId="0" applyNumberFormat="1" applyFont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 applyProtection="1">
      <alignment vertical="center" shrinkToFit="1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5" fillId="0" borderId="101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63" xfId="0" applyFont="1" applyFill="1" applyBorder="1" applyAlignment="1" applyProtection="1">
      <alignment horizontal="center" vertical="center"/>
      <protection locked="0"/>
    </xf>
    <xf numFmtId="0" fontId="5" fillId="0" borderId="70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136" xfId="0" applyFont="1" applyBorder="1" applyAlignment="1">
      <alignment vertical="center"/>
    </xf>
    <xf numFmtId="0" fontId="0" fillId="0" borderId="137" xfId="0" applyFont="1" applyBorder="1" applyAlignment="1">
      <alignment vertical="center"/>
    </xf>
    <xf numFmtId="0" fontId="8" fillId="0" borderId="34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107" xfId="0" applyFont="1" applyBorder="1" applyAlignment="1">
      <alignment horizontal="center" vertical="center" textRotation="255"/>
    </xf>
    <xf numFmtId="0" fontId="8" fillId="0" borderId="108" xfId="0" applyFont="1" applyBorder="1" applyAlignment="1">
      <alignment horizontal="center" vertical="center" textRotation="255"/>
    </xf>
    <xf numFmtId="0" fontId="8" fillId="0" borderId="131" xfId="0" applyFont="1" applyBorder="1" applyAlignment="1">
      <alignment horizontal="center" vertical="center" textRotation="255"/>
    </xf>
    <xf numFmtId="0" fontId="8" fillId="0" borderId="109" xfId="0" applyFont="1" applyBorder="1" applyAlignment="1">
      <alignment horizontal="center" vertical="center" textRotation="255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101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13" xfId="0" applyFont="1" applyFill="1" applyBorder="1" applyAlignment="1">
      <alignment horizontal="center" vertical="center" shrinkToFit="1"/>
    </xf>
    <xf numFmtId="0" fontId="5" fillId="0" borderId="7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79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3" fontId="14" fillId="0" borderId="2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textRotation="255"/>
    </xf>
    <xf numFmtId="0" fontId="8" fillId="0" borderId="113" xfId="0" applyFont="1" applyBorder="1" applyAlignment="1">
      <alignment horizontal="center" vertical="center" textRotation="255"/>
    </xf>
    <xf numFmtId="0" fontId="8" fillId="0" borderId="116" xfId="0" applyFont="1" applyBorder="1" applyAlignment="1">
      <alignment horizontal="center" vertical="center" textRotation="255"/>
    </xf>
    <xf numFmtId="0" fontId="8" fillId="0" borderId="115" xfId="0" applyFont="1" applyBorder="1" applyAlignment="1">
      <alignment horizontal="center" vertical="center" textRotation="255"/>
    </xf>
    <xf numFmtId="0" fontId="8" fillId="0" borderId="110" xfId="0" applyFont="1" applyBorder="1" applyAlignment="1">
      <alignment horizontal="center" vertical="center" wrapText="1"/>
    </xf>
    <xf numFmtId="0" fontId="8" fillId="0" borderId="111" xfId="0" applyFont="1" applyBorder="1" applyAlignment="1">
      <alignment horizontal="center" vertical="center" wrapText="1"/>
    </xf>
    <xf numFmtId="0" fontId="8" fillId="0" borderId="112" xfId="0" applyFont="1" applyBorder="1" applyAlignment="1">
      <alignment horizontal="center" vertical="center" wrapText="1"/>
    </xf>
    <xf numFmtId="0" fontId="8" fillId="0" borderId="113" xfId="0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0" fontId="8" fillId="0" borderId="115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21</xdr:row>
      <xdr:rowOff>9525</xdr:rowOff>
    </xdr:from>
    <xdr:to>
      <xdr:col>5</xdr:col>
      <xdr:colOff>0</xdr:colOff>
      <xdr:row>22</xdr:row>
      <xdr:rowOff>0</xdr:rowOff>
    </xdr:to>
    <xdr:sp macro="" textlink="">
      <xdr:nvSpPr>
        <xdr:cNvPr id="11735" name="Oval 47"/>
        <xdr:cNvSpPr>
          <a:spLocks noChangeArrowheads="1"/>
        </xdr:cNvSpPr>
      </xdr:nvSpPr>
      <xdr:spPr bwMode="auto">
        <a:xfrm>
          <a:off x="1000125" y="6143625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22</xdr:row>
      <xdr:rowOff>9525</xdr:rowOff>
    </xdr:from>
    <xdr:to>
      <xdr:col>5</xdr:col>
      <xdr:colOff>0</xdr:colOff>
      <xdr:row>23</xdr:row>
      <xdr:rowOff>0</xdr:rowOff>
    </xdr:to>
    <xdr:sp macro="" textlink="">
      <xdr:nvSpPr>
        <xdr:cNvPr id="11736" name="Oval 47"/>
        <xdr:cNvSpPr>
          <a:spLocks noChangeArrowheads="1"/>
        </xdr:cNvSpPr>
      </xdr:nvSpPr>
      <xdr:spPr bwMode="auto">
        <a:xfrm>
          <a:off x="1000125" y="6419850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23</xdr:row>
      <xdr:rowOff>9525</xdr:rowOff>
    </xdr:from>
    <xdr:to>
      <xdr:col>5</xdr:col>
      <xdr:colOff>0</xdr:colOff>
      <xdr:row>24</xdr:row>
      <xdr:rowOff>0</xdr:rowOff>
    </xdr:to>
    <xdr:sp macro="" textlink="">
      <xdr:nvSpPr>
        <xdr:cNvPr id="11737" name="Oval 47"/>
        <xdr:cNvSpPr>
          <a:spLocks noChangeArrowheads="1"/>
        </xdr:cNvSpPr>
      </xdr:nvSpPr>
      <xdr:spPr bwMode="auto">
        <a:xfrm>
          <a:off x="1000125" y="6696075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24</xdr:row>
      <xdr:rowOff>9525</xdr:rowOff>
    </xdr:from>
    <xdr:to>
      <xdr:col>5</xdr:col>
      <xdr:colOff>0</xdr:colOff>
      <xdr:row>25</xdr:row>
      <xdr:rowOff>0</xdr:rowOff>
    </xdr:to>
    <xdr:sp macro="" textlink="">
      <xdr:nvSpPr>
        <xdr:cNvPr id="11738" name="Oval 47"/>
        <xdr:cNvSpPr>
          <a:spLocks noChangeArrowheads="1"/>
        </xdr:cNvSpPr>
      </xdr:nvSpPr>
      <xdr:spPr bwMode="auto">
        <a:xfrm>
          <a:off x="1000125" y="6972300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25</xdr:row>
      <xdr:rowOff>9525</xdr:rowOff>
    </xdr:from>
    <xdr:to>
      <xdr:col>5</xdr:col>
      <xdr:colOff>0</xdr:colOff>
      <xdr:row>26</xdr:row>
      <xdr:rowOff>0</xdr:rowOff>
    </xdr:to>
    <xdr:sp macro="" textlink="">
      <xdr:nvSpPr>
        <xdr:cNvPr id="11739" name="Oval 47"/>
        <xdr:cNvSpPr>
          <a:spLocks noChangeArrowheads="1"/>
        </xdr:cNvSpPr>
      </xdr:nvSpPr>
      <xdr:spPr bwMode="auto">
        <a:xfrm>
          <a:off x="1000125" y="7248525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26</xdr:row>
      <xdr:rowOff>9525</xdr:rowOff>
    </xdr:from>
    <xdr:to>
      <xdr:col>5</xdr:col>
      <xdr:colOff>0</xdr:colOff>
      <xdr:row>27</xdr:row>
      <xdr:rowOff>0</xdr:rowOff>
    </xdr:to>
    <xdr:sp macro="" textlink="">
      <xdr:nvSpPr>
        <xdr:cNvPr id="11740" name="Oval 47"/>
        <xdr:cNvSpPr>
          <a:spLocks noChangeArrowheads="1"/>
        </xdr:cNvSpPr>
      </xdr:nvSpPr>
      <xdr:spPr bwMode="auto">
        <a:xfrm>
          <a:off x="1000125" y="7524750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20</xdr:row>
      <xdr:rowOff>276225</xdr:rowOff>
    </xdr:from>
    <xdr:to>
      <xdr:col>3</xdr:col>
      <xdr:colOff>9525</xdr:colOff>
      <xdr:row>21</xdr:row>
      <xdr:rowOff>266700</xdr:rowOff>
    </xdr:to>
    <xdr:sp macro="" textlink="">
      <xdr:nvSpPr>
        <xdr:cNvPr id="11741" name="Oval 47"/>
        <xdr:cNvSpPr>
          <a:spLocks noChangeArrowheads="1"/>
        </xdr:cNvSpPr>
      </xdr:nvSpPr>
      <xdr:spPr bwMode="auto">
        <a:xfrm>
          <a:off x="504825" y="6134100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21</xdr:row>
      <xdr:rowOff>276225</xdr:rowOff>
    </xdr:from>
    <xdr:to>
      <xdr:col>3</xdr:col>
      <xdr:colOff>9525</xdr:colOff>
      <xdr:row>22</xdr:row>
      <xdr:rowOff>266700</xdr:rowOff>
    </xdr:to>
    <xdr:sp macro="" textlink="">
      <xdr:nvSpPr>
        <xdr:cNvPr id="11742" name="Oval 47"/>
        <xdr:cNvSpPr>
          <a:spLocks noChangeArrowheads="1"/>
        </xdr:cNvSpPr>
      </xdr:nvSpPr>
      <xdr:spPr bwMode="auto">
        <a:xfrm>
          <a:off x="504825" y="6410325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22</xdr:row>
      <xdr:rowOff>276225</xdr:rowOff>
    </xdr:from>
    <xdr:to>
      <xdr:col>3</xdr:col>
      <xdr:colOff>9525</xdr:colOff>
      <xdr:row>23</xdr:row>
      <xdr:rowOff>266700</xdr:rowOff>
    </xdr:to>
    <xdr:sp macro="" textlink="">
      <xdr:nvSpPr>
        <xdr:cNvPr id="11743" name="Oval 47"/>
        <xdr:cNvSpPr>
          <a:spLocks noChangeArrowheads="1"/>
        </xdr:cNvSpPr>
      </xdr:nvSpPr>
      <xdr:spPr bwMode="auto">
        <a:xfrm>
          <a:off x="504825" y="6686550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23</xdr:row>
      <xdr:rowOff>276225</xdr:rowOff>
    </xdr:from>
    <xdr:to>
      <xdr:col>3</xdr:col>
      <xdr:colOff>9525</xdr:colOff>
      <xdr:row>24</xdr:row>
      <xdr:rowOff>266700</xdr:rowOff>
    </xdr:to>
    <xdr:sp macro="" textlink="">
      <xdr:nvSpPr>
        <xdr:cNvPr id="11744" name="Oval 47"/>
        <xdr:cNvSpPr>
          <a:spLocks noChangeArrowheads="1"/>
        </xdr:cNvSpPr>
      </xdr:nvSpPr>
      <xdr:spPr bwMode="auto">
        <a:xfrm>
          <a:off x="504825" y="6962775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24</xdr:row>
      <xdr:rowOff>276225</xdr:rowOff>
    </xdr:from>
    <xdr:to>
      <xdr:col>3</xdr:col>
      <xdr:colOff>9525</xdr:colOff>
      <xdr:row>25</xdr:row>
      <xdr:rowOff>266700</xdr:rowOff>
    </xdr:to>
    <xdr:sp macro="" textlink="">
      <xdr:nvSpPr>
        <xdr:cNvPr id="11745" name="Oval 47"/>
        <xdr:cNvSpPr>
          <a:spLocks noChangeArrowheads="1"/>
        </xdr:cNvSpPr>
      </xdr:nvSpPr>
      <xdr:spPr bwMode="auto">
        <a:xfrm>
          <a:off x="504825" y="7239000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25</xdr:row>
      <xdr:rowOff>276225</xdr:rowOff>
    </xdr:from>
    <xdr:to>
      <xdr:col>3</xdr:col>
      <xdr:colOff>9525</xdr:colOff>
      <xdr:row>26</xdr:row>
      <xdr:rowOff>266700</xdr:rowOff>
    </xdr:to>
    <xdr:sp macro="" textlink="">
      <xdr:nvSpPr>
        <xdr:cNvPr id="11746" name="Oval 47"/>
        <xdr:cNvSpPr>
          <a:spLocks noChangeArrowheads="1"/>
        </xdr:cNvSpPr>
      </xdr:nvSpPr>
      <xdr:spPr bwMode="auto">
        <a:xfrm>
          <a:off x="504825" y="7515225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21</xdr:row>
      <xdr:rowOff>9525</xdr:rowOff>
    </xdr:from>
    <xdr:to>
      <xdr:col>8</xdr:col>
      <xdr:colOff>238125</xdr:colOff>
      <xdr:row>22</xdr:row>
      <xdr:rowOff>0</xdr:rowOff>
    </xdr:to>
    <xdr:sp macro="" textlink="">
      <xdr:nvSpPr>
        <xdr:cNvPr id="11747" name="Oval 47"/>
        <xdr:cNvSpPr>
          <a:spLocks noChangeArrowheads="1"/>
        </xdr:cNvSpPr>
      </xdr:nvSpPr>
      <xdr:spPr bwMode="auto">
        <a:xfrm>
          <a:off x="2019300" y="6143625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22</xdr:row>
      <xdr:rowOff>9525</xdr:rowOff>
    </xdr:from>
    <xdr:to>
      <xdr:col>8</xdr:col>
      <xdr:colOff>238125</xdr:colOff>
      <xdr:row>23</xdr:row>
      <xdr:rowOff>0</xdr:rowOff>
    </xdr:to>
    <xdr:sp macro="" textlink="">
      <xdr:nvSpPr>
        <xdr:cNvPr id="11748" name="Oval 47"/>
        <xdr:cNvSpPr>
          <a:spLocks noChangeArrowheads="1"/>
        </xdr:cNvSpPr>
      </xdr:nvSpPr>
      <xdr:spPr bwMode="auto">
        <a:xfrm>
          <a:off x="2019300" y="6419850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23</xdr:row>
      <xdr:rowOff>9525</xdr:rowOff>
    </xdr:from>
    <xdr:to>
      <xdr:col>8</xdr:col>
      <xdr:colOff>238125</xdr:colOff>
      <xdr:row>24</xdr:row>
      <xdr:rowOff>0</xdr:rowOff>
    </xdr:to>
    <xdr:sp macro="" textlink="">
      <xdr:nvSpPr>
        <xdr:cNvPr id="11749" name="Oval 47"/>
        <xdr:cNvSpPr>
          <a:spLocks noChangeArrowheads="1"/>
        </xdr:cNvSpPr>
      </xdr:nvSpPr>
      <xdr:spPr bwMode="auto">
        <a:xfrm>
          <a:off x="2019300" y="6696075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24</xdr:row>
      <xdr:rowOff>9525</xdr:rowOff>
    </xdr:from>
    <xdr:to>
      <xdr:col>8</xdr:col>
      <xdr:colOff>238125</xdr:colOff>
      <xdr:row>25</xdr:row>
      <xdr:rowOff>0</xdr:rowOff>
    </xdr:to>
    <xdr:sp macro="" textlink="">
      <xdr:nvSpPr>
        <xdr:cNvPr id="11750" name="Oval 47"/>
        <xdr:cNvSpPr>
          <a:spLocks noChangeArrowheads="1"/>
        </xdr:cNvSpPr>
      </xdr:nvSpPr>
      <xdr:spPr bwMode="auto">
        <a:xfrm>
          <a:off x="2019300" y="6972300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25</xdr:row>
      <xdr:rowOff>9525</xdr:rowOff>
    </xdr:from>
    <xdr:to>
      <xdr:col>8</xdr:col>
      <xdr:colOff>238125</xdr:colOff>
      <xdr:row>26</xdr:row>
      <xdr:rowOff>0</xdr:rowOff>
    </xdr:to>
    <xdr:sp macro="" textlink="">
      <xdr:nvSpPr>
        <xdr:cNvPr id="11751" name="Oval 47"/>
        <xdr:cNvSpPr>
          <a:spLocks noChangeArrowheads="1"/>
        </xdr:cNvSpPr>
      </xdr:nvSpPr>
      <xdr:spPr bwMode="auto">
        <a:xfrm>
          <a:off x="2019300" y="7248525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26</xdr:row>
      <xdr:rowOff>9525</xdr:rowOff>
    </xdr:from>
    <xdr:to>
      <xdr:col>8</xdr:col>
      <xdr:colOff>238125</xdr:colOff>
      <xdr:row>27</xdr:row>
      <xdr:rowOff>0</xdr:rowOff>
    </xdr:to>
    <xdr:sp macro="" textlink="">
      <xdr:nvSpPr>
        <xdr:cNvPr id="11752" name="Oval 47"/>
        <xdr:cNvSpPr>
          <a:spLocks noChangeArrowheads="1"/>
        </xdr:cNvSpPr>
      </xdr:nvSpPr>
      <xdr:spPr bwMode="auto">
        <a:xfrm>
          <a:off x="2019300" y="7524750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247650</xdr:colOff>
      <xdr:row>20</xdr:row>
      <xdr:rowOff>276225</xdr:rowOff>
    </xdr:from>
    <xdr:to>
      <xdr:col>7</xdr:col>
      <xdr:colOff>0</xdr:colOff>
      <xdr:row>21</xdr:row>
      <xdr:rowOff>266700</xdr:rowOff>
    </xdr:to>
    <xdr:sp macro="" textlink="">
      <xdr:nvSpPr>
        <xdr:cNvPr id="11753" name="Oval 47"/>
        <xdr:cNvSpPr>
          <a:spLocks noChangeArrowheads="1"/>
        </xdr:cNvSpPr>
      </xdr:nvSpPr>
      <xdr:spPr bwMode="auto">
        <a:xfrm>
          <a:off x="1514475" y="6134100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247650</xdr:colOff>
      <xdr:row>21</xdr:row>
      <xdr:rowOff>276225</xdr:rowOff>
    </xdr:from>
    <xdr:to>
      <xdr:col>7</xdr:col>
      <xdr:colOff>0</xdr:colOff>
      <xdr:row>22</xdr:row>
      <xdr:rowOff>266700</xdr:rowOff>
    </xdr:to>
    <xdr:sp macro="" textlink="">
      <xdr:nvSpPr>
        <xdr:cNvPr id="11754" name="Oval 47"/>
        <xdr:cNvSpPr>
          <a:spLocks noChangeArrowheads="1"/>
        </xdr:cNvSpPr>
      </xdr:nvSpPr>
      <xdr:spPr bwMode="auto">
        <a:xfrm>
          <a:off x="1514475" y="6410325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247650</xdr:colOff>
      <xdr:row>22</xdr:row>
      <xdr:rowOff>276225</xdr:rowOff>
    </xdr:from>
    <xdr:to>
      <xdr:col>7</xdr:col>
      <xdr:colOff>0</xdr:colOff>
      <xdr:row>23</xdr:row>
      <xdr:rowOff>266700</xdr:rowOff>
    </xdr:to>
    <xdr:sp macro="" textlink="">
      <xdr:nvSpPr>
        <xdr:cNvPr id="11755" name="Oval 47"/>
        <xdr:cNvSpPr>
          <a:spLocks noChangeArrowheads="1"/>
        </xdr:cNvSpPr>
      </xdr:nvSpPr>
      <xdr:spPr bwMode="auto">
        <a:xfrm>
          <a:off x="1514475" y="6686550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247650</xdr:colOff>
      <xdr:row>23</xdr:row>
      <xdr:rowOff>276225</xdr:rowOff>
    </xdr:from>
    <xdr:to>
      <xdr:col>7</xdr:col>
      <xdr:colOff>0</xdr:colOff>
      <xdr:row>24</xdr:row>
      <xdr:rowOff>266700</xdr:rowOff>
    </xdr:to>
    <xdr:sp macro="" textlink="">
      <xdr:nvSpPr>
        <xdr:cNvPr id="11756" name="Oval 47"/>
        <xdr:cNvSpPr>
          <a:spLocks noChangeArrowheads="1"/>
        </xdr:cNvSpPr>
      </xdr:nvSpPr>
      <xdr:spPr bwMode="auto">
        <a:xfrm>
          <a:off x="1514475" y="6962775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247650</xdr:colOff>
      <xdr:row>24</xdr:row>
      <xdr:rowOff>276225</xdr:rowOff>
    </xdr:from>
    <xdr:to>
      <xdr:col>7</xdr:col>
      <xdr:colOff>0</xdr:colOff>
      <xdr:row>25</xdr:row>
      <xdr:rowOff>266700</xdr:rowOff>
    </xdr:to>
    <xdr:sp macro="" textlink="">
      <xdr:nvSpPr>
        <xdr:cNvPr id="11757" name="Oval 47"/>
        <xdr:cNvSpPr>
          <a:spLocks noChangeArrowheads="1"/>
        </xdr:cNvSpPr>
      </xdr:nvSpPr>
      <xdr:spPr bwMode="auto">
        <a:xfrm>
          <a:off x="1514475" y="7239000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247650</xdr:colOff>
      <xdr:row>25</xdr:row>
      <xdr:rowOff>276225</xdr:rowOff>
    </xdr:from>
    <xdr:to>
      <xdr:col>7</xdr:col>
      <xdr:colOff>0</xdr:colOff>
      <xdr:row>26</xdr:row>
      <xdr:rowOff>266700</xdr:rowOff>
    </xdr:to>
    <xdr:sp macro="" textlink="">
      <xdr:nvSpPr>
        <xdr:cNvPr id="11758" name="Oval 47"/>
        <xdr:cNvSpPr>
          <a:spLocks noChangeArrowheads="1"/>
        </xdr:cNvSpPr>
      </xdr:nvSpPr>
      <xdr:spPr bwMode="auto">
        <a:xfrm>
          <a:off x="1514475" y="7515225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238125</xdr:colOff>
      <xdr:row>20</xdr:row>
      <xdr:rowOff>276225</xdr:rowOff>
    </xdr:from>
    <xdr:to>
      <xdr:col>10</xdr:col>
      <xdr:colOff>238125</xdr:colOff>
      <xdr:row>21</xdr:row>
      <xdr:rowOff>266700</xdr:rowOff>
    </xdr:to>
    <xdr:sp macro="" textlink="">
      <xdr:nvSpPr>
        <xdr:cNvPr id="11759" name="Oval 47"/>
        <xdr:cNvSpPr>
          <a:spLocks noChangeArrowheads="1"/>
        </xdr:cNvSpPr>
      </xdr:nvSpPr>
      <xdr:spPr bwMode="auto">
        <a:xfrm>
          <a:off x="2533650" y="6134100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238125</xdr:colOff>
      <xdr:row>21</xdr:row>
      <xdr:rowOff>276225</xdr:rowOff>
    </xdr:from>
    <xdr:to>
      <xdr:col>10</xdr:col>
      <xdr:colOff>238125</xdr:colOff>
      <xdr:row>22</xdr:row>
      <xdr:rowOff>266700</xdr:rowOff>
    </xdr:to>
    <xdr:sp macro="" textlink="">
      <xdr:nvSpPr>
        <xdr:cNvPr id="11760" name="Oval 47"/>
        <xdr:cNvSpPr>
          <a:spLocks noChangeArrowheads="1"/>
        </xdr:cNvSpPr>
      </xdr:nvSpPr>
      <xdr:spPr bwMode="auto">
        <a:xfrm>
          <a:off x="2533650" y="6410325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238125</xdr:colOff>
      <xdr:row>22</xdr:row>
      <xdr:rowOff>276225</xdr:rowOff>
    </xdr:from>
    <xdr:to>
      <xdr:col>10</xdr:col>
      <xdr:colOff>238125</xdr:colOff>
      <xdr:row>23</xdr:row>
      <xdr:rowOff>266700</xdr:rowOff>
    </xdr:to>
    <xdr:sp macro="" textlink="">
      <xdr:nvSpPr>
        <xdr:cNvPr id="11761" name="Oval 47"/>
        <xdr:cNvSpPr>
          <a:spLocks noChangeArrowheads="1"/>
        </xdr:cNvSpPr>
      </xdr:nvSpPr>
      <xdr:spPr bwMode="auto">
        <a:xfrm>
          <a:off x="2533650" y="6686550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238125</xdr:colOff>
      <xdr:row>23</xdr:row>
      <xdr:rowOff>276225</xdr:rowOff>
    </xdr:from>
    <xdr:to>
      <xdr:col>10</xdr:col>
      <xdr:colOff>238125</xdr:colOff>
      <xdr:row>24</xdr:row>
      <xdr:rowOff>266700</xdr:rowOff>
    </xdr:to>
    <xdr:sp macro="" textlink="">
      <xdr:nvSpPr>
        <xdr:cNvPr id="11762" name="Oval 47"/>
        <xdr:cNvSpPr>
          <a:spLocks noChangeArrowheads="1"/>
        </xdr:cNvSpPr>
      </xdr:nvSpPr>
      <xdr:spPr bwMode="auto">
        <a:xfrm>
          <a:off x="2533650" y="6962775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238125</xdr:colOff>
      <xdr:row>24</xdr:row>
      <xdr:rowOff>276225</xdr:rowOff>
    </xdr:from>
    <xdr:to>
      <xdr:col>10</xdr:col>
      <xdr:colOff>238125</xdr:colOff>
      <xdr:row>25</xdr:row>
      <xdr:rowOff>266700</xdr:rowOff>
    </xdr:to>
    <xdr:sp macro="" textlink="">
      <xdr:nvSpPr>
        <xdr:cNvPr id="11763" name="Oval 47"/>
        <xdr:cNvSpPr>
          <a:spLocks noChangeArrowheads="1"/>
        </xdr:cNvSpPr>
      </xdr:nvSpPr>
      <xdr:spPr bwMode="auto">
        <a:xfrm>
          <a:off x="2533650" y="7239000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238125</xdr:colOff>
      <xdr:row>25</xdr:row>
      <xdr:rowOff>276225</xdr:rowOff>
    </xdr:from>
    <xdr:to>
      <xdr:col>10</xdr:col>
      <xdr:colOff>238125</xdr:colOff>
      <xdr:row>26</xdr:row>
      <xdr:rowOff>266700</xdr:rowOff>
    </xdr:to>
    <xdr:sp macro="" textlink="">
      <xdr:nvSpPr>
        <xdr:cNvPr id="11764" name="Oval 47"/>
        <xdr:cNvSpPr>
          <a:spLocks noChangeArrowheads="1"/>
        </xdr:cNvSpPr>
      </xdr:nvSpPr>
      <xdr:spPr bwMode="auto">
        <a:xfrm>
          <a:off x="2533650" y="7515225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28</xdr:row>
      <xdr:rowOff>9525</xdr:rowOff>
    </xdr:from>
    <xdr:to>
      <xdr:col>5</xdr:col>
      <xdr:colOff>0</xdr:colOff>
      <xdr:row>29</xdr:row>
      <xdr:rowOff>0</xdr:rowOff>
    </xdr:to>
    <xdr:sp macro="" textlink="">
      <xdr:nvSpPr>
        <xdr:cNvPr id="11765" name="Oval 47"/>
        <xdr:cNvSpPr>
          <a:spLocks noChangeArrowheads="1"/>
        </xdr:cNvSpPr>
      </xdr:nvSpPr>
      <xdr:spPr bwMode="auto">
        <a:xfrm>
          <a:off x="1000125" y="8077200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29</xdr:row>
      <xdr:rowOff>9525</xdr:rowOff>
    </xdr:from>
    <xdr:to>
      <xdr:col>5</xdr:col>
      <xdr:colOff>0</xdr:colOff>
      <xdr:row>30</xdr:row>
      <xdr:rowOff>0</xdr:rowOff>
    </xdr:to>
    <xdr:sp macro="" textlink="">
      <xdr:nvSpPr>
        <xdr:cNvPr id="11766" name="Oval 47"/>
        <xdr:cNvSpPr>
          <a:spLocks noChangeArrowheads="1"/>
        </xdr:cNvSpPr>
      </xdr:nvSpPr>
      <xdr:spPr bwMode="auto">
        <a:xfrm>
          <a:off x="1000125" y="8353425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30</xdr:row>
      <xdr:rowOff>9525</xdr:rowOff>
    </xdr:from>
    <xdr:to>
      <xdr:col>5</xdr:col>
      <xdr:colOff>0</xdr:colOff>
      <xdr:row>31</xdr:row>
      <xdr:rowOff>0</xdr:rowOff>
    </xdr:to>
    <xdr:sp macro="" textlink="">
      <xdr:nvSpPr>
        <xdr:cNvPr id="11767" name="Oval 47"/>
        <xdr:cNvSpPr>
          <a:spLocks noChangeArrowheads="1"/>
        </xdr:cNvSpPr>
      </xdr:nvSpPr>
      <xdr:spPr bwMode="auto">
        <a:xfrm>
          <a:off x="1000125" y="8629650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31</xdr:row>
      <xdr:rowOff>9525</xdr:rowOff>
    </xdr:from>
    <xdr:to>
      <xdr:col>5</xdr:col>
      <xdr:colOff>0</xdr:colOff>
      <xdr:row>32</xdr:row>
      <xdr:rowOff>0</xdr:rowOff>
    </xdr:to>
    <xdr:sp macro="" textlink="">
      <xdr:nvSpPr>
        <xdr:cNvPr id="11768" name="Oval 47"/>
        <xdr:cNvSpPr>
          <a:spLocks noChangeArrowheads="1"/>
        </xdr:cNvSpPr>
      </xdr:nvSpPr>
      <xdr:spPr bwMode="auto">
        <a:xfrm>
          <a:off x="1000125" y="8905875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32</xdr:row>
      <xdr:rowOff>9525</xdr:rowOff>
    </xdr:from>
    <xdr:to>
      <xdr:col>5</xdr:col>
      <xdr:colOff>0</xdr:colOff>
      <xdr:row>33</xdr:row>
      <xdr:rowOff>0</xdr:rowOff>
    </xdr:to>
    <xdr:sp macro="" textlink="">
      <xdr:nvSpPr>
        <xdr:cNvPr id="11769" name="Oval 47"/>
        <xdr:cNvSpPr>
          <a:spLocks noChangeArrowheads="1"/>
        </xdr:cNvSpPr>
      </xdr:nvSpPr>
      <xdr:spPr bwMode="auto">
        <a:xfrm>
          <a:off x="1000125" y="9182100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33</xdr:row>
      <xdr:rowOff>9525</xdr:rowOff>
    </xdr:from>
    <xdr:to>
      <xdr:col>5</xdr:col>
      <xdr:colOff>0</xdr:colOff>
      <xdr:row>34</xdr:row>
      <xdr:rowOff>0</xdr:rowOff>
    </xdr:to>
    <xdr:sp macro="" textlink="">
      <xdr:nvSpPr>
        <xdr:cNvPr id="11770" name="Oval 47"/>
        <xdr:cNvSpPr>
          <a:spLocks noChangeArrowheads="1"/>
        </xdr:cNvSpPr>
      </xdr:nvSpPr>
      <xdr:spPr bwMode="auto">
        <a:xfrm>
          <a:off x="1000125" y="9458325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27</xdr:row>
      <xdr:rowOff>276225</xdr:rowOff>
    </xdr:from>
    <xdr:to>
      <xdr:col>3</xdr:col>
      <xdr:colOff>9525</xdr:colOff>
      <xdr:row>28</xdr:row>
      <xdr:rowOff>266700</xdr:rowOff>
    </xdr:to>
    <xdr:sp macro="" textlink="">
      <xdr:nvSpPr>
        <xdr:cNvPr id="11771" name="Oval 47"/>
        <xdr:cNvSpPr>
          <a:spLocks noChangeArrowheads="1"/>
        </xdr:cNvSpPr>
      </xdr:nvSpPr>
      <xdr:spPr bwMode="auto">
        <a:xfrm>
          <a:off x="504825" y="8067675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28</xdr:row>
      <xdr:rowOff>276225</xdr:rowOff>
    </xdr:from>
    <xdr:to>
      <xdr:col>3</xdr:col>
      <xdr:colOff>9525</xdr:colOff>
      <xdr:row>29</xdr:row>
      <xdr:rowOff>266700</xdr:rowOff>
    </xdr:to>
    <xdr:sp macro="" textlink="">
      <xdr:nvSpPr>
        <xdr:cNvPr id="11772" name="Oval 47"/>
        <xdr:cNvSpPr>
          <a:spLocks noChangeArrowheads="1"/>
        </xdr:cNvSpPr>
      </xdr:nvSpPr>
      <xdr:spPr bwMode="auto">
        <a:xfrm>
          <a:off x="504825" y="8343900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29</xdr:row>
      <xdr:rowOff>276225</xdr:rowOff>
    </xdr:from>
    <xdr:to>
      <xdr:col>3</xdr:col>
      <xdr:colOff>9525</xdr:colOff>
      <xdr:row>30</xdr:row>
      <xdr:rowOff>266700</xdr:rowOff>
    </xdr:to>
    <xdr:sp macro="" textlink="">
      <xdr:nvSpPr>
        <xdr:cNvPr id="11773" name="Oval 47"/>
        <xdr:cNvSpPr>
          <a:spLocks noChangeArrowheads="1"/>
        </xdr:cNvSpPr>
      </xdr:nvSpPr>
      <xdr:spPr bwMode="auto">
        <a:xfrm>
          <a:off x="504825" y="8620125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30</xdr:row>
      <xdr:rowOff>276225</xdr:rowOff>
    </xdr:from>
    <xdr:to>
      <xdr:col>3</xdr:col>
      <xdr:colOff>9525</xdr:colOff>
      <xdr:row>31</xdr:row>
      <xdr:rowOff>266700</xdr:rowOff>
    </xdr:to>
    <xdr:sp macro="" textlink="">
      <xdr:nvSpPr>
        <xdr:cNvPr id="11774" name="Oval 47"/>
        <xdr:cNvSpPr>
          <a:spLocks noChangeArrowheads="1"/>
        </xdr:cNvSpPr>
      </xdr:nvSpPr>
      <xdr:spPr bwMode="auto">
        <a:xfrm>
          <a:off x="504825" y="8896350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31</xdr:row>
      <xdr:rowOff>276225</xdr:rowOff>
    </xdr:from>
    <xdr:to>
      <xdr:col>3</xdr:col>
      <xdr:colOff>9525</xdr:colOff>
      <xdr:row>32</xdr:row>
      <xdr:rowOff>266700</xdr:rowOff>
    </xdr:to>
    <xdr:sp macro="" textlink="">
      <xdr:nvSpPr>
        <xdr:cNvPr id="11775" name="Oval 47"/>
        <xdr:cNvSpPr>
          <a:spLocks noChangeArrowheads="1"/>
        </xdr:cNvSpPr>
      </xdr:nvSpPr>
      <xdr:spPr bwMode="auto">
        <a:xfrm>
          <a:off x="504825" y="9172575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32</xdr:row>
      <xdr:rowOff>276225</xdr:rowOff>
    </xdr:from>
    <xdr:to>
      <xdr:col>3</xdr:col>
      <xdr:colOff>9525</xdr:colOff>
      <xdr:row>33</xdr:row>
      <xdr:rowOff>266700</xdr:rowOff>
    </xdr:to>
    <xdr:sp macro="" textlink="">
      <xdr:nvSpPr>
        <xdr:cNvPr id="11776" name="Oval 47"/>
        <xdr:cNvSpPr>
          <a:spLocks noChangeArrowheads="1"/>
        </xdr:cNvSpPr>
      </xdr:nvSpPr>
      <xdr:spPr bwMode="auto">
        <a:xfrm>
          <a:off x="504825" y="9448800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28</xdr:row>
      <xdr:rowOff>9525</xdr:rowOff>
    </xdr:from>
    <xdr:to>
      <xdr:col>8</xdr:col>
      <xdr:colOff>238125</xdr:colOff>
      <xdr:row>29</xdr:row>
      <xdr:rowOff>0</xdr:rowOff>
    </xdr:to>
    <xdr:sp macro="" textlink="">
      <xdr:nvSpPr>
        <xdr:cNvPr id="11777" name="Oval 47"/>
        <xdr:cNvSpPr>
          <a:spLocks noChangeArrowheads="1"/>
        </xdr:cNvSpPr>
      </xdr:nvSpPr>
      <xdr:spPr bwMode="auto">
        <a:xfrm>
          <a:off x="2019300" y="8077200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29</xdr:row>
      <xdr:rowOff>9525</xdr:rowOff>
    </xdr:from>
    <xdr:to>
      <xdr:col>8</xdr:col>
      <xdr:colOff>238125</xdr:colOff>
      <xdr:row>30</xdr:row>
      <xdr:rowOff>0</xdr:rowOff>
    </xdr:to>
    <xdr:sp macro="" textlink="">
      <xdr:nvSpPr>
        <xdr:cNvPr id="11778" name="Oval 47"/>
        <xdr:cNvSpPr>
          <a:spLocks noChangeArrowheads="1"/>
        </xdr:cNvSpPr>
      </xdr:nvSpPr>
      <xdr:spPr bwMode="auto">
        <a:xfrm>
          <a:off x="2019300" y="8353425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30</xdr:row>
      <xdr:rowOff>9525</xdr:rowOff>
    </xdr:from>
    <xdr:to>
      <xdr:col>8</xdr:col>
      <xdr:colOff>238125</xdr:colOff>
      <xdr:row>31</xdr:row>
      <xdr:rowOff>0</xdr:rowOff>
    </xdr:to>
    <xdr:sp macro="" textlink="">
      <xdr:nvSpPr>
        <xdr:cNvPr id="11779" name="Oval 47"/>
        <xdr:cNvSpPr>
          <a:spLocks noChangeArrowheads="1"/>
        </xdr:cNvSpPr>
      </xdr:nvSpPr>
      <xdr:spPr bwMode="auto">
        <a:xfrm>
          <a:off x="2019300" y="8629650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31</xdr:row>
      <xdr:rowOff>9525</xdr:rowOff>
    </xdr:from>
    <xdr:to>
      <xdr:col>8</xdr:col>
      <xdr:colOff>238125</xdr:colOff>
      <xdr:row>32</xdr:row>
      <xdr:rowOff>0</xdr:rowOff>
    </xdr:to>
    <xdr:sp macro="" textlink="">
      <xdr:nvSpPr>
        <xdr:cNvPr id="11780" name="Oval 47"/>
        <xdr:cNvSpPr>
          <a:spLocks noChangeArrowheads="1"/>
        </xdr:cNvSpPr>
      </xdr:nvSpPr>
      <xdr:spPr bwMode="auto">
        <a:xfrm>
          <a:off x="2019300" y="8905875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32</xdr:row>
      <xdr:rowOff>9525</xdr:rowOff>
    </xdr:from>
    <xdr:to>
      <xdr:col>8</xdr:col>
      <xdr:colOff>238125</xdr:colOff>
      <xdr:row>33</xdr:row>
      <xdr:rowOff>0</xdr:rowOff>
    </xdr:to>
    <xdr:sp macro="" textlink="">
      <xdr:nvSpPr>
        <xdr:cNvPr id="11781" name="Oval 47"/>
        <xdr:cNvSpPr>
          <a:spLocks noChangeArrowheads="1"/>
        </xdr:cNvSpPr>
      </xdr:nvSpPr>
      <xdr:spPr bwMode="auto">
        <a:xfrm>
          <a:off x="2019300" y="9182100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33</xdr:row>
      <xdr:rowOff>9525</xdr:rowOff>
    </xdr:from>
    <xdr:to>
      <xdr:col>8</xdr:col>
      <xdr:colOff>238125</xdr:colOff>
      <xdr:row>34</xdr:row>
      <xdr:rowOff>0</xdr:rowOff>
    </xdr:to>
    <xdr:sp macro="" textlink="">
      <xdr:nvSpPr>
        <xdr:cNvPr id="11782" name="Oval 47"/>
        <xdr:cNvSpPr>
          <a:spLocks noChangeArrowheads="1"/>
        </xdr:cNvSpPr>
      </xdr:nvSpPr>
      <xdr:spPr bwMode="auto">
        <a:xfrm>
          <a:off x="2019300" y="9458325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247650</xdr:colOff>
      <xdr:row>27</xdr:row>
      <xdr:rowOff>276225</xdr:rowOff>
    </xdr:from>
    <xdr:to>
      <xdr:col>7</xdr:col>
      <xdr:colOff>0</xdr:colOff>
      <xdr:row>28</xdr:row>
      <xdr:rowOff>266700</xdr:rowOff>
    </xdr:to>
    <xdr:sp macro="" textlink="">
      <xdr:nvSpPr>
        <xdr:cNvPr id="11783" name="Oval 47"/>
        <xdr:cNvSpPr>
          <a:spLocks noChangeArrowheads="1"/>
        </xdr:cNvSpPr>
      </xdr:nvSpPr>
      <xdr:spPr bwMode="auto">
        <a:xfrm>
          <a:off x="1514475" y="8067675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247650</xdr:colOff>
      <xdr:row>28</xdr:row>
      <xdr:rowOff>276225</xdr:rowOff>
    </xdr:from>
    <xdr:to>
      <xdr:col>7</xdr:col>
      <xdr:colOff>0</xdr:colOff>
      <xdr:row>29</xdr:row>
      <xdr:rowOff>266700</xdr:rowOff>
    </xdr:to>
    <xdr:sp macro="" textlink="">
      <xdr:nvSpPr>
        <xdr:cNvPr id="11784" name="Oval 47"/>
        <xdr:cNvSpPr>
          <a:spLocks noChangeArrowheads="1"/>
        </xdr:cNvSpPr>
      </xdr:nvSpPr>
      <xdr:spPr bwMode="auto">
        <a:xfrm>
          <a:off x="1514475" y="8343900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247650</xdr:colOff>
      <xdr:row>29</xdr:row>
      <xdr:rowOff>276225</xdr:rowOff>
    </xdr:from>
    <xdr:to>
      <xdr:col>7</xdr:col>
      <xdr:colOff>0</xdr:colOff>
      <xdr:row>30</xdr:row>
      <xdr:rowOff>266700</xdr:rowOff>
    </xdr:to>
    <xdr:sp macro="" textlink="">
      <xdr:nvSpPr>
        <xdr:cNvPr id="11785" name="Oval 47"/>
        <xdr:cNvSpPr>
          <a:spLocks noChangeArrowheads="1"/>
        </xdr:cNvSpPr>
      </xdr:nvSpPr>
      <xdr:spPr bwMode="auto">
        <a:xfrm>
          <a:off x="1514475" y="8620125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247650</xdr:colOff>
      <xdr:row>30</xdr:row>
      <xdr:rowOff>276225</xdr:rowOff>
    </xdr:from>
    <xdr:to>
      <xdr:col>7</xdr:col>
      <xdr:colOff>0</xdr:colOff>
      <xdr:row>31</xdr:row>
      <xdr:rowOff>266700</xdr:rowOff>
    </xdr:to>
    <xdr:sp macro="" textlink="">
      <xdr:nvSpPr>
        <xdr:cNvPr id="11786" name="Oval 47"/>
        <xdr:cNvSpPr>
          <a:spLocks noChangeArrowheads="1"/>
        </xdr:cNvSpPr>
      </xdr:nvSpPr>
      <xdr:spPr bwMode="auto">
        <a:xfrm>
          <a:off x="1514475" y="8896350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247650</xdr:colOff>
      <xdr:row>31</xdr:row>
      <xdr:rowOff>276225</xdr:rowOff>
    </xdr:from>
    <xdr:to>
      <xdr:col>7</xdr:col>
      <xdr:colOff>0</xdr:colOff>
      <xdr:row>32</xdr:row>
      <xdr:rowOff>266700</xdr:rowOff>
    </xdr:to>
    <xdr:sp macro="" textlink="">
      <xdr:nvSpPr>
        <xdr:cNvPr id="11787" name="Oval 47"/>
        <xdr:cNvSpPr>
          <a:spLocks noChangeArrowheads="1"/>
        </xdr:cNvSpPr>
      </xdr:nvSpPr>
      <xdr:spPr bwMode="auto">
        <a:xfrm>
          <a:off x="1514475" y="9172575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247650</xdr:colOff>
      <xdr:row>32</xdr:row>
      <xdr:rowOff>276225</xdr:rowOff>
    </xdr:from>
    <xdr:to>
      <xdr:col>7</xdr:col>
      <xdr:colOff>0</xdr:colOff>
      <xdr:row>33</xdr:row>
      <xdr:rowOff>266700</xdr:rowOff>
    </xdr:to>
    <xdr:sp macro="" textlink="">
      <xdr:nvSpPr>
        <xdr:cNvPr id="11788" name="Oval 47"/>
        <xdr:cNvSpPr>
          <a:spLocks noChangeArrowheads="1"/>
        </xdr:cNvSpPr>
      </xdr:nvSpPr>
      <xdr:spPr bwMode="auto">
        <a:xfrm>
          <a:off x="1514475" y="9448800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238125</xdr:colOff>
      <xdr:row>27</xdr:row>
      <xdr:rowOff>276225</xdr:rowOff>
    </xdr:from>
    <xdr:to>
      <xdr:col>10</xdr:col>
      <xdr:colOff>238125</xdr:colOff>
      <xdr:row>28</xdr:row>
      <xdr:rowOff>266700</xdr:rowOff>
    </xdr:to>
    <xdr:sp macro="" textlink="">
      <xdr:nvSpPr>
        <xdr:cNvPr id="11789" name="Oval 47"/>
        <xdr:cNvSpPr>
          <a:spLocks noChangeArrowheads="1"/>
        </xdr:cNvSpPr>
      </xdr:nvSpPr>
      <xdr:spPr bwMode="auto">
        <a:xfrm>
          <a:off x="2533650" y="8067675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238125</xdr:colOff>
      <xdr:row>28</xdr:row>
      <xdr:rowOff>276225</xdr:rowOff>
    </xdr:from>
    <xdr:to>
      <xdr:col>10</xdr:col>
      <xdr:colOff>238125</xdr:colOff>
      <xdr:row>29</xdr:row>
      <xdr:rowOff>266700</xdr:rowOff>
    </xdr:to>
    <xdr:sp macro="" textlink="">
      <xdr:nvSpPr>
        <xdr:cNvPr id="11790" name="Oval 47"/>
        <xdr:cNvSpPr>
          <a:spLocks noChangeArrowheads="1"/>
        </xdr:cNvSpPr>
      </xdr:nvSpPr>
      <xdr:spPr bwMode="auto">
        <a:xfrm>
          <a:off x="2533650" y="8343900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238125</xdr:colOff>
      <xdr:row>29</xdr:row>
      <xdr:rowOff>276225</xdr:rowOff>
    </xdr:from>
    <xdr:to>
      <xdr:col>10</xdr:col>
      <xdr:colOff>238125</xdr:colOff>
      <xdr:row>30</xdr:row>
      <xdr:rowOff>266700</xdr:rowOff>
    </xdr:to>
    <xdr:sp macro="" textlink="">
      <xdr:nvSpPr>
        <xdr:cNvPr id="11791" name="Oval 47"/>
        <xdr:cNvSpPr>
          <a:spLocks noChangeArrowheads="1"/>
        </xdr:cNvSpPr>
      </xdr:nvSpPr>
      <xdr:spPr bwMode="auto">
        <a:xfrm>
          <a:off x="2533650" y="8620125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238125</xdr:colOff>
      <xdr:row>30</xdr:row>
      <xdr:rowOff>276225</xdr:rowOff>
    </xdr:from>
    <xdr:to>
      <xdr:col>10</xdr:col>
      <xdr:colOff>238125</xdr:colOff>
      <xdr:row>31</xdr:row>
      <xdr:rowOff>266700</xdr:rowOff>
    </xdr:to>
    <xdr:sp macro="" textlink="">
      <xdr:nvSpPr>
        <xdr:cNvPr id="11792" name="Oval 47"/>
        <xdr:cNvSpPr>
          <a:spLocks noChangeArrowheads="1"/>
        </xdr:cNvSpPr>
      </xdr:nvSpPr>
      <xdr:spPr bwMode="auto">
        <a:xfrm>
          <a:off x="2533650" y="8896350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238125</xdr:colOff>
      <xdr:row>31</xdr:row>
      <xdr:rowOff>276225</xdr:rowOff>
    </xdr:from>
    <xdr:to>
      <xdr:col>10</xdr:col>
      <xdr:colOff>238125</xdr:colOff>
      <xdr:row>32</xdr:row>
      <xdr:rowOff>266700</xdr:rowOff>
    </xdr:to>
    <xdr:sp macro="" textlink="">
      <xdr:nvSpPr>
        <xdr:cNvPr id="11793" name="Oval 47"/>
        <xdr:cNvSpPr>
          <a:spLocks noChangeArrowheads="1"/>
        </xdr:cNvSpPr>
      </xdr:nvSpPr>
      <xdr:spPr bwMode="auto">
        <a:xfrm>
          <a:off x="2533650" y="9172575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238125</xdr:colOff>
      <xdr:row>32</xdr:row>
      <xdr:rowOff>276225</xdr:rowOff>
    </xdr:from>
    <xdr:to>
      <xdr:col>10</xdr:col>
      <xdr:colOff>238125</xdr:colOff>
      <xdr:row>33</xdr:row>
      <xdr:rowOff>266700</xdr:rowOff>
    </xdr:to>
    <xdr:sp macro="" textlink="">
      <xdr:nvSpPr>
        <xdr:cNvPr id="11794" name="Oval 47"/>
        <xdr:cNvSpPr>
          <a:spLocks noChangeArrowheads="1"/>
        </xdr:cNvSpPr>
      </xdr:nvSpPr>
      <xdr:spPr bwMode="auto">
        <a:xfrm>
          <a:off x="2533650" y="9448800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40</xdr:row>
      <xdr:rowOff>9525</xdr:rowOff>
    </xdr:from>
    <xdr:to>
      <xdr:col>5</xdr:col>
      <xdr:colOff>0</xdr:colOff>
      <xdr:row>41</xdr:row>
      <xdr:rowOff>0</xdr:rowOff>
    </xdr:to>
    <xdr:sp macro="" textlink="">
      <xdr:nvSpPr>
        <xdr:cNvPr id="11795" name="Oval 47"/>
        <xdr:cNvSpPr>
          <a:spLocks noChangeArrowheads="1"/>
        </xdr:cNvSpPr>
      </xdr:nvSpPr>
      <xdr:spPr bwMode="auto">
        <a:xfrm>
          <a:off x="1000125" y="11391900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41</xdr:row>
      <xdr:rowOff>9525</xdr:rowOff>
    </xdr:from>
    <xdr:to>
      <xdr:col>5</xdr:col>
      <xdr:colOff>0</xdr:colOff>
      <xdr:row>42</xdr:row>
      <xdr:rowOff>0</xdr:rowOff>
    </xdr:to>
    <xdr:sp macro="" textlink="">
      <xdr:nvSpPr>
        <xdr:cNvPr id="11796" name="Oval 47"/>
        <xdr:cNvSpPr>
          <a:spLocks noChangeArrowheads="1"/>
        </xdr:cNvSpPr>
      </xdr:nvSpPr>
      <xdr:spPr bwMode="auto">
        <a:xfrm>
          <a:off x="1000125" y="11668125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42</xdr:row>
      <xdr:rowOff>9525</xdr:rowOff>
    </xdr:from>
    <xdr:to>
      <xdr:col>5</xdr:col>
      <xdr:colOff>0</xdr:colOff>
      <xdr:row>43</xdr:row>
      <xdr:rowOff>0</xdr:rowOff>
    </xdr:to>
    <xdr:sp macro="" textlink="">
      <xdr:nvSpPr>
        <xdr:cNvPr id="11797" name="Oval 47"/>
        <xdr:cNvSpPr>
          <a:spLocks noChangeArrowheads="1"/>
        </xdr:cNvSpPr>
      </xdr:nvSpPr>
      <xdr:spPr bwMode="auto">
        <a:xfrm>
          <a:off x="1000125" y="11944350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43</xdr:row>
      <xdr:rowOff>9525</xdr:rowOff>
    </xdr:from>
    <xdr:to>
      <xdr:col>5</xdr:col>
      <xdr:colOff>0</xdr:colOff>
      <xdr:row>44</xdr:row>
      <xdr:rowOff>0</xdr:rowOff>
    </xdr:to>
    <xdr:sp macro="" textlink="">
      <xdr:nvSpPr>
        <xdr:cNvPr id="11798" name="Oval 47"/>
        <xdr:cNvSpPr>
          <a:spLocks noChangeArrowheads="1"/>
        </xdr:cNvSpPr>
      </xdr:nvSpPr>
      <xdr:spPr bwMode="auto">
        <a:xfrm>
          <a:off x="1000125" y="12220575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44</xdr:row>
      <xdr:rowOff>9525</xdr:rowOff>
    </xdr:from>
    <xdr:to>
      <xdr:col>5</xdr:col>
      <xdr:colOff>0</xdr:colOff>
      <xdr:row>45</xdr:row>
      <xdr:rowOff>0</xdr:rowOff>
    </xdr:to>
    <xdr:sp macro="" textlink="">
      <xdr:nvSpPr>
        <xdr:cNvPr id="11799" name="Oval 47"/>
        <xdr:cNvSpPr>
          <a:spLocks noChangeArrowheads="1"/>
        </xdr:cNvSpPr>
      </xdr:nvSpPr>
      <xdr:spPr bwMode="auto">
        <a:xfrm>
          <a:off x="1000125" y="12496800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45</xdr:row>
      <xdr:rowOff>9525</xdr:rowOff>
    </xdr:from>
    <xdr:to>
      <xdr:col>5</xdr:col>
      <xdr:colOff>0</xdr:colOff>
      <xdr:row>46</xdr:row>
      <xdr:rowOff>0</xdr:rowOff>
    </xdr:to>
    <xdr:sp macro="" textlink="">
      <xdr:nvSpPr>
        <xdr:cNvPr id="11800" name="Oval 47"/>
        <xdr:cNvSpPr>
          <a:spLocks noChangeArrowheads="1"/>
        </xdr:cNvSpPr>
      </xdr:nvSpPr>
      <xdr:spPr bwMode="auto">
        <a:xfrm>
          <a:off x="1000125" y="12773025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39</xdr:row>
      <xdr:rowOff>276225</xdr:rowOff>
    </xdr:from>
    <xdr:to>
      <xdr:col>3</xdr:col>
      <xdr:colOff>9525</xdr:colOff>
      <xdr:row>40</xdr:row>
      <xdr:rowOff>266700</xdr:rowOff>
    </xdr:to>
    <xdr:sp macro="" textlink="">
      <xdr:nvSpPr>
        <xdr:cNvPr id="11801" name="Oval 47"/>
        <xdr:cNvSpPr>
          <a:spLocks noChangeArrowheads="1"/>
        </xdr:cNvSpPr>
      </xdr:nvSpPr>
      <xdr:spPr bwMode="auto">
        <a:xfrm>
          <a:off x="504825" y="11382375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40</xdr:row>
      <xdr:rowOff>276225</xdr:rowOff>
    </xdr:from>
    <xdr:to>
      <xdr:col>3</xdr:col>
      <xdr:colOff>9525</xdr:colOff>
      <xdr:row>41</xdr:row>
      <xdr:rowOff>266700</xdr:rowOff>
    </xdr:to>
    <xdr:sp macro="" textlink="">
      <xdr:nvSpPr>
        <xdr:cNvPr id="11802" name="Oval 47"/>
        <xdr:cNvSpPr>
          <a:spLocks noChangeArrowheads="1"/>
        </xdr:cNvSpPr>
      </xdr:nvSpPr>
      <xdr:spPr bwMode="auto">
        <a:xfrm>
          <a:off x="504825" y="11658600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41</xdr:row>
      <xdr:rowOff>276225</xdr:rowOff>
    </xdr:from>
    <xdr:to>
      <xdr:col>3</xdr:col>
      <xdr:colOff>9525</xdr:colOff>
      <xdr:row>42</xdr:row>
      <xdr:rowOff>266700</xdr:rowOff>
    </xdr:to>
    <xdr:sp macro="" textlink="">
      <xdr:nvSpPr>
        <xdr:cNvPr id="11803" name="Oval 47"/>
        <xdr:cNvSpPr>
          <a:spLocks noChangeArrowheads="1"/>
        </xdr:cNvSpPr>
      </xdr:nvSpPr>
      <xdr:spPr bwMode="auto">
        <a:xfrm>
          <a:off x="504825" y="11934825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42</xdr:row>
      <xdr:rowOff>276225</xdr:rowOff>
    </xdr:from>
    <xdr:to>
      <xdr:col>3</xdr:col>
      <xdr:colOff>9525</xdr:colOff>
      <xdr:row>43</xdr:row>
      <xdr:rowOff>266700</xdr:rowOff>
    </xdr:to>
    <xdr:sp macro="" textlink="">
      <xdr:nvSpPr>
        <xdr:cNvPr id="11804" name="Oval 47"/>
        <xdr:cNvSpPr>
          <a:spLocks noChangeArrowheads="1"/>
        </xdr:cNvSpPr>
      </xdr:nvSpPr>
      <xdr:spPr bwMode="auto">
        <a:xfrm>
          <a:off x="504825" y="12211050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43</xdr:row>
      <xdr:rowOff>276225</xdr:rowOff>
    </xdr:from>
    <xdr:to>
      <xdr:col>3</xdr:col>
      <xdr:colOff>9525</xdr:colOff>
      <xdr:row>44</xdr:row>
      <xdr:rowOff>266700</xdr:rowOff>
    </xdr:to>
    <xdr:sp macro="" textlink="">
      <xdr:nvSpPr>
        <xdr:cNvPr id="11805" name="Oval 47"/>
        <xdr:cNvSpPr>
          <a:spLocks noChangeArrowheads="1"/>
        </xdr:cNvSpPr>
      </xdr:nvSpPr>
      <xdr:spPr bwMode="auto">
        <a:xfrm>
          <a:off x="504825" y="12487275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44</xdr:row>
      <xdr:rowOff>276225</xdr:rowOff>
    </xdr:from>
    <xdr:to>
      <xdr:col>3</xdr:col>
      <xdr:colOff>9525</xdr:colOff>
      <xdr:row>45</xdr:row>
      <xdr:rowOff>266700</xdr:rowOff>
    </xdr:to>
    <xdr:sp macro="" textlink="">
      <xdr:nvSpPr>
        <xdr:cNvPr id="11806" name="Oval 47"/>
        <xdr:cNvSpPr>
          <a:spLocks noChangeArrowheads="1"/>
        </xdr:cNvSpPr>
      </xdr:nvSpPr>
      <xdr:spPr bwMode="auto">
        <a:xfrm>
          <a:off x="504825" y="12763500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40</xdr:row>
      <xdr:rowOff>9525</xdr:rowOff>
    </xdr:from>
    <xdr:to>
      <xdr:col>8</xdr:col>
      <xdr:colOff>238125</xdr:colOff>
      <xdr:row>41</xdr:row>
      <xdr:rowOff>0</xdr:rowOff>
    </xdr:to>
    <xdr:sp macro="" textlink="">
      <xdr:nvSpPr>
        <xdr:cNvPr id="11807" name="Oval 47"/>
        <xdr:cNvSpPr>
          <a:spLocks noChangeArrowheads="1"/>
        </xdr:cNvSpPr>
      </xdr:nvSpPr>
      <xdr:spPr bwMode="auto">
        <a:xfrm>
          <a:off x="2019300" y="11391900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41</xdr:row>
      <xdr:rowOff>9525</xdr:rowOff>
    </xdr:from>
    <xdr:to>
      <xdr:col>8</xdr:col>
      <xdr:colOff>238125</xdr:colOff>
      <xdr:row>42</xdr:row>
      <xdr:rowOff>0</xdr:rowOff>
    </xdr:to>
    <xdr:sp macro="" textlink="">
      <xdr:nvSpPr>
        <xdr:cNvPr id="11808" name="Oval 47"/>
        <xdr:cNvSpPr>
          <a:spLocks noChangeArrowheads="1"/>
        </xdr:cNvSpPr>
      </xdr:nvSpPr>
      <xdr:spPr bwMode="auto">
        <a:xfrm>
          <a:off x="2019300" y="11668125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42</xdr:row>
      <xdr:rowOff>9525</xdr:rowOff>
    </xdr:from>
    <xdr:to>
      <xdr:col>8</xdr:col>
      <xdr:colOff>238125</xdr:colOff>
      <xdr:row>43</xdr:row>
      <xdr:rowOff>0</xdr:rowOff>
    </xdr:to>
    <xdr:sp macro="" textlink="">
      <xdr:nvSpPr>
        <xdr:cNvPr id="11809" name="Oval 47"/>
        <xdr:cNvSpPr>
          <a:spLocks noChangeArrowheads="1"/>
        </xdr:cNvSpPr>
      </xdr:nvSpPr>
      <xdr:spPr bwMode="auto">
        <a:xfrm>
          <a:off x="2019300" y="11944350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43</xdr:row>
      <xdr:rowOff>9525</xdr:rowOff>
    </xdr:from>
    <xdr:to>
      <xdr:col>8</xdr:col>
      <xdr:colOff>238125</xdr:colOff>
      <xdr:row>44</xdr:row>
      <xdr:rowOff>0</xdr:rowOff>
    </xdr:to>
    <xdr:sp macro="" textlink="">
      <xdr:nvSpPr>
        <xdr:cNvPr id="11810" name="Oval 47"/>
        <xdr:cNvSpPr>
          <a:spLocks noChangeArrowheads="1"/>
        </xdr:cNvSpPr>
      </xdr:nvSpPr>
      <xdr:spPr bwMode="auto">
        <a:xfrm>
          <a:off x="2019300" y="12220575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44</xdr:row>
      <xdr:rowOff>9525</xdr:rowOff>
    </xdr:from>
    <xdr:to>
      <xdr:col>8</xdr:col>
      <xdr:colOff>238125</xdr:colOff>
      <xdr:row>45</xdr:row>
      <xdr:rowOff>0</xdr:rowOff>
    </xdr:to>
    <xdr:sp macro="" textlink="">
      <xdr:nvSpPr>
        <xdr:cNvPr id="11811" name="Oval 47"/>
        <xdr:cNvSpPr>
          <a:spLocks noChangeArrowheads="1"/>
        </xdr:cNvSpPr>
      </xdr:nvSpPr>
      <xdr:spPr bwMode="auto">
        <a:xfrm>
          <a:off x="2019300" y="12496800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45</xdr:row>
      <xdr:rowOff>9525</xdr:rowOff>
    </xdr:from>
    <xdr:to>
      <xdr:col>8</xdr:col>
      <xdr:colOff>238125</xdr:colOff>
      <xdr:row>46</xdr:row>
      <xdr:rowOff>0</xdr:rowOff>
    </xdr:to>
    <xdr:sp macro="" textlink="">
      <xdr:nvSpPr>
        <xdr:cNvPr id="11812" name="Oval 47"/>
        <xdr:cNvSpPr>
          <a:spLocks noChangeArrowheads="1"/>
        </xdr:cNvSpPr>
      </xdr:nvSpPr>
      <xdr:spPr bwMode="auto">
        <a:xfrm>
          <a:off x="2019300" y="12773025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247650</xdr:colOff>
      <xdr:row>39</xdr:row>
      <xdr:rowOff>276225</xdr:rowOff>
    </xdr:from>
    <xdr:to>
      <xdr:col>7</xdr:col>
      <xdr:colOff>0</xdr:colOff>
      <xdr:row>40</xdr:row>
      <xdr:rowOff>266700</xdr:rowOff>
    </xdr:to>
    <xdr:sp macro="" textlink="">
      <xdr:nvSpPr>
        <xdr:cNvPr id="11813" name="Oval 47"/>
        <xdr:cNvSpPr>
          <a:spLocks noChangeArrowheads="1"/>
        </xdr:cNvSpPr>
      </xdr:nvSpPr>
      <xdr:spPr bwMode="auto">
        <a:xfrm>
          <a:off x="1514475" y="11382375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247650</xdr:colOff>
      <xdr:row>40</xdr:row>
      <xdr:rowOff>276225</xdr:rowOff>
    </xdr:from>
    <xdr:to>
      <xdr:col>7</xdr:col>
      <xdr:colOff>0</xdr:colOff>
      <xdr:row>41</xdr:row>
      <xdr:rowOff>266700</xdr:rowOff>
    </xdr:to>
    <xdr:sp macro="" textlink="">
      <xdr:nvSpPr>
        <xdr:cNvPr id="11814" name="Oval 47"/>
        <xdr:cNvSpPr>
          <a:spLocks noChangeArrowheads="1"/>
        </xdr:cNvSpPr>
      </xdr:nvSpPr>
      <xdr:spPr bwMode="auto">
        <a:xfrm>
          <a:off x="1514475" y="11658600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247650</xdr:colOff>
      <xdr:row>41</xdr:row>
      <xdr:rowOff>276225</xdr:rowOff>
    </xdr:from>
    <xdr:to>
      <xdr:col>7</xdr:col>
      <xdr:colOff>0</xdr:colOff>
      <xdr:row>42</xdr:row>
      <xdr:rowOff>266700</xdr:rowOff>
    </xdr:to>
    <xdr:sp macro="" textlink="">
      <xdr:nvSpPr>
        <xdr:cNvPr id="11815" name="Oval 47"/>
        <xdr:cNvSpPr>
          <a:spLocks noChangeArrowheads="1"/>
        </xdr:cNvSpPr>
      </xdr:nvSpPr>
      <xdr:spPr bwMode="auto">
        <a:xfrm>
          <a:off x="1514475" y="11934825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247650</xdr:colOff>
      <xdr:row>42</xdr:row>
      <xdr:rowOff>276225</xdr:rowOff>
    </xdr:from>
    <xdr:to>
      <xdr:col>7</xdr:col>
      <xdr:colOff>0</xdr:colOff>
      <xdr:row>43</xdr:row>
      <xdr:rowOff>266700</xdr:rowOff>
    </xdr:to>
    <xdr:sp macro="" textlink="">
      <xdr:nvSpPr>
        <xdr:cNvPr id="11816" name="Oval 47"/>
        <xdr:cNvSpPr>
          <a:spLocks noChangeArrowheads="1"/>
        </xdr:cNvSpPr>
      </xdr:nvSpPr>
      <xdr:spPr bwMode="auto">
        <a:xfrm>
          <a:off x="1514475" y="12211050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247650</xdr:colOff>
      <xdr:row>43</xdr:row>
      <xdr:rowOff>276225</xdr:rowOff>
    </xdr:from>
    <xdr:to>
      <xdr:col>7</xdr:col>
      <xdr:colOff>0</xdr:colOff>
      <xdr:row>44</xdr:row>
      <xdr:rowOff>266700</xdr:rowOff>
    </xdr:to>
    <xdr:sp macro="" textlink="">
      <xdr:nvSpPr>
        <xdr:cNvPr id="11817" name="Oval 47"/>
        <xdr:cNvSpPr>
          <a:spLocks noChangeArrowheads="1"/>
        </xdr:cNvSpPr>
      </xdr:nvSpPr>
      <xdr:spPr bwMode="auto">
        <a:xfrm>
          <a:off x="1514475" y="12487275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247650</xdr:colOff>
      <xdr:row>44</xdr:row>
      <xdr:rowOff>276225</xdr:rowOff>
    </xdr:from>
    <xdr:to>
      <xdr:col>7</xdr:col>
      <xdr:colOff>0</xdr:colOff>
      <xdr:row>45</xdr:row>
      <xdr:rowOff>266700</xdr:rowOff>
    </xdr:to>
    <xdr:sp macro="" textlink="">
      <xdr:nvSpPr>
        <xdr:cNvPr id="11818" name="Oval 47"/>
        <xdr:cNvSpPr>
          <a:spLocks noChangeArrowheads="1"/>
        </xdr:cNvSpPr>
      </xdr:nvSpPr>
      <xdr:spPr bwMode="auto">
        <a:xfrm>
          <a:off x="1514475" y="12763500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238125</xdr:colOff>
      <xdr:row>39</xdr:row>
      <xdr:rowOff>276225</xdr:rowOff>
    </xdr:from>
    <xdr:to>
      <xdr:col>10</xdr:col>
      <xdr:colOff>238125</xdr:colOff>
      <xdr:row>40</xdr:row>
      <xdr:rowOff>266700</xdr:rowOff>
    </xdr:to>
    <xdr:sp macro="" textlink="">
      <xdr:nvSpPr>
        <xdr:cNvPr id="11819" name="Oval 47"/>
        <xdr:cNvSpPr>
          <a:spLocks noChangeArrowheads="1"/>
        </xdr:cNvSpPr>
      </xdr:nvSpPr>
      <xdr:spPr bwMode="auto">
        <a:xfrm>
          <a:off x="2533650" y="11382375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238125</xdr:colOff>
      <xdr:row>40</xdr:row>
      <xdr:rowOff>276225</xdr:rowOff>
    </xdr:from>
    <xdr:to>
      <xdr:col>10</xdr:col>
      <xdr:colOff>238125</xdr:colOff>
      <xdr:row>41</xdr:row>
      <xdr:rowOff>266700</xdr:rowOff>
    </xdr:to>
    <xdr:sp macro="" textlink="">
      <xdr:nvSpPr>
        <xdr:cNvPr id="11820" name="Oval 47"/>
        <xdr:cNvSpPr>
          <a:spLocks noChangeArrowheads="1"/>
        </xdr:cNvSpPr>
      </xdr:nvSpPr>
      <xdr:spPr bwMode="auto">
        <a:xfrm>
          <a:off x="2533650" y="11658600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238125</xdr:colOff>
      <xdr:row>41</xdr:row>
      <xdr:rowOff>276225</xdr:rowOff>
    </xdr:from>
    <xdr:to>
      <xdr:col>10</xdr:col>
      <xdr:colOff>238125</xdr:colOff>
      <xdr:row>42</xdr:row>
      <xdr:rowOff>266700</xdr:rowOff>
    </xdr:to>
    <xdr:sp macro="" textlink="">
      <xdr:nvSpPr>
        <xdr:cNvPr id="11821" name="Oval 47"/>
        <xdr:cNvSpPr>
          <a:spLocks noChangeArrowheads="1"/>
        </xdr:cNvSpPr>
      </xdr:nvSpPr>
      <xdr:spPr bwMode="auto">
        <a:xfrm>
          <a:off x="2533650" y="11934825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238125</xdr:colOff>
      <xdr:row>42</xdr:row>
      <xdr:rowOff>276225</xdr:rowOff>
    </xdr:from>
    <xdr:to>
      <xdr:col>10</xdr:col>
      <xdr:colOff>238125</xdr:colOff>
      <xdr:row>43</xdr:row>
      <xdr:rowOff>266700</xdr:rowOff>
    </xdr:to>
    <xdr:sp macro="" textlink="">
      <xdr:nvSpPr>
        <xdr:cNvPr id="11822" name="Oval 47"/>
        <xdr:cNvSpPr>
          <a:spLocks noChangeArrowheads="1"/>
        </xdr:cNvSpPr>
      </xdr:nvSpPr>
      <xdr:spPr bwMode="auto">
        <a:xfrm>
          <a:off x="2533650" y="12211050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238125</xdr:colOff>
      <xdr:row>43</xdr:row>
      <xdr:rowOff>276225</xdr:rowOff>
    </xdr:from>
    <xdr:to>
      <xdr:col>10</xdr:col>
      <xdr:colOff>238125</xdr:colOff>
      <xdr:row>44</xdr:row>
      <xdr:rowOff>266700</xdr:rowOff>
    </xdr:to>
    <xdr:sp macro="" textlink="">
      <xdr:nvSpPr>
        <xdr:cNvPr id="11823" name="Oval 47"/>
        <xdr:cNvSpPr>
          <a:spLocks noChangeArrowheads="1"/>
        </xdr:cNvSpPr>
      </xdr:nvSpPr>
      <xdr:spPr bwMode="auto">
        <a:xfrm>
          <a:off x="2533650" y="12487275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238125</xdr:colOff>
      <xdr:row>44</xdr:row>
      <xdr:rowOff>276225</xdr:rowOff>
    </xdr:from>
    <xdr:to>
      <xdr:col>10</xdr:col>
      <xdr:colOff>238125</xdr:colOff>
      <xdr:row>45</xdr:row>
      <xdr:rowOff>266700</xdr:rowOff>
    </xdr:to>
    <xdr:sp macro="" textlink="">
      <xdr:nvSpPr>
        <xdr:cNvPr id="11824" name="Oval 47"/>
        <xdr:cNvSpPr>
          <a:spLocks noChangeArrowheads="1"/>
        </xdr:cNvSpPr>
      </xdr:nvSpPr>
      <xdr:spPr bwMode="auto">
        <a:xfrm>
          <a:off x="2533650" y="12763500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comments2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C50"/>
  <sheetViews>
    <sheetView showZeros="0" tabSelected="1" topLeftCell="A4" zoomScale="70" zoomScaleNormal="70" workbookViewId="0">
      <selection activeCell="BB10" sqref="BB10"/>
    </sheetView>
  </sheetViews>
  <sheetFormatPr defaultRowHeight="13.5" x14ac:dyDescent="0.15"/>
  <cols>
    <col min="1" max="1" width="3.125" style="2" customWidth="1"/>
    <col min="2" max="2" width="3.375" style="2" bestFit="1" customWidth="1"/>
    <col min="3" max="11" width="3.375" style="2" customWidth="1"/>
    <col min="12" max="77" width="3.625" style="2" customWidth="1"/>
    <col min="78" max="81" width="4.125" style="2" customWidth="1"/>
    <col min="82" max="16384" width="9" style="2"/>
  </cols>
  <sheetData>
    <row r="1" spans="1:81" ht="18.75" customHeight="1" x14ac:dyDescent="0.15">
      <c r="BD1" s="111"/>
      <c r="BE1" s="111"/>
      <c r="BF1" s="111"/>
      <c r="BG1" s="111"/>
      <c r="BH1" s="111"/>
      <c r="BI1" s="111"/>
      <c r="BJ1" s="111"/>
      <c r="BK1" s="111"/>
      <c r="BL1" s="111"/>
      <c r="BO1" s="185"/>
      <c r="BP1" s="185"/>
      <c r="BQ1" s="185"/>
      <c r="BR1" s="185"/>
      <c r="BX1" s="288" t="s">
        <v>72</v>
      </c>
      <c r="BY1" s="288"/>
      <c r="BZ1" s="288"/>
      <c r="CA1" s="288"/>
      <c r="CB1" s="288"/>
      <c r="CC1" s="288"/>
    </row>
    <row r="2" spans="1:81" ht="35.25" customHeight="1" x14ac:dyDescent="0.15">
      <c r="A2" s="256" t="s">
        <v>75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111"/>
      <c r="BI2" s="111"/>
      <c r="BJ2" s="111"/>
      <c r="BK2" s="111"/>
      <c r="BL2" s="111"/>
      <c r="BM2" s="1"/>
      <c r="BN2" s="1"/>
      <c r="BO2" s="185"/>
      <c r="BP2" s="185"/>
      <c r="BQ2" s="185"/>
      <c r="BR2" s="185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ht="45.75" customHeight="1" x14ac:dyDescent="0.15">
      <c r="A3" s="256" t="s">
        <v>77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111"/>
      <c r="BI3" s="111"/>
      <c r="BJ3" s="111"/>
      <c r="BK3" s="111"/>
      <c r="BL3" s="111"/>
      <c r="BM3" s="1"/>
      <c r="BN3" s="1"/>
      <c r="BO3" s="185"/>
      <c r="BP3" s="185"/>
      <c r="BQ3" s="185"/>
      <c r="BR3" s="185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ht="18" customHeight="1" x14ac:dyDescent="0.15">
      <c r="BL4" s="3"/>
      <c r="BN4" s="105"/>
      <c r="BO4" s="105"/>
      <c r="BP4" s="105"/>
      <c r="BQ4" s="105"/>
      <c r="BS4" s="105"/>
      <c r="BT4" s="105"/>
      <c r="BU4" s="105"/>
      <c r="BV4" s="105"/>
      <c r="BW4" s="105"/>
      <c r="BX4" s="194"/>
      <c r="BY4" s="194"/>
      <c r="BZ4" s="194"/>
      <c r="CA4" s="194"/>
      <c r="CB4" s="194"/>
      <c r="CC4" s="194"/>
    </row>
    <row r="5" spans="1:81" ht="17.25" customHeight="1" thickBot="1" x14ac:dyDescent="0.2">
      <c r="BL5" s="3"/>
      <c r="BN5" s="105"/>
      <c r="BO5" s="105"/>
      <c r="BP5" s="105"/>
      <c r="BQ5" s="105"/>
      <c r="BS5" s="105"/>
      <c r="BT5" s="105"/>
      <c r="BU5" s="105"/>
      <c r="BV5" s="105"/>
      <c r="BW5" s="105"/>
      <c r="BX5" s="194"/>
      <c r="BY5" s="194"/>
      <c r="BZ5" s="194"/>
      <c r="CA5" s="194"/>
      <c r="CB5" s="194"/>
      <c r="CC5" s="194"/>
    </row>
    <row r="6" spans="1:81" ht="21.75" customHeight="1" x14ac:dyDescent="0.15">
      <c r="A6" s="260" t="s">
        <v>0</v>
      </c>
      <c r="B6" s="205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  <c r="Q6" s="211" t="s">
        <v>67</v>
      </c>
      <c r="R6" s="83"/>
      <c r="S6" s="247" t="s">
        <v>64</v>
      </c>
      <c r="T6" s="247"/>
      <c r="U6" s="247"/>
      <c r="V6" s="247"/>
      <c r="W6" s="248"/>
      <c r="X6" s="260" t="s">
        <v>74</v>
      </c>
      <c r="Y6" s="214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6"/>
      <c r="AM6" s="190"/>
      <c r="AN6" s="190"/>
      <c r="AO6" s="190"/>
      <c r="AP6" s="190"/>
      <c r="AQ6" s="190"/>
      <c r="AR6" s="190"/>
      <c r="AS6" s="190"/>
      <c r="AT6" s="190"/>
      <c r="AU6" s="191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8"/>
      <c r="BI6" s="188"/>
      <c r="BJ6" s="188"/>
      <c r="BK6" s="188"/>
      <c r="BL6" s="188"/>
      <c r="BM6" s="188"/>
      <c r="BN6" s="188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</row>
    <row r="7" spans="1:81" ht="21.75" customHeight="1" x14ac:dyDescent="0.15">
      <c r="A7" s="261"/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10"/>
      <c r="Q7" s="212"/>
      <c r="R7" s="84"/>
      <c r="S7" s="273" t="s">
        <v>65</v>
      </c>
      <c r="T7" s="273"/>
      <c r="U7" s="273"/>
      <c r="V7" s="273"/>
      <c r="W7" s="274"/>
      <c r="X7" s="261"/>
      <c r="Y7" s="217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9"/>
      <c r="AM7" s="192"/>
      <c r="AN7" s="192"/>
      <c r="AO7" s="192"/>
      <c r="AP7" s="192"/>
      <c r="AQ7" s="192"/>
      <c r="AR7" s="192"/>
      <c r="AS7" s="192"/>
      <c r="AT7" s="192"/>
      <c r="AU7" s="191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8"/>
      <c r="BI7" s="188"/>
      <c r="BJ7" s="188"/>
      <c r="BK7" s="188"/>
      <c r="BL7" s="188"/>
      <c r="BM7" s="188"/>
      <c r="BN7" s="188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</row>
    <row r="8" spans="1:81" ht="21.75" customHeight="1" x14ac:dyDescent="0.15">
      <c r="A8" s="261"/>
      <c r="B8" s="208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10"/>
      <c r="Q8" s="212"/>
      <c r="R8" s="84"/>
      <c r="S8" s="273" t="s">
        <v>66</v>
      </c>
      <c r="T8" s="273"/>
      <c r="U8" s="273"/>
      <c r="V8" s="273"/>
      <c r="W8" s="274"/>
      <c r="X8" s="261"/>
      <c r="Y8" s="217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9"/>
      <c r="AM8" s="192"/>
      <c r="AN8" s="192"/>
      <c r="AO8" s="192"/>
      <c r="AP8" s="192"/>
      <c r="AQ8" s="192"/>
      <c r="AR8" s="192"/>
      <c r="AS8" s="192"/>
      <c r="AT8" s="192"/>
      <c r="AU8" s="191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8"/>
      <c r="BI8" s="188"/>
      <c r="BJ8" s="188"/>
      <c r="BK8" s="188"/>
      <c r="BL8" s="188"/>
      <c r="BM8" s="188"/>
      <c r="BN8" s="188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</row>
    <row r="9" spans="1:81" ht="21.75" customHeight="1" x14ac:dyDescent="0.15">
      <c r="A9" s="261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10"/>
      <c r="Q9" s="212"/>
      <c r="R9" s="84"/>
      <c r="S9" s="273" t="s">
        <v>2</v>
      </c>
      <c r="T9" s="273"/>
      <c r="U9" s="273"/>
      <c r="V9" s="273"/>
      <c r="W9" s="274"/>
      <c r="X9" s="261"/>
      <c r="Y9" s="217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9"/>
      <c r="AM9" s="187"/>
      <c r="AN9" s="35"/>
      <c r="AO9" s="187"/>
      <c r="AP9" s="187"/>
      <c r="AQ9" s="187"/>
      <c r="AR9" s="86"/>
      <c r="AS9" s="86"/>
      <c r="AT9" s="86"/>
      <c r="AU9" s="191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8"/>
      <c r="BI9" s="188"/>
      <c r="BJ9" s="188"/>
      <c r="BK9" s="188"/>
      <c r="BL9" s="188"/>
      <c r="BM9" s="188"/>
      <c r="BN9" s="188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</row>
    <row r="10" spans="1:81" ht="21.75" customHeight="1" thickBot="1" x14ac:dyDescent="0.2">
      <c r="A10" s="262"/>
      <c r="B10" s="193"/>
      <c r="C10" s="39"/>
      <c r="D10" s="40"/>
      <c r="E10" s="40" t="s">
        <v>52</v>
      </c>
      <c r="F10" s="249"/>
      <c r="G10" s="249"/>
      <c r="H10" s="249"/>
      <c r="I10" s="249"/>
      <c r="J10" s="249"/>
      <c r="K10" s="249"/>
      <c r="L10" s="249"/>
      <c r="M10" s="305" t="s">
        <v>53</v>
      </c>
      <c r="N10" s="305"/>
      <c r="O10" s="305"/>
      <c r="P10" s="41" t="s">
        <v>47</v>
      </c>
      <c r="Q10" s="213"/>
      <c r="R10" s="85"/>
      <c r="S10" s="303" t="s">
        <v>3</v>
      </c>
      <c r="T10" s="303"/>
      <c r="U10" s="303"/>
      <c r="V10" s="303"/>
      <c r="W10" s="304"/>
      <c r="X10" s="262"/>
      <c r="Y10" s="220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2"/>
      <c r="AM10" s="187"/>
      <c r="AN10" s="35"/>
      <c r="AO10" s="187"/>
      <c r="AP10" s="187"/>
      <c r="AQ10" s="187"/>
      <c r="AR10" s="86"/>
      <c r="AS10" s="86"/>
      <c r="AT10" s="86"/>
      <c r="AU10" s="191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8"/>
      <c r="BI10" s="188"/>
      <c r="BJ10" s="188"/>
      <c r="BK10" s="188"/>
      <c r="BL10" s="188"/>
      <c r="BM10" s="188"/>
      <c r="BN10" s="188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</row>
    <row r="11" spans="1:81" ht="21.75" customHeight="1" thickBot="1" x14ac:dyDescent="0.2">
      <c r="CC11" s="3" t="s">
        <v>73</v>
      </c>
    </row>
    <row r="12" spans="1:81" ht="21.75" customHeight="1" x14ac:dyDescent="0.15">
      <c r="A12" s="36" t="s">
        <v>76</v>
      </c>
      <c r="B12" s="5"/>
      <c r="C12" s="5"/>
      <c r="D12" s="5"/>
      <c r="E12" s="5"/>
      <c r="F12" s="5"/>
      <c r="G12" s="5"/>
      <c r="H12" s="5"/>
      <c r="I12" s="5"/>
      <c r="J12" s="5"/>
      <c r="K12" s="7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7"/>
      <c r="CB12" s="295" t="s">
        <v>50</v>
      </c>
      <c r="CC12" s="296"/>
    </row>
    <row r="13" spans="1:81" ht="21.75" customHeight="1" x14ac:dyDescent="0.15">
      <c r="A13" s="266" t="s">
        <v>1</v>
      </c>
      <c r="B13" s="267" t="s">
        <v>70</v>
      </c>
      <c r="C13" s="267"/>
      <c r="D13" s="267"/>
      <c r="E13" s="267"/>
      <c r="F13" s="267"/>
      <c r="G13" s="267"/>
      <c r="H13" s="267"/>
      <c r="I13" s="267"/>
      <c r="J13" s="267"/>
      <c r="K13" s="268"/>
      <c r="L13" s="10" t="s">
        <v>25</v>
      </c>
      <c r="M13" s="11"/>
      <c r="N13" s="11"/>
      <c r="O13" s="11"/>
      <c r="P13" s="11"/>
      <c r="Q13" s="11"/>
      <c r="R13" s="11"/>
      <c r="S13" s="11"/>
      <c r="T13" s="10" t="s">
        <v>26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H13" s="11" t="s">
        <v>27</v>
      </c>
      <c r="AI13" s="11"/>
      <c r="AJ13" s="11"/>
      <c r="AK13" s="11"/>
      <c r="AL13" s="11"/>
      <c r="AM13" s="11"/>
      <c r="AN13" s="11"/>
      <c r="AO13" s="11"/>
      <c r="AP13" s="10" t="s">
        <v>28</v>
      </c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2"/>
      <c r="BH13" s="10" t="s">
        <v>29</v>
      </c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2"/>
      <c r="BZ13" s="289" t="s">
        <v>49</v>
      </c>
      <c r="CA13" s="290"/>
      <c r="CB13" s="297"/>
      <c r="CC13" s="298"/>
    </row>
    <row r="14" spans="1:81" ht="21.75" customHeight="1" x14ac:dyDescent="0.15">
      <c r="A14" s="254"/>
      <c r="B14" s="269"/>
      <c r="C14" s="269"/>
      <c r="D14" s="269"/>
      <c r="E14" s="269"/>
      <c r="F14" s="269"/>
      <c r="G14" s="269"/>
      <c r="H14" s="269"/>
      <c r="I14" s="269"/>
      <c r="J14" s="269"/>
      <c r="K14" s="270"/>
      <c r="L14" s="280" t="s">
        <v>6</v>
      </c>
      <c r="M14" s="267"/>
      <c r="N14" s="275" t="s">
        <v>7</v>
      </c>
      <c r="O14" s="276"/>
      <c r="P14" s="275" t="s">
        <v>8</v>
      </c>
      <c r="Q14" s="276"/>
      <c r="R14" s="267" t="s">
        <v>9</v>
      </c>
      <c r="S14" s="267"/>
      <c r="T14" s="280" t="s">
        <v>12</v>
      </c>
      <c r="U14" s="276"/>
      <c r="V14" s="275" t="s">
        <v>13</v>
      </c>
      <c r="W14" s="276"/>
      <c r="X14" s="275" t="s">
        <v>14</v>
      </c>
      <c r="Y14" s="276"/>
      <c r="Z14" s="275" t="s">
        <v>15</v>
      </c>
      <c r="AA14" s="276"/>
      <c r="AB14" s="275" t="s">
        <v>16</v>
      </c>
      <c r="AC14" s="276"/>
      <c r="AD14" s="275" t="s">
        <v>17</v>
      </c>
      <c r="AE14" s="276"/>
      <c r="AF14" s="267" t="s">
        <v>9</v>
      </c>
      <c r="AG14" s="268"/>
      <c r="AH14" s="280" t="s">
        <v>12</v>
      </c>
      <c r="AI14" s="267"/>
      <c r="AJ14" s="275" t="s">
        <v>13</v>
      </c>
      <c r="AK14" s="276"/>
      <c r="AL14" s="275" t="s">
        <v>14</v>
      </c>
      <c r="AM14" s="276"/>
      <c r="AN14" s="267" t="s">
        <v>9</v>
      </c>
      <c r="AO14" s="267"/>
      <c r="AP14" s="257" t="s">
        <v>35</v>
      </c>
      <c r="AQ14" s="258"/>
      <c r="AR14" s="258"/>
      <c r="AS14" s="258"/>
      <c r="AT14" s="258"/>
      <c r="AU14" s="259"/>
      <c r="AV14" s="258"/>
      <c r="AW14" s="258"/>
      <c r="AX14" s="258"/>
      <c r="AY14" s="258"/>
      <c r="AZ14" s="258"/>
      <c r="BA14" s="259"/>
      <c r="BB14" s="258"/>
      <c r="BC14" s="258"/>
      <c r="BD14" s="258"/>
      <c r="BE14" s="258"/>
      <c r="BF14" s="258"/>
      <c r="BG14" s="284"/>
      <c r="BH14" s="257"/>
      <c r="BI14" s="258"/>
      <c r="BJ14" s="258"/>
      <c r="BK14" s="258"/>
      <c r="BL14" s="258"/>
      <c r="BM14" s="258"/>
      <c r="BN14" s="301"/>
      <c r="BO14" s="258"/>
      <c r="BP14" s="258"/>
      <c r="BQ14" s="258"/>
      <c r="BR14" s="258"/>
      <c r="BS14" s="259"/>
      <c r="BT14" s="258"/>
      <c r="BU14" s="258"/>
      <c r="BV14" s="258"/>
      <c r="BW14" s="258"/>
      <c r="BX14" s="258"/>
      <c r="BY14" s="284"/>
      <c r="BZ14" s="291"/>
      <c r="CA14" s="292"/>
      <c r="CB14" s="297"/>
      <c r="CC14" s="298"/>
    </row>
    <row r="15" spans="1:81" ht="21.75" customHeight="1" x14ac:dyDescent="0.15">
      <c r="A15" s="254"/>
      <c r="B15" s="269"/>
      <c r="C15" s="269"/>
      <c r="D15" s="269"/>
      <c r="E15" s="269"/>
      <c r="F15" s="269"/>
      <c r="G15" s="269"/>
      <c r="H15" s="269"/>
      <c r="I15" s="269"/>
      <c r="J15" s="269"/>
      <c r="K15" s="270"/>
      <c r="L15" s="281"/>
      <c r="M15" s="279"/>
      <c r="N15" s="277"/>
      <c r="O15" s="278"/>
      <c r="P15" s="277"/>
      <c r="Q15" s="278"/>
      <c r="R15" s="279"/>
      <c r="S15" s="279"/>
      <c r="T15" s="281"/>
      <c r="U15" s="278"/>
      <c r="V15" s="277"/>
      <c r="W15" s="278"/>
      <c r="X15" s="277"/>
      <c r="Y15" s="278"/>
      <c r="Z15" s="277"/>
      <c r="AA15" s="278"/>
      <c r="AB15" s="277"/>
      <c r="AC15" s="278"/>
      <c r="AD15" s="277"/>
      <c r="AE15" s="278"/>
      <c r="AF15" s="279"/>
      <c r="AG15" s="302"/>
      <c r="AH15" s="281"/>
      <c r="AI15" s="279"/>
      <c r="AJ15" s="277"/>
      <c r="AK15" s="278"/>
      <c r="AL15" s="277"/>
      <c r="AM15" s="278"/>
      <c r="AN15" s="279"/>
      <c r="AO15" s="279"/>
      <c r="AP15" s="21" t="s">
        <v>12</v>
      </c>
      <c r="AQ15" s="22"/>
      <c r="AR15" s="25" t="s">
        <v>13</v>
      </c>
      <c r="AS15" s="22"/>
      <c r="AT15" s="25" t="s">
        <v>14</v>
      </c>
      <c r="AU15" s="29"/>
      <c r="AV15" s="25" t="s">
        <v>12</v>
      </c>
      <c r="AW15" s="22"/>
      <c r="AX15" s="25" t="s">
        <v>13</v>
      </c>
      <c r="AY15" s="22"/>
      <c r="AZ15" s="25" t="s">
        <v>14</v>
      </c>
      <c r="BA15" s="22"/>
      <c r="BB15" s="31" t="s">
        <v>12</v>
      </c>
      <c r="BC15" s="22"/>
      <c r="BD15" s="25" t="s">
        <v>13</v>
      </c>
      <c r="BE15" s="22"/>
      <c r="BF15" s="25" t="s">
        <v>14</v>
      </c>
      <c r="BG15" s="27"/>
      <c r="BH15" s="21" t="s">
        <v>12</v>
      </c>
      <c r="BI15" s="22"/>
      <c r="BJ15" s="25" t="s">
        <v>13</v>
      </c>
      <c r="BK15" s="22"/>
      <c r="BL15" s="282" t="s">
        <v>14</v>
      </c>
      <c r="BM15" s="283"/>
      <c r="BN15" s="25" t="s">
        <v>12</v>
      </c>
      <c r="BO15" s="22"/>
      <c r="BP15" s="25" t="s">
        <v>13</v>
      </c>
      <c r="BQ15" s="22"/>
      <c r="BR15" s="25" t="s">
        <v>14</v>
      </c>
      <c r="BS15" s="22"/>
      <c r="BT15" s="31" t="s">
        <v>12</v>
      </c>
      <c r="BU15" s="22"/>
      <c r="BV15" s="25" t="s">
        <v>13</v>
      </c>
      <c r="BW15" s="22"/>
      <c r="BX15" s="25" t="s">
        <v>14</v>
      </c>
      <c r="BY15" s="22"/>
      <c r="BZ15" s="293"/>
      <c r="CA15" s="294"/>
      <c r="CB15" s="299"/>
      <c r="CC15" s="300"/>
    </row>
    <row r="16" spans="1:81" ht="21.75" customHeight="1" thickBot="1" x14ac:dyDescent="0.2">
      <c r="A16" s="255"/>
      <c r="B16" s="271"/>
      <c r="C16" s="271"/>
      <c r="D16" s="271"/>
      <c r="E16" s="271"/>
      <c r="F16" s="271"/>
      <c r="G16" s="271"/>
      <c r="H16" s="271"/>
      <c r="I16" s="271"/>
      <c r="J16" s="271"/>
      <c r="K16" s="272"/>
      <c r="L16" s="16" t="s">
        <v>10</v>
      </c>
      <c r="M16" s="17" t="s">
        <v>11</v>
      </c>
      <c r="N16" s="18" t="s">
        <v>10</v>
      </c>
      <c r="O16" s="17" t="s">
        <v>11</v>
      </c>
      <c r="P16" s="18" t="s">
        <v>10</v>
      </c>
      <c r="Q16" s="17" t="s">
        <v>11</v>
      </c>
      <c r="R16" s="18" t="s">
        <v>10</v>
      </c>
      <c r="S16" s="19" t="s">
        <v>11</v>
      </c>
      <c r="T16" s="16" t="s">
        <v>10</v>
      </c>
      <c r="U16" s="17" t="s">
        <v>11</v>
      </c>
      <c r="V16" s="18" t="s">
        <v>10</v>
      </c>
      <c r="W16" s="17" t="s">
        <v>11</v>
      </c>
      <c r="X16" s="18" t="s">
        <v>10</v>
      </c>
      <c r="Y16" s="17" t="s">
        <v>11</v>
      </c>
      <c r="Z16" s="18" t="s">
        <v>10</v>
      </c>
      <c r="AA16" s="17" t="s">
        <v>11</v>
      </c>
      <c r="AB16" s="18" t="s">
        <v>10</v>
      </c>
      <c r="AC16" s="17" t="s">
        <v>11</v>
      </c>
      <c r="AD16" s="18" t="s">
        <v>10</v>
      </c>
      <c r="AE16" s="17" t="s">
        <v>11</v>
      </c>
      <c r="AF16" s="18" t="s">
        <v>10</v>
      </c>
      <c r="AG16" s="20" t="s">
        <v>11</v>
      </c>
      <c r="AH16" s="16" t="s">
        <v>10</v>
      </c>
      <c r="AI16" s="17" t="s">
        <v>11</v>
      </c>
      <c r="AJ16" s="18" t="s">
        <v>10</v>
      </c>
      <c r="AK16" s="17" t="s">
        <v>11</v>
      </c>
      <c r="AL16" s="18" t="s">
        <v>10</v>
      </c>
      <c r="AM16" s="17" t="s">
        <v>11</v>
      </c>
      <c r="AN16" s="18" t="s">
        <v>10</v>
      </c>
      <c r="AO16" s="19" t="s">
        <v>11</v>
      </c>
      <c r="AP16" s="23" t="s">
        <v>10</v>
      </c>
      <c r="AQ16" s="24" t="s">
        <v>11</v>
      </c>
      <c r="AR16" s="26" t="s">
        <v>10</v>
      </c>
      <c r="AS16" s="24" t="s">
        <v>11</v>
      </c>
      <c r="AT16" s="26" t="s">
        <v>10</v>
      </c>
      <c r="AU16" s="30" t="s">
        <v>11</v>
      </c>
      <c r="AV16" s="26" t="s">
        <v>10</v>
      </c>
      <c r="AW16" s="24" t="s">
        <v>11</v>
      </c>
      <c r="AX16" s="26" t="s">
        <v>10</v>
      </c>
      <c r="AY16" s="24" t="s">
        <v>11</v>
      </c>
      <c r="AZ16" s="26" t="s">
        <v>10</v>
      </c>
      <c r="BA16" s="24" t="s">
        <v>11</v>
      </c>
      <c r="BB16" s="32" t="s">
        <v>10</v>
      </c>
      <c r="BC16" s="24" t="s">
        <v>11</v>
      </c>
      <c r="BD16" s="26" t="s">
        <v>10</v>
      </c>
      <c r="BE16" s="24" t="s">
        <v>11</v>
      </c>
      <c r="BF16" s="26" t="s">
        <v>10</v>
      </c>
      <c r="BG16" s="28" t="s">
        <v>11</v>
      </c>
      <c r="BH16" s="23" t="s">
        <v>10</v>
      </c>
      <c r="BI16" s="24" t="s">
        <v>11</v>
      </c>
      <c r="BJ16" s="26" t="s">
        <v>10</v>
      </c>
      <c r="BK16" s="24" t="s">
        <v>11</v>
      </c>
      <c r="BL16" s="26" t="s">
        <v>10</v>
      </c>
      <c r="BM16" s="30" t="s">
        <v>11</v>
      </c>
      <c r="BN16" s="26" t="s">
        <v>10</v>
      </c>
      <c r="BO16" s="24" t="s">
        <v>11</v>
      </c>
      <c r="BP16" s="26" t="s">
        <v>10</v>
      </c>
      <c r="BQ16" s="24" t="s">
        <v>11</v>
      </c>
      <c r="BR16" s="26" t="s">
        <v>10</v>
      </c>
      <c r="BS16" s="24" t="s">
        <v>11</v>
      </c>
      <c r="BT16" s="32" t="s">
        <v>10</v>
      </c>
      <c r="BU16" s="24" t="s">
        <v>11</v>
      </c>
      <c r="BV16" s="26" t="s">
        <v>10</v>
      </c>
      <c r="BW16" s="24" t="s">
        <v>11</v>
      </c>
      <c r="BX16" s="26" t="s">
        <v>10</v>
      </c>
      <c r="BY16" s="24" t="s">
        <v>11</v>
      </c>
      <c r="BZ16" s="16" t="s">
        <v>10</v>
      </c>
      <c r="CA16" s="20" t="s">
        <v>11</v>
      </c>
      <c r="CB16" s="16" t="s">
        <v>10</v>
      </c>
      <c r="CC16" s="20" t="s">
        <v>11</v>
      </c>
    </row>
    <row r="17" spans="1:81" ht="21.75" customHeight="1" x14ac:dyDescent="0.15">
      <c r="A17" s="254" t="s">
        <v>30</v>
      </c>
      <c r="B17" s="287" t="s">
        <v>68</v>
      </c>
      <c r="C17" s="13" t="s">
        <v>20</v>
      </c>
      <c r="D17" s="250" t="s">
        <v>64</v>
      </c>
      <c r="E17" s="250"/>
      <c r="F17" s="250"/>
      <c r="G17" s="250"/>
      <c r="H17" s="250"/>
      <c r="I17" s="250"/>
      <c r="J17" s="250"/>
      <c r="K17" s="251"/>
      <c r="L17" s="71"/>
      <c r="M17" s="72"/>
      <c r="N17" s="73"/>
      <c r="O17" s="72"/>
      <c r="P17" s="73"/>
      <c r="Q17" s="72"/>
      <c r="R17" s="142">
        <f t="shared" ref="R17:R28" si="0">SUM(L17,N17,P17)</f>
        <v>0</v>
      </c>
      <c r="S17" s="143">
        <f t="shared" ref="S17:S28" si="1">SUM(M17,O17,Q17)</f>
        <v>0</v>
      </c>
      <c r="T17" s="71"/>
      <c r="U17" s="72"/>
      <c r="V17" s="73"/>
      <c r="W17" s="72"/>
      <c r="X17" s="73"/>
      <c r="Y17" s="72"/>
      <c r="Z17" s="73"/>
      <c r="AA17" s="72"/>
      <c r="AB17" s="73"/>
      <c r="AC17" s="72"/>
      <c r="AD17" s="73"/>
      <c r="AE17" s="72"/>
      <c r="AF17" s="142">
        <f>SUM(T17,V17,X17,Z17,AB17,AD17)</f>
        <v>0</v>
      </c>
      <c r="AG17" s="152">
        <f>SUM(U17,W17,Y17,AA17,AC17,AE17)</f>
        <v>0</v>
      </c>
      <c r="AH17" s="71"/>
      <c r="AI17" s="72"/>
      <c r="AJ17" s="73"/>
      <c r="AK17" s="72"/>
      <c r="AL17" s="73"/>
      <c r="AM17" s="72"/>
      <c r="AN17" s="142">
        <f>SUM(AH17,AJ17,AL17)</f>
        <v>0</v>
      </c>
      <c r="AO17" s="143">
        <f>SUM(AI17,AK17,AM17)</f>
        <v>0</v>
      </c>
      <c r="AP17" s="71"/>
      <c r="AQ17" s="72"/>
      <c r="AR17" s="73"/>
      <c r="AS17" s="72"/>
      <c r="AT17" s="73"/>
      <c r="AU17" s="72"/>
      <c r="AV17" s="73"/>
      <c r="AW17" s="72"/>
      <c r="AX17" s="73"/>
      <c r="AY17" s="72"/>
      <c r="AZ17" s="73"/>
      <c r="BA17" s="72"/>
      <c r="BB17" s="73"/>
      <c r="BC17" s="72"/>
      <c r="BD17" s="73"/>
      <c r="BE17" s="72"/>
      <c r="BF17" s="73"/>
      <c r="BG17" s="72"/>
      <c r="BH17" s="71"/>
      <c r="BI17" s="72"/>
      <c r="BJ17" s="73"/>
      <c r="BK17" s="72"/>
      <c r="BL17" s="73"/>
      <c r="BM17" s="72"/>
      <c r="BN17" s="73"/>
      <c r="BO17" s="72"/>
      <c r="BP17" s="73"/>
      <c r="BQ17" s="72"/>
      <c r="BR17" s="73"/>
      <c r="BS17" s="72"/>
      <c r="BT17" s="73"/>
      <c r="BU17" s="72"/>
      <c r="BV17" s="73"/>
      <c r="BW17" s="72"/>
      <c r="BX17" s="73"/>
      <c r="BY17" s="72"/>
      <c r="BZ17" s="157">
        <f>SUM(AP17,AR17,AT17,AV17,AX17,AZ17,BB17,BD17,BF17,BH17,BJ17,BL17,BT17,BV17,BX17,BN17,BP17,BR17)</f>
        <v>0</v>
      </c>
      <c r="CA17" s="152">
        <f>SUM(AQ17,AS17,AU17,AW17,AY17,BA17,BC17,BE17,BG17,BI17,BK17,BM17,BU17,BW17,BY17,BO17,BQ17,BS17)</f>
        <v>0</v>
      </c>
      <c r="CB17" s="157">
        <f>SUM(R17,AF17,AN17,BZ17)</f>
        <v>0</v>
      </c>
      <c r="CC17" s="152">
        <f>SUM(S17,AG17,AO17,CA17)</f>
        <v>0</v>
      </c>
    </row>
    <row r="18" spans="1:81" ht="21.75" customHeight="1" x14ac:dyDescent="0.15">
      <c r="A18" s="254"/>
      <c r="B18" s="264"/>
      <c r="C18" s="14" t="s">
        <v>21</v>
      </c>
      <c r="D18" s="252" t="s">
        <v>65</v>
      </c>
      <c r="E18" s="252"/>
      <c r="F18" s="252"/>
      <c r="G18" s="252"/>
      <c r="H18" s="252"/>
      <c r="I18" s="252"/>
      <c r="J18" s="252"/>
      <c r="K18" s="253"/>
      <c r="L18" s="74"/>
      <c r="M18" s="75"/>
      <c r="N18" s="76"/>
      <c r="O18" s="75"/>
      <c r="P18" s="76"/>
      <c r="Q18" s="75"/>
      <c r="R18" s="144">
        <f t="shared" si="0"/>
        <v>0</v>
      </c>
      <c r="S18" s="145">
        <f t="shared" si="1"/>
        <v>0</v>
      </c>
      <c r="T18" s="74"/>
      <c r="U18" s="75"/>
      <c r="V18" s="76"/>
      <c r="W18" s="75"/>
      <c r="X18" s="76"/>
      <c r="Y18" s="75"/>
      <c r="Z18" s="76"/>
      <c r="AA18" s="75"/>
      <c r="AB18" s="76"/>
      <c r="AC18" s="75"/>
      <c r="AD18" s="76"/>
      <c r="AE18" s="75"/>
      <c r="AF18" s="144">
        <f t="shared" ref="AF18:AF48" si="2">SUM(T18,V18,X18,Z18,AB18,AD18)</f>
        <v>0</v>
      </c>
      <c r="AG18" s="153">
        <f t="shared" ref="AG18:AG48" si="3">SUM(U18,W18,Y18,AA18,AC18,AE18)</f>
        <v>0</v>
      </c>
      <c r="AH18" s="74"/>
      <c r="AI18" s="75"/>
      <c r="AJ18" s="76"/>
      <c r="AK18" s="75"/>
      <c r="AL18" s="76"/>
      <c r="AM18" s="75"/>
      <c r="AN18" s="144">
        <f t="shared" ref="AN18:AN48" si="4">SUM(AH18,AJ18,AL18)</f>
        <v>0</v>
      </c>
      <c r="AO18" s="145">
        <f t="shared" ref="AO18:AO48" si="5">SUM(AI18,AK18,AM18)</f>
        <v>0</v>
      </c>
      <c r="AP18" s="74"/>
      <c r="AQ18" s="75"/>
      <c r="AR18" s="76"/>
      <c r="AS18" s="75"/>
      <c r="AT18" s="76"/>
      <c r="AU18" s="75"/>
      <c r="AV18" s="76"/>
      <c r="AW18" s="75"/>
      <c r="AX18" s="76"/>
      <c r="AY18" s="75"/>
      <c r="AZ18" s="76"/>
      <c r="BA18" s="75"/>
      <c r="BB18" s="76"/>
      <c r="BC18" s="75"/>
      <c r="BD18" s="76"/>
      <c r="BE18" s="75"/>
      <c r="BF18" s="76"/>
      <c r="BG18" s="75"/>
      <c r="BH18" s="74"/>
      <c r="BI18" s="75"/>
      <c r="BJ18" s="76"/>
      <c r="BK18" s="75"/>
      <c r="BL18" s="76"/>
      <c r="BM18" s="75"/>
      <c r="BN18" s="76"/>
      <c r="BO18" s="75"/>
      <c r="BP18" s="76"/>
      <c r="BQ18" s="75"/>
      <c r="BR18" s="76"/>
      <c r="BS18" s="75"/>
      <c r="BT18" s="76"/>
      <c r="BU18" s="75"/>
      <c r="BV18" s="76"/>
      <c r="BW18" s="75"/>
      <c r="BX18" s="76"/>
      <c r="BY18" s="75"/>
      <c r="BZ18" s="158">
        <f t="shared" ref="BZ18:BZ47" si="6">SUM(AP18,AR18,AT18,AV18,AX18,AZ18,BB18,BD18,BF18,BH18,BJ18,BL18,BT18,BV18,BX18,BN18,BP18,BR18)</f>
        <v>0</v>
      </c>
      <c r="CA18" s="153">
        <f t="shared" ref="CA18:CA47" si="7">SUM(AQ18,AS18,AU18,AW18,AY18,BA18,BC18,BE18,BG18,BI18,BK18,BM18,BU18,BW18,BY18,BO18,BQ18,BS18)</f>
        <v>0</v>
      </c>
      <c r="CB18" s="158">
        <f t="shared" ref="CB18:CB48" si="8">SUM(R18,AF18,AN18,BZ18)</f>
        <v>0</v>
      </c>
      <c r="CC18" s="153">
        <f t="shared" ref="CC18:CC48" si="9">SUM(S18,AG18,AO18,CA18)</f>
        <v>0</v>
      </c>
    </row>
    <row r="19" spans="1:81" ht="21.75" customHeight="1" x14ac:dyDescent="0.15">
      <c r="A19" s="254"/>
      <c r="B19" s="264"/>
      <c r="C19" s="14" t="s">
        <v>22</v>
      </c>
      <c r="D19" s="252" t="s">
        <v>66</v>
      </c>
      <c r="E19" s="252"/>
      <c r="F19" s="252"/>
      <c r="G19" s="252"/>
      <c r="H19" s="252"/>
      <c r="I19" s="252"/>
      <c r="J19" s="252"/>
      <c r="K19" s="253"/>
      <c r="L19" s="74"/>
      <c r="M19" s="75"/>
      <c r="N19" s="76"/>
      <c r="O19" s="75"/>
      <c r="P19" s="76"/>
      <c r="Q19" s="75"/>
      <c r="R19" s="144">
        <f t="shared" si="0"/>
        <v>0</v>
      </c>
      <c r="S19" s="145">
        <f t="shared" si="1"/>
        <v>0</v>
      </c>
      <c r="T19" s="74"/>
      <c r="U19" s="75"/>
      <c r="V19" s="76"/>
      <c r="W19" s="75"/>
      <c r="X19" s="76"/>
      <c r="Y19" s="75"/>
      <c r="Z19" s="76"/>
      <c r="AA19" s="75"/>
      <c r="AB19" s="76"/>
      <c r="AC19" s="75"/>
      <c r="AD19" s="76"/>
      <c r="AE19" s="75"/>
      <c r="AF19" s="144">
        <f t="shared" si="2"/>
        <v>0</v>
      </c>
      <c r="AG19" s="153">
        <f t="shared" si="3"/>
        <v>0</v>
      </c>
      <c r="AH19" s="74"/>
      <c r="AI19" s="75"/>
      <c r="AJ19" s="76"/>
      <c r="AK19" s="75"/>
      <c r="AL19" s="76"/>
      <c r="AM19" s="75"/>
      <c r="AN19" s="144">
        <f t="shared" si="4"/>
        <v>0</v>
      </c>
      <c r="AO19" s="145">
        <f t="shared" si="5"/>
        <v>0</v>
      </c>
      <c r="AP19" s="74"/>
      <c r="AQ19" s="75"/>
      <c r="AR19" s="76"/>
      <c r="AS19" s="75"/>
      <c r="AT19" s="76"/>
      <c r="AU19" s="75"/>
      <c r="AV19" s="76"/>
      <c r="AW19" s="75"/>
      <c r="AX19" s="76"/>
      <c r="AY19" s="75"/>
      <c r="AZ19" s="76"/>
      <c r="BA19" s="75"/>
      <c r="BB19" s="76"/>
      <c r="BC19" s="75"/>
      <c r="BD19" s="76"/>
      <c r="BE19" s="75"/>
      <c r="BF19" s="76"/>
      <c r="BG19" s="75"/>
      <c r="BH19" s="74"/>
      <c r="BI19" s="75"/>
      <c r="BJ19" s="76"/>
      <c r="BK19" s="75"/>
      <c r="BL19" s="76"/>
      <c r="BM19" s="75"/>
      <c r="BN19" s="76"/>
      <c r="BO19" s="75"/>
      <c r="BP19" s="76"/>
      <c r="BQ19" s="75"/>
      <c r="BR19" s="76"/>
      <c r="BS19" s="75"/>
      <c r="BT19" s="76"/>
      <c r="BU19" s="75"/>
      <c r="BV19" s="76"/>
      <c r="BW19" s="75"/>
      <c r="BX19" s="76"/>
      <c r="BY19" s="75"/>
      <c r="BZ19" s="158">
        <f t="shared" si="6"/>
        <v>0</v>
      </c>
      <c r="CA19" s="153">
        <f t="shared" si="7"/>
        <v>0</v>
      </c>
      <c r="CB19" s="158">
        <f t="shared" si="8"/>
        <v>0</v>
      </c>
      <c r="CC19" s="153">
        <f t="shared" si="9"/>
        <v>0</v>
      </c>
    </row>
    <row r="20" spans="1:81" ht="21.75" customHeight="1" x14ac:dyDescent="0.15">
      <c r="A20" s="254"/>
      <c r="B20" s="264"/>
      <c r="C20" s="14" t="s">
        <v>23</v>
      </c>
      <c r="D20" s="252" t="s">
        <v>2</v>
      </c>
      <c r="E20" s="252"/>
      <c r="F20" s="252"/>
      <c r="G20" s="252"/>
      <c r="H20" s="252"/>
      <c r="I20" s="252"/>
      <c r="J20" s="252"/>
      <c r="K20" s="253"/>
      <c r="L20" s="74"/>
      <c r="M20" s="75"/>
      <c r="N20" s="76"/>
      <c r="O20" s="75"/>
      <c r="P20" s="76"/>
      <c r="Q20" s="75"/>
      <c r="R20" s="144">
        <f t="shared" si="0"/>
        <v>0</v>
      </c>
      <c r="S20" s="145">
        <f t="shared" si="1"/>
        <v>0</v>
      </c>
      <c r="T20" s="74"/>
      <c r="U20" s="75"/>
      <c r="V20" s="76"/>
      <c r="W20" s="75"/>
      <c r="X20" s="76"/>
      <c r="Y20" s="75"/>
      <c r="Z20" s="76"/>
      <c r="AA20" s="75"/>
      <c r="AB20" s="76"/>
      <c r="AC20" s="75"/>
      <c r="AD20" s="76"/>
      <c r="AE20" s="75"/>
      <c r="AF20" s="144">
        <f t="shared" si="2"/>
        <v>0</v>
      </c>
      <c r="AG20" s="153">
        <f t="shared" si="3"/>
        <v>0</v>
      </c>
      <c r="AH20" s="74"/>
      <c r="AI20" s="75"/>
      <c r="AJ20" s="76"/>
      <c r="AK20" s="75"/>
      <c r="AL20" s="76"/>
      <c r="AM20" s="75"/>
      <c r="AN20" s="144">
        <f t="shared" si="4"/>
        <v>0</v>
      </c>
      <c r="AO20" s="145">
        <f t="shared" si="5"/>
        <v>0</v>
      </c>
      <c r="AP20" s="74"/>
      <c r="AQ20" s="75"/>
      <c r="AR20" s="76"/>
      <c r="AS20" s="75"/>
      <c r="AT20" s="76"/>
      <c r="AU20" s="75"/>
      <c r="AV20" s="76"/>
      <c r="AW20" s="75"/>
      <c r="AX20" s="76"/>
      <c r="AY20" s="75"/>
      <c r="AZ20" s="76"/>
      <c r="BA20" s="75"/>
      <c r="BB20" s="76"/>
      <c r="BC20" s="75"/>
      <c r="BD20" s="76"/>
      <c r="BE20" s="75"/>
      <c r="BF20" s="76"/>
      <c r="BG20" s="75"/>
      <c r="BH20" s="74"/>
      <c r="BI20" s="75"/>
      <c r="BJ20" s="76"/>
      <c r="BK20" s="75"/>
      <c r="BL20" s="76"/>
      <c r="BM20" s="75"/>
      <c r="BN20" s="76"/>
      <c r="BO20" s="75"/>
      <c r="BP20" s="76"/>
      <c r="BQ20" s="75"/>
      <c r="BR20" s="76"/>
      <c r="BS20" s="75"/>
      <c r="BT20" s="76"/>
      <c r="BU20" s="75"/>
      <c r="BV20" s="76"/>
      <c r="BW20" s="75"/>
      <c r="BX20" s="76"/>
      <c r="BY20" s="75"/>
      <c r="BZ20" s="158">
        <f t="shared" si="6"/>
        <v>0</v>
      </c>
      <c r="CA20" s="153">
        <f t="shared" si="7"/>
        <v>0</v>
      </c>
      <c r="CB20" s="158">
        <f t="shared" si="8"/>
        <v>0</v>
      </c>
      <c r="CC20" s="153">
        <f t="shared" si="9"/>
        <v>0</v>
      </c>
    </row>
    <row r="21" spans="1:81" ht="21.75" customHeight="1" x14ac:dyDescent="0.15">
      <c r="A21" s="254"/>
      <c r="B21" s="265"/>
      <c r="C21" s="15" t="s">
        <v>24</v>
      </c>
      <c r="D21" s="285" t="s">
        <v>3</v>
      </c>
      <c r="E21" s="285"/>
      <c r="F21" s="285"/>
      <c r="G21" s="285"/>
      <c r="H21" s="285"/>
      <c r="I21" s="285"/>
      <c r="J21" s="285"/>
      <c r="K21" s="286"/>
      <c r="L21" s="74"/>
      <c r="M21" s="75"/>
      <c r="N21" s="76"/>
      <c r="O21" s="75"/>
      <c r="P21" s="76"/>
      <c r="Q21" s="75"/>
      <c r="R21" s="146">
        <f t="shared" si="0"/>
        <v>0</v>
      </c>
      <c r="S21" s="147">
        <f t="shared" si="1"/>
        <v>0</v>
      </c>
      <c r="T21" s="77"/>
      <c r="U21" s="78"/>
      <c r="V21" s="79"/>
      <c r="W21" s="78"/>
      <c r="X21" s="79"/>
      <c r="Y21" s="78"/>
      <c r="Z21" s="79"/>
      <c r="AA21" s="78"/>
      <c r="AB21" s="79"/>
      <c r="AC21" s="78"/>
      <c r="AD21" s="79"/>
      <c r="AE21" s="78"/>
      <c r="AF21" s="146">
        <f t="shared" si="2"/>
        <v>0</v>
      </c>
      <c r="AG21" s="154">
        <f t="shared" si="3"/>
        <v>0</v>
      </c>
      <c r="AH21" s="77"/>
      <c r="AI21" s="78"/>
      <c r="AJ21" s="79"/>
      <c r="AK21" s="78"/>
      <c r="AL21" s="79"/>
      <c r="AM21" s="78"/>
      <c r="AN21" s="146">
        <f t="shared" si="4"/>
        <v>0</v>
      </c>
      <c r="AO21" s="147">
        <f t="shared" si="5"/>
        <v>0</v>
      </c>
      <c r="AP21" s="77"/>
      <c r="AQ21" s="78"/>
      <c r="AR21" s="79"/>
      <c r="AS21" s="78"/>
      <c r="AT21" s="79"/>
      <c r="AU21" s="78"/>
      <c r="AV21" s="79"/>
      <c r="AW21" s="78"/>
      <c r="AX21" s="79"/>
      <c r="AY21" s="78"/>
      <c r="AZ21" s="79"/>
      <c r="BA21" s="78"/>
      <c r="BB21" s="79"/>
      <c r="BC21" s="78"/>
      <c r="BD21" s="79"/>
      <c r="BE21" s="78"/>
      <c r="BF21" s="79"/>
      <c r="BG21" s="78"/>
      <c r="BH21" s="77"/>
      <c r="BI21" s="78"/>
      <c r="BJ21" s="79"/>
      <c r="BK21" s="78"/>
      <c r="BL21" s="79"/>
      <c r="BM21" s="78"/>
      <c r="BN21" s="79"/>
      <c r="BO21" s="78"/>
      <c r="BP21" s="79"/>
      <c r="BQ21" s="78"/>
      <c r="BR21" s="79"/>
      <c r="BS21" s="78"/>
      <c r="BT21" s="79"/>
      <c r="BU21" s="78"/>
      <c r="BV21" s="79"/>
      <c r="BW21" s="78"/>
      <c r="BX21" s="79"/>
      <c r="BY21" s="78"/>
      <c r="BZ21" s="159">
        <f t="shared" si="6"/>
        <v>0</v>
      </c>
      <c r="CA21" s="154">
        <f t="shared" si="7"/>
        <v>0</v>
      </c>
      <c r="CB21" s="159">
        <f t="shared" si="8"/>
        <v>0</v>
      </c>
      <c r="CC21" s="154">
        <f t="shared" si="9"/>
        <v>0</v>
      </c>
    </row>
    <row r="22" spans="1:81" ht="21.75" customHeight="1" x14ac:dyDescent="0.15">
      <c r="A22" s="254"/>
      <c r="B22" s="263" t="s">
        <v>69</v>
      </c>
      <c r="C22" s="90"/>
      <c r="D22" s="110" t="s">
        <v>48</v>
      </c>
      <c r="E22" s="87"/>
      <c r="F22" s="110" t="s">
        <v>48</v>
      </c>
      <c r="G22" s="87"/>
      <c r="H22" s="110" t="s">
        <v>48</v>
      </c>
      <c r="I22" s="87"/>
      <c r="J22" s="110" t="s">
        <v>48</v>
      </c>
      <c r="K22" s="137"/>
      <c r="L22" s="80"/>
      <c r="M22" s="81"/>
      <c r="N22" s="82"/>
      <c r="O22" s="81"/>
      <c r="P22" s="82"/>
      <c r="Q22" s="81"/>
      <c r="R22" s="148">
        <f t="shared" si="0"/>
        <v>0</v>
      </c>
      <c r="S22" s="149">
        <f t="shared" si="1"/>
        <v>0</v>
      </c>
      <c r="T22" s="80"/>
      <c r="U22" s="81"/>
      <c r="V22" s="82"/>
      <c r="W22" s="81"/>
      <c r="X22" s="82"/>
      <c r="Y22" s="81"/>
      <c r="Z22" s="82"/>
      <c r="AA22" s="81"/>
      <c r="AB22" s="82"/>
      <c r="AC22" s="81"/>
      <c r="AD22" s="82"/>
      <c r="AE22" s="81"/>
      <c r="AF22" s="148">
        <f t="shared" si="2"/>
        <v>0</v>
      </c>
      <c r="AG22" s="155">
        <f t="shared" si="3"/>
        <v>0</v>
      </c>
      <c r="AH22" s="80"/>
      <c r="AI22" s="81"/>
      <c r="AJ22" s="82"/>
      <c r="AK22" s="81"/>
      <c r="AL22" s="82"/>
      <c r="AM22" s="81"/>
      <c r="AN22" s="148">
        <f t="shared" si="4"/>
        <v>0</v>
      </c>
      <c r="AO22" s="149">
        <f t="shared" si="5"/>
        <v>0</v>
      </c>
      <c r="AP22" s="80"/>
      <c r="AQ22" s="81"/>
      <c r="AR22" s="82"/>
      <c r="AS22" s="81"/>
      <c r="AT22" s="82"/>
      <c r="AU22" s="81"/>
      <c r="AV22" s="82"/>
      <c r="AW22" s="81"/>
      <c r="AX22" s="82"/>
      <c r="AY22" s="81"/>
      <c r="AZ22" s="82"/>
      <c r="BA22" s="81"/>
      <c r="BB22" s="82"/>
      <c r="BC22" s="81"/>
      <c r="BD22" s="82"/>
      <c r="BE22" s="81"/>
      <c r="BF22" s="82"/>
      <c r="BG22" s="81"/>
      <c r="BH22" s="80"/>
      <c r="BI22" s="81"/>
      <c r="BJ22" s="82"/>
      <c r="BK22" s="81"/>
      <c r="BL22" s="82"/>
      <c r="BM22" s="81"/>
      <c r="BN22" s="82"/>
      <c r="BO22" s="81"/>
      <c r="BP22" s="82"/>
      <c r="BQ22" s="81"/>
      <c r="BR22" s="82"/>
      <c r="BS22" s="81"/>
      <c r="BT22" s="82"/>
      <c r="BU22" s="81"/>
      <c r="BV22" s="82"/>
      <c r="BW22" s="81"/>
      <c r="BX22" s="82"/>
      <c r="BY22" s="81"/>
      <c r="BZ22" s="160">
        <f t="shared" si="6"/>
        <v>0</v>
      </c>
      <c r="CA22" s="155">
        <f t="shared" si="7"/>
        <v>0</v>
      </c>
      <c r="CB22" s="160">
        <f t="shared" si="8"/>
        <v>0</v>
      </c>
      <c r="CC22" s="155">
        <f t="shared" si="9"/>
        <v>0</v>
      </c>
    </row>
    <row r="23" spans="1:81" ht="21.75" customHeight="1" x14ac:dyDescent="0.15">
      <c r="A23" s="254"/>
      <c r="B23" s="264"/>
      <c r="C23" s="91"/>
      <c r="D23" s="107" t="s">
        <v>48</v>
      </c>
      <c r="E23" s="88"/>
      <c r="F23" s="107" t="s">
        <v>48</v>
      </c>
      <c r="G23" s="88"/>
      <c r="H23" s="107" t="s">
        <v>48</v>
      </c>
      <c r="I23" s="88"/>
      <c r="J23" s="107" t="s">
        <v>48</v>
      </c>
      <c r="K23" s="136"/>
      <c r="L23" s="74"/>
      <c r="M23" s="75"/>
      <c r="N23" s="76"/>
      <c r="O23" s="75"/>
      <c r="P23" s="76"/>
      <c r="Q23" s="75"/>
      <c r="R23" s="144">
        <f t="shared" si="0"/>
        <v>0</v>
      </c>
      <c r="S23" s="145">
        <f t="shared" si="1"/>
        <v>0</v>
      </c>
      <c r="T23" s="74"/>
      <c r="U23" s="75"/>
      <c r="V23" s="76"/>
      <c r="W23" s="75"/>
      <c r="X23" s="76"/>
      <c r="Y23" s="75"/>
      <c r="Z23" s="76"/>
      <c r="AA23" s="75"/>
      <c r="AB23" s="76"/>
      <c r="AC23" s="75"/>
      <c r="AD23" s="76"/>
      <c r="AE23" s="75"/>
      <c r="AF23" s="144">
        <f t="shared" si="2"/>
        <v>0</v>
      </c>
      <c r="AG23" s="153">
        <f t="shared" si="3"/>
        <v>0</v>
      </c>
      <c r="AH23" s="74"/>
      <c r="AI23" s="75"/>
      <c r="AJ23" s="76"/>
      <c r="AK23" s="75"/>
      <c r="AL23" s="76"/>
      <c r="AM23" s="75"/>
      <c r="AN23" s="144">
        <f t="shared" si="4"/>
        <v>0</v>
      </c>
      <c r="AO23" s="145">
        <f t="shared" si="5"/>
        <v>0</v>
      </c>
      <c r="AP23" s="74"/>
      <c r="AQ23" s="75"/>
      <c r="AR23" s="76"/>
      <c r="AS23" s="75"/>
      <c r="AT23" s="76"/>
      <c r="AU23" s="75"/>
      <c r="AV23" s="76"/>
      <c r="AW23" s="75"/>
      <c r="AX23" s="76"/>
      <c r="AY23" s="75"/>
      <c r="AZ23" s="76"/>
      <c r="BA23" s="75"/>
      <c r="BB23" s="76"/>
      <c r="BC23" s="75"/>
      <c r="BD23" s="76"/>
      <c r="BE23" s="75"/>
      <c r="BF23" s="76"/>
      <c r="BG23" s="75"/>
      <c r="BH23" s="74"/>
      <c r="BI23" s="75"/>
      <c r="BJ23" s="76"/>
      <c r="BK23" s="75"/>
      <c r="BL23" s="76"/>
      <c r="BM23" s="75"/>
      <c r="BN23" s="76"/>
      <c r="BO23" s="75"/>
      <c r="BP23" s="76"/>
      <c r="BQ23" s="75"/>
      <c r="BR23" s="76"/>
      <c r="BS23" s="75"/>
      <c r="BT23" s="76"/>
      <c r="BU23" s="75"/>
      <c r="BV23" s="76"/>
      <c r="BW23" s="75"/>
      <c r="BX23" s="76"/>
      <c r="BY23" s="75"/>
      <c r="BZ23" s="158">
        <f t="shared" si="6"/>
        <v>0</v>
      </c>
      <c r="CA23" s="153">
        <f t="shared" si="7"/>
        <v>0</v>
      </c>
      <c r="CB23" s="158">
        <f t="shared" si="8"/>
        <v>0</v>
      </c>
      <c r="CC23" s="153">
        <f t="shared" si="9"/>
        <v>0</v>
      </c>
    </row>
    <row r="24" spans="1:81" ht="21.75" customHeight="1" x14ac:dyDescent="0.15">
      <c r="A24" s="254"/>
      <c r="B24" s="264"/>
      <c r="C24" s="91"/>
      <c r="D24" s="107" t="s">
        <v>48</v>
      </c>
      <c r="E24" s="88"/>
      <c r="F24" s="107" t="s">
        <v>48</v>
      </c>
      <c r="G24" s="88"/>
      <c r="H24" s="107" t="s">
        <v>48</v>
      </c>
      <c r="I24" s="88"/>
      <c r="J24" s="107" t="s">
        <v>48</v>
      </c>
      <c r="K24" s="136"/>
      <c r="L24" s="74"/>
      <c r="M24" s="75"/>
      <c r="N24" s="76"/>
      <c r="O24" s="75"/>
      <c r="P24" s="76"/>
      <c r="Q24" s="75"/>
      <c r="R24" s="144">
        <f t="shared" si="0"/>
        <v>0</v>
      </c>
      <c r="S24" s="145">
        <f t="shared" si="1"/>
        <v>0</v>
      </c>
      <c r="T24" s="74"/>
      <c r="U24" s="75"/>
      <c r="V24" s="76"/>
      <c r="W24" s="75"/>
      <c r="X24" s="76"/>
      <c r="Y24" s="75"/>
      <c r="Z24" s="76"/>
      <c r="AA24" s="75"/>
      <c r="AB24" s="76"/>
      <c r="AC24" s="75"/>
      <c r="AD24" s="76"/>
      <c r="AE24" s="75"/>
      <c r="AF24" s="144">
        <f t="shared" si="2"/>
        <v>0</v>
      </c>
      <c r="AG24" s="153">
        <f t="shared" si="3"/>
        <v>0</v>
      </c>
      <c r="AH24" s="74"/>
      <c r="AI24" s="75"/>
      <c r="AJ24" s="76"/>
      <c r="AK24" s="75"/>
      <c r="AL24" s="76"/>
      <c r="AM24" s="75"/>
      <c r="AN24" s="144">
        <f t="shared" si="4"/>
        <v>0</v>
      </c>
      <c r="AO24" s="145">
        <f t="shared" si="5"/>
        <v>0</v>
      </c>
      <c r="AP24" s="74"/>
      <c r="AQ24" s="75"/>
      <c r="AR24" s="76"/>
      <c r="AS24" s="75"/>
      <c r="AT24" s="76"/>
      <c r="AU24" s="75"/>
      <c r="AV24" s="76"/>
      <c r="AW24" s="75"/>
      <c r="AX24" s="76"/>
      <c r="AY24" s="75"/>
      <c r="AZ24" s="76"/>
      <c r="BA24" s="75"/>
      <c r="BB24" s="76"/>
      <c r="BC24" s="75"/>
      <c r="BD24" s="76"/>
      <c r="BE24" s="75"/>
      <c r="BF24" s="76"/>
      <c r="BG24" s="75"/>
      <c r="BH24" s="74"/>
      <c r="BI24" s="75"/>
      <c r="BJ24" s="76"/>
      <c r="BK24" s="75"/>
      <c r="BL24" s="76"/>
      <c r="BM24" s="75"/>
      <c r="BN24" s="76"/>
      <c r="BO24" s="75"/>
      <c r="BP24" s="76"/>
      <c r="BQ24" s="75"/>
      <c r="BR24" s="76"/>
      <c r="BS24" s="75"/>
      <c r="BT24" s="76"/>
      <c r="BU24" s="75"/>
      <c r="BV24" s="76"/>
      <c r="BW24" s="75"/>
      <c r="BX24" s="76"/>
      <c r="BY24" s="75"/>
      <c r="BZ24" s="158">
        <f t="shared" si="6"/>
        <v>0</v>
      </c>
      <c r="CA24" s="153">
        <f t="shared" si="7"/>
        <v>0</v>
      </c>
      <c r="CB24" s="158">
        <f t="shared" si="8"/>
        <v>0</v>
      </c>
      <c r="CC24" s="153">
        <f t="shared" si="9"/>
        <v>0</v>
      </c>
    </row>
    <row r="25" spans="1:81" ht="21.75" customHeight="1" x14ac:dyDescent="0.15">
      <c r="A25" s="254"/>
      <c r="B25" s="264"/>
      <c r="C25" s="91"/>
      <c r="D25" s="107" t="s">
        <v>48</v>
      </c>
      <c r="E25" s="88"/>
      <c r="F25" s="107" t="s">
        <v>48</v>
      </c>
      <c r="G25" s="88"/>
      <c r="H25" s="107" t="s">
        <v>48</v>
      </c>
      <c r="I25" s="88"/>
      <c r="J25" s="107" t="s">
        <v>48</v>
      </c>
      <c r="K25" s="136"/>
      <c r="L25" s="74"/>
      <c r="M25" s="75"/>
      <c r="N25" s="76"/>
      <c r="O25" s="75"/>
      <c r="P25" s="76"/>
      <c r="Q25" s="75"/>
      <c r="R25" s="144">
        <f t="shared" si="0"/>
        <v>0</v>
      </c>
      <c r="S25" s="145">
        <f t="shared" si="1"/>
        <v>0</v>
      </c>
      <c r="T25" s="74"/>
      <c r="U25" s="75"/>
      <c r="V25" s="76"/>
      <c r="W25" s="75"/>
      <c r="X25" s="76"/>
      <c r="Y25" s="75"/>
      <c r="Z25" s="76"/>
      <c r="AA25" s="75"/>
      <c r="AB25" s="76"/>
      <c r="AC25" s="75"/>
      <c r="AD25" s="76"/>
      <c r="AE25" s="75"/>
      <c r="AF25" s="144">
        <f t="shared" si="2"/>
        <v>0</v>
      </c>
      <c r="AG25" s="153">
        <f t="shared" si="3"/>
        <v>0</v>
      </c>
      <c r="AH25" s="74"/>
      <c r="AI25" s="75"/>
      <c r="AJ25" s="76"/>
      <c r="AK25" s="75"/>
      <c r="AL25" s="76"/>
      <c r="AM25" s="75"/>
      <c r="AN25" s="144">
        <f t="shared" si="4"/>
        <v>0</v>
      </c>
      <c r="AO25" s="145">
        <f t="shared" si="5"/>
        <v>0</v>
      </c>
      <c r="AP25" s="74"/>
      <c r="AQ25" s="75"/>
      <c r="AR25" s="76"/>
      <c r="AS25" s="75"/>
      <c r="AT25" s="76"/>
      <c r="AU25" s="75"/>
      <c r="AV25" s="76"/>
      <c r="AW25" s="75"/>
      <c r="AX25" s="76"/>
      <c r="AY25" s="75"/>
      <c r="AZ25" s="76"/>
      <c r="BA25" s="75"/>
      <c r="BB25" s="76"/>
      <c r="BC25" s="75"/>
      <c r="BD25" s="76"/>
      <c r="BE25" s="75"/>
      <c r="BF25" s="76"/>
      <c r="BG25" s="75"/>
      <c r="BH25" s="74"/>
      <c r="BI25" s="75"/>
      <c r="BJ25" s="76"/>
      <c r="BK25" s="75"/>
      <c r="BL25" s="76"/>
      <c r="BM25" s="75"/>
      <c r="BN25" s="76"/>
      <c r="BO25" s="75"/>
      <c r="BP25" s="76"/>
      <c r="BQ25" s="75"/>
      <c r="BR25" s="76"/>
      <c r="BS25" s="75"/>
      <c r="BT25" s="76"/>
      <c r="BU25" s="75"/>
      <c r="BV25" s="76"/>
      <c r="BW25" s="75"/>
      <c r="BX25" s="76"/>
      <c r="BY25" s="75"/>
      <c r="BZ25" s="158">
        <f t="shared" si="6"/>
        <v>0</v>
      </c>
      <c r="CA25" s="153">
        <f t="shared" si="7"/>
        <v>0</v>
      </c>
      <c r="CB25" s="158">
        <f t="shared" si="8"/>
        <v>0</v>
      </c>
      <c r="CC25" s="153">
        <f t="shared" si="9"/>
        <v>0</v>
      </c>
    </row>
    <row r="26" spans="1:81" ht="21.75" customHeight="1" x14ac:dyDescent="0.15">
      <c r="A26" s="254"/>
      <c r="B26" s="264"/>
      <c r="C26" s="91"/>
      <c r="D26" s="107" t="s">
        <v>48</v>
      </c>
      <c r="E26" s="88"/>
      <c r="F26" s="107" t="s">
        <v>48</v>
      </c>
      <c r="G26" s="88"/>
      <c r="H26" s="107" t="s">
        <v>48</v>
      </c>
      <c r="I26" s="88"/>
      <c r="J26" s="107" t="s">
        <v>48</v>
      </c>
      <c r="K26" s="136"/>
      <c r="L26" s="74"/>
      <c r="M26" s="75"/>
      <c r="N26" s="76"/>
      <c r="O26" s="75"/>
      <c r="P26" s="76"/>
      <c r="Q26" s="75"/>
      <c r="R26" s="144">
        <f t="shared" si="0"/>
        <v>0</v>
      </c>
      <c r="S26" s="145">
        <f t="shared" si="1"/>
        <v>0</v>
      </c>
      <c r="T26" s="74"/>
      <c r="U26" s="75"/>
      <c r="V26" s="76"/>
      <c r="W26" s="75"/>
      <c r="X26" s="76"/>
      <c r="Y26" s="75"/>
      <c r="Z26" s="76"/>
      <c r="AA26" s="75"/>
      <c r="AB26" s="76"/>
      <c r="AC26" s="75"/>
      <c r="AD26" s="76"/>
      <c r="AE26" s="75"/>
      <c r="AF26" s="144">
        <f t="shared" si="2"/>
        <v>0</v>
      </c>
      <c r="AG26" s="153">
        <f t="shared" si="3"/>
        <v>0</v>
      </c>
      <c r="AH26" s="74"/>
      <c r="AI26" s="75"/>
      <c r="AJ26" s="76"/>
      <c r="AK26" s="75"/>
      <c r="AL26" s="76"/>
      <c r="AM26" s="75"/>
      <c r="AN26" s="144">
        <f t="shared" si="4"/>
        <v>0</v>
      </c>
      <c r="AO26" s="145">
        <f t="shared" si="5"/>
        <v>0</v>
      </c>
      <c r="AP26" s="74"/>
      <c r="AQ26" s="75"/>
      <c r="AR26" s="76"/>
      <c r="AS26" s="75"/>
      <c r="AT26" s="76"/>
      <c r="AU26" s="75"/>
      <c r="AV26" s="76"/>
      <c r="AW26" s="75"/>
      <c r="AX26" s="76"/>
      <c r="AY26" s="75"/>
      <c r="AZ26" s="76"/>
      <c r="BA26" s="75"/>
      <c r="BB26" s="76"/>
      <c r="BC26" s="75"/>
      <c r="BD26" s="76"/>
      <c r="BE26" s="75"/>
      <c r="BF26" s="76"/>
      <c r="BG26" s="75"/>
      <c r="BH26" s="74"/>
      <c r="BI26" s="75"/>
      <c r="BJ26" s="76"/>
      <c r="BK26" s="75"/>
      <c r="BL26" s="76"/>
      <c r="BM26" s="75"/>
      <c r="BN26" s="76"/>
      <c r="BO26" s="75"/>
      <c r="BP26" s="76"/>
      <c r="BQ26" s="75"/>
      <c r="BR26" s="76"/>
      <c r="BS26" s="75"/>
      <c r="BT26" s="76"/>
      <c r="BU26" s="75"/>
      <c r="BV26" s="76"/>
      <c r="BW26" s="75"/>
      <c r="BX26" s="76"/>
      <c r="BY26" s="75"/>
      <c r="BZ26" s="158">
        <f t="shared" si="6"/>
        <v>0</v>
      </c>
      <c r="CA26" s="153">
        <f t="shared" si="7"/>
        <v>0</v>
      </c>
      <c r="CB26" s="158">
        <f t="shared" si="8"/>
        <v>0</v>
      </c>
      <c r="CC26" s="153">
        <f t="shared" si="9"/>
        <v>0</v>
      </c>
    </row>
    <row r="27" spans="1:81" ht="21.75" customHeight="1" x14ac:dyDescent="0.15">
      <c r="A27" s="254"/>
      <c r="B27" s="265"/>
      <c r="C27" s="92"/>
      <c r="D27" s="108" t="s">
        <v>48</v>
      </c>
      <c r="E27" s="89"/>
      <c r="F27" s="108" t="s">
        <v>48</v>
      </c>
      <c r="G27" s="89"/>
      <c r="H27" s="108" t="s">
        <v>48</v>
      </c>
      <c r="I27" s="89"/>
      <c r="J27" s="108" t="s">
        <v>48</v>
      </c>
      <c r="K27" s="138"/>
      <c r="L27" s="77"/>
      <c r="M27" s="78"/>
      <c r="N27" s="79"/>
      <c r="O27" s="78"/>
      <c r="P27" s="79"/>
      <c r="Q27" s="78"/>
      <c r="R27" s="146">
        <f t="shared" si="0"/>
        <v>0</v>
      </c>
      <c r="S27" s="147">
        <f t="shared" si="1"/>
        <v>0</v>
      </c>
      <c r="T27" s="77"/>
      <c r="U27" s="78"/>
      <c r="V27" s="79"/>
      <c r="W27" s="78"/>
      <c r="X27" s="79"/>
      <c r="Y27" s="78"/>
      <c r="Z27" s="79"/>
      <c r="AA27" s="78"/>
      <c r="AB27" s="79"/>
      <c r="AC27" s="78"/>
      <c r="AD27" s="79"/>
      <c r="AE27" s="78"/>
      <c r="AF27" s="146">
        <f t="shared" si="2"/>
        <v>0</v>
      </c>
      <c r="AG27" s="154">
        <f t="shared" si="3"/>
        <v>0</v>
      </c>
      <c r="AH27" s="77"/>
      <c r="AI27" s="78"/>
      <c r="AJ27" s="79"/>
      <c r="AK27" s="78"/>
      <c r="AL27" s="79"/>
      <c r="AM27" s="78"/>
      <c r="AN27" s="146">
        <f t="shared" si="4"/>
        <v>0</v>
      </c>
      <c r="AO27" s="147">
        <f t="shared" si="5"/>
        <v>0</v>
      </c>
      <c r="AP27" s="77"/>
      <c r="AQ27" s="78"/>
      <c r="AR27" s="79"/>
      <c r="AS27" s="78"/>
      <c r="AT27" s="79"/>
      <c r="AU27" s="78"/>
      <c r="AV27" s="79"/>
      <c r="AW27" s="78"/>
      <c r="AX27" s="79"/>
      <c r="AY27" s="78"/>
      <c r="AZ27" s="79"/>
      <c r="BA27" s="78"/>
      <c r="BB27" s="79"/>
      <c r="BC27" s="78"/>
      <c r="BD27" s="79"/>
      <c r="BE27" s="78"/>
      <c r="BF27" s="79"/>
      <c r="BG27" s="78"/>
      <c r="BH27" s="77"/>
      <c r="BI27" s="78"/>
      <c r="BJ27" s="79"/>
      <c r="BK27" s="78"/>
      <c r="BL27" s="79"/>
      <c r="BM27" s="78"/>
      <c r="BN27" s="79"/>
      <c r="BO27" s="78"/>
      <c r="BP27" s="79"/>
      <c r="BQ27" s="78"/>
      <c r="BR27" s="79"/>
      <c r="BS27" s="78"/>
      <c r="BT27" s="79"/>
      <c r="BU27" s="78"/>
      <c r="BV27" s="79"/>
      <c r="BW27" s="78"/>
      <c r="BX27" s="79"/>
      <c r="BY27" s="78"/>
      <c r="BZ27" s="159">
        <f t="shared" si="6"/>
        <v>0</v>
      </c>
      <c r="CA27" s="154">
        <f t="shared" si="7"/>
        <v>0</v>
      </c>
      <c r="CB27" s="159">
        <f t="shared" si="8"/>
        <v>0</v>
      </c>
      <c r="CC27" s="154">
        <f t="shared" si="9"/>
        <v>0</v>
      </c>
    </row>
    <row r="28" spans="1:81" ht="21.75" customHeight="1" thickBot="1" x14ac:dyDescent="0.2">
      <c r="A28" s="255"/>
      <c r="B28" s="6" t="s">
        <v>4</v>
      </c>
      <c r="C28" s="6"/>
      <c r="D28" s="109"/>
      <c r="E28" s="6"/>
      <c r="F28" s="6"/>
      <c r="G28" s="6"/>
      <c r="H28" s="6"/>
      <c r="I28" s="6"/>
      <c r="J28" s="6"/>
      <c r="K28" s="8"/>
      <c r="L28" s="161">
        <f t="shared" ref="L28:Q28" si="10">SUM(L17:L27)</f>
        <v>0</v>
      </c>
      <c r="M28" s="168">
        <f t="shared" si="10"/>
        <v>0</v>
      </c>
      <c r="N28" s="150">
        <f t="shared" si="10"/>
        <v>0</v>
      </c>
      <c r="O28" s="168">
        <f t="shared" si="10"/>
        <v>0</v>
      </c>
      <c r="P28" s="150">
        <f t="shared" si="10"/>
        <v>0</v>
      </c>
      <c r="Q28" s="168">
        <f t="shared" si="10"/>
        <v>0</v>
      </c>
      <c r="R28" s="150">
        <f t="shared" si="0"/>
        <v>0</v>
      </c>
      <c r="S28" s="151">
        <f t="shared" si="1"/>
        <v>0</v>
      </c>
      <c r="T28" s="161">
        <f t="shared" ref="T28:AE28" si="11">SUM(T17:T27)</f>
        <v>0</v>
      </c>
      <c r="U28" s="168">
        <f t="shared" si="11"/>
        <v>0</v>
      </c>
      <c r="V28" s="150">
        <f t="shared" si="11"/>
        <v>0</v>
      </c>
      <c r="W28" s="168">
        <f t="shared" si="11"/>
        <v>0</v>
      </c>
      <c r="X28" s="150">
        <f t="shared" si="11"/>
        <v>0</v>
      </c>
      <c r="Y28" s="168">
        <f t="shared" si="11"/>
        <v>0</v>
      </c>
      <c r="Z28" s="150">
        <f t="shared" si="11"/>
        <v>0</v>
      </c>
      <c r="AA28" s="168">
        <f t="shared" si="11"/>
        <v>0</v>
      </c>
      <c r="AB28" s="150">
        <f t="shared" si="11"/>
        <v>0</v>
      </c>
      <c r="AC28" s="168">
        <f t="shared" si="11"/>
        <v>0</v>
      </c>
      <c r="AD28" s="150">
        <f t="shared" si="11"/>
        <v>0</v>
      </c>
      <c r="AE28" s="168">
        <f t="shared" si="11"/>
        <v>0</v>
      </c>
      <c r="AF28" s="150">
        <f t="shared" si="2"/>
        <v>0</v>
      </c>
      <c r="AG28" s="156">
        <f t="shared" si="3"/>
        <v>0</v>
      </c>
      <c r="AH28" s="161">
        <f t="shared" ref="AH28:AM28" si="12">SUM(AH17:AH27)</f>
        <v>0</v>
      </c>
      <c r="AI28" s="168">
        <f t="shared" si="12"/>
        <v>0</v>
      </c>
      <c r="AJ28" s="150">
        <f t="shared" si="12"/>
        <v>0</v>
      </c>
      <c r="AK28" s="168">
        <f t="shared" si="12"/>
        <v>0</v>
      </c>
      <c r="AL28" s="150">
        <f t="shared" si="12"/>
        <v>0</v>
      </c>
      <c r="AM28" s="168">
        <f t="shared" si="12"/>
        <v>0</v>
      </c>
      <c r="AN28" s="150">
        <f t="shared" si="4"/>
        <v>0</v>
      </c>
      <c r="AO28" s="151">
        <f t="shared" si="5"/>
        <v>0</v>
      </c>
      <c r="AP28" s="161">
        <f t="shared" ref="AP28:BY28" si="13">SUM(AP17:AP27)</f>
        <v>0</v>
      </c>
      <c r="AQ28" s="168">
        <f t="shared" si="13"/>
        <v>0</v>
      </c>
      <c r="AR28" s="150">
        <f t="shared" si="13"/>
        <v>0</v>
      </c>
      <c r="AS28" s="168">
        <f t="shared" si="13"/>
        <v>0</v>
      </c>
      <c r="AT28" s="150">
        <f t="shared" si="13"/>
        <v>0</v>
      </c>
      <c r="AU28" s="151">
        <f t="shared" si="13"/>
        <v>0</v>
      </c>
      <c r="AV28" s="150">
        <f t="shared" si="13"/>
        <v>0</v>
      </c>
      <c r="AW28" s="168">
        <f t="shared" si="13"/>
        <v>0</v>
      </c>
      <c r="AX28" s="150">
        <f t="shared" si="13"/>
        <v>0</v>
      </c>
      <c r="AY28" s="168">
        <f t="shared" si="13"/>
        <v>0</v>
      </c>
      <c r="AZ28" s="150">
        <f t="shared" si="13"/>
        <v>0</v>
      </c>
      <c r="BA28" s="168">
        <f t="shared" si="13"/>
        <v>0</v>
      </c>
      <c r="BB28" s="169">
        <f t="shared" si="13"/>
        <v>0</v>
      </c>
      <c r="BC28" s="168">
        <f t="shared" si="13"/>
        <v>0</v>
      </c>
      <c r="BD28" s="150">
        <f t="shared" si="13"/>
        <v>0</v>
      </c>
      <c r="BE28" s="168">
        <f t="shared" si="13"/>
        <v>0</v>
      </c>
      <c r="BF28" s="150">
        <f t="shared" si="13"/>
        <v>0</v>
      </c>
      <c r="BG28" s="156">
        <f t="shared" si="13"/>
        <v>0</v>
      </c>
      <c r="BH28" s="161">
        <f t="shared" si="13"/>
        <v>0</v>
      </c>
      <c r="BI28" s="168">
        <f t="shared" si="13"/>
        <v>0</v>
      </c>
      <c r="BJ28" s="150">
        <f t="shared" si="13"/>
        <v>0</v>
      </c>
      <c r="BK28" s="168">
        <f t="shared" si="13"/>
        <v>0</v>
      </c>
      <c r="BL28" s="150">
        <f t="shared" si="13"/>
        <v>0</v>
      </c>
      <c r="BM28" s="151">
        <f t="shared" si="13"/>
        <v>0</v>
      </c>
      <c r="BN28" s="150">
        <f t="shared" ref="BN28:BS28" si="14">SUM(BN17:BN27)</f>
        <v>0</v>
      </c>
      <c r="BO28" s="168">
        <f t="shared" si="14"/>
        <v>0</v>
      </c>
      <c r="BP28" s="150">
        <f t="shared" si="14"/>
        <v>0</v>
      </c>
      <c r="BQ28" s="168">
        <f t="shared" si="14"/>
        <v>0</v>
      </c>
      <c r="BR28" s="150">
        <f t="shared" si="14"/>
        <v>0</v>
      </c>
      <c r="BS28" s="168">
        <f t="shared" si="14"/>
        <v>0</v>
      </c>
      <c r="BT28" s="169">
        <f t="shared" si="13"/>
        <v>0</v>
      </c>
      <c r="BU28" s="168">
        <f t="shared" si="13"/>
        <v>0</v>
      </c>
      <c r="BV28" s="150">
        <f t="shared" si="13"/>
        <v>0</v>
      </c>
      <c r="BW28" s="168">
        <f t="shared" si="13"/>
        <v>0</v>
      </c>
      <c r="BX28" s="150">
        <f t="shared" si="13"/>
        <v>0</v>
      </c>
      <c r="BY28" s="168">
        <f t="shared" si="13"/>
        <v>0</v>
      </c>
      <c r="BZ28" s="161">
        <f t="shared" si="6"/>
        <v>0</v>
      </c>
      <c r="CA28" s="156">
        <f t="shared" si="7"/>
        <v>0</v>
      </c>
      <c r="CB28" s="161">
        <f t="shared" si="8"/>
        <v>0</v>
      </c>
      <c r="CC28" s="156">
        <f t="shared" si="9"/>
        <v>0</v>
      </c>
    </row>
    <row r="29" spans="1:81" ht="21.75" customHeight="1" x14ac:dyDescent="0.15">
      <c r="A29" s="254" t="s">
        <v>31</v>
      </c>
      <c r="B29" s="287" t="s">
        <v>69</v>
      </c>
      <c r="C29" s="90"/>
      <c r="D29" s="110" t="s">
        <v>48</v>
      </c>
      <c r="E29" s="87"/>
      <c r="F29" s="110" t="s">
        <v>48</v>
      </c>
      <c r="G29" s="87"/>
      <c r="H29" s="110" t="s">
        <v>48</v>
      </c>
      <c r="I29" s="87"/>
      <c r="J29" s="110" t="s">
        <v>48</v>
      </c>
      <c r="K29" s="137"/>
      <c r="L29" s="235"/>
      <c r="M29" s="236"/>
      <c r="N29" s="236"/>
      <c r="O29" s="236"/>
      <c r="P29" s="236"/>
      <c r="Q29" s="236"/>
      <c r="R29" s="236"/>
      <c r="S29" s="237"/>
      <c r="T29" s="71"/>
      <c r="U29" s="72"/>
      <c r="V29" s="73"/>
      <c r="W29" s="72"/>
      <c r="X29" s="73"/>
      <c r="Y29" s="72"/>
      <c r="Z29" s="73"/>
      <c r="AA29" s="72"/>
      <c r="AB29" s="73"/>
      <c r="AC29" s="72"/>
      <c r="AD29" s="73"/>
      <c r="AE29" s="72"/>
      <c r="AF29" s="142">
        <f t="shared" si="2"/>
        <v>0</v>
      </c>
      <c r="AG29" s="152">
        <f t="shared" si="3"/>
        <v>0</v>
      </c>
      <c r="AH29" s="71"/>
      <c r="AI29" s="72"/>
      <c r="AJ29" s="73"/>
      <c r="AK29" s="72"/>
      <c r="AL29" s="73"/>
      <c r="AM29" s="72"/>
      <c r="AN29" s="142">
        <f t="shared" si="4"/>
        <v>0</v>
      </c>
      <c r="AO29" s="143">
        <f t="shared" si="5"/>
        <v>0</v>
      </c>
      <c r="AP29" s="71"/>
      <c r="AQ29" s="72"/>
      <c r="AR29" s="73"/>
      <c r="AS29" s="72"/>
      <c r="AT29" s="73"/>
      <c r="AU29" s="72"/>
      <c r="AV29" s="73"/>
      <c r="AW29" s="72"/>
      <c r="AX29" s="73"/>
      <c r="AY29" s="72"/>
      <c r="AZ29" s="73"/>
      <c r="BA29" s="72"/>
      <c r="BB29" s="73"/>
      <c r="BC29" s="72"/>
      <c r="BD29" s="73"/>
      <c r="BE29" s="72"/>
      <c r="BF29" s="73"/>
      <c r="BG29" s="72"/>
      <c r="BH29" s="71"/>
      <c r="BI29" s="72"/>
      <c r="BJ29" s="73"/>
      <c r="BK29" s="72"/>
      <c r="BL29" s="73"/>
      <c r="BM29" s="72"/>
      <c r="BN29" s="73"/>
      <c r="BO29" s="72"/>
      <c r="BP29" s="73"/>
      <c r="BQ29" s="72"/>
      <c r="BR29" s="73"/>
      <c r="BS29" s="72"/>
      <c r="BT29" s="73"/>
      <c r="BU29" s="72"/>
      <c r="BV29" s="73"/>
      <c r="BW29" s="72"/>
      <c r="BX29" s="73"/>
      <c r="BY29" s="72"/>
      <c r="BZ29" s="157">
        <f t="shared" si="6"/>
        <v>0</v>
      </c>
      <c r="CA29" s="152">
        <f t="shared" si="7"/>
        <v>0</v>
      </c>
      <c r="CB29" s="157">
        <f>SUM(L29,AF29,AN29,BZ29)</f>
        <v>0</v>
      </c>
      <c r="CC29" s="152">
        <f t="shared" si="9"/>
        <v>0</v>
      </c>
    </row>
    <row r="30" spans="1:81" ht="21.75" customHeight="1" x14ac:dyDescent="0.15">
      <c r="A30" s="254"/>
      <c r="B30" s="264"/>
      <c r="C30" s="91"/>
      <c r="D30" s="107" t="s">
        <v>48</v>
      </c>
      <c r="E30" s="88"/>
      <c r="F30" s="107" t="s">
        <v>48</v>
      </c>
      <c r="G30" s="88"/>
      <c r="H30" s="107" t="s">
        <v>48</v>
      </c>
      <c r="I30" s="88"/>
      <c r="J30" s="107" t="s">
        <v>48</v>
      </c>
      <c r="K30" s="136"/>
      <c r="L30" s="238"/>
      <c r="M30" s="239"/>
      <c r="N30" s="239"/>
      <c r="O30" s="239"/>
      <c r="P30" s="239"/>
      <c r="Q30" s="239"/>
      <c r="R30" s="239"/>
      <c r="S30" s="240"/>
      <c r="T30" s="74"/>
      <c r="U30" s="75"/>
      <c r="V30" s="76"/>
      <c r="W30" s="75"/>
      <c r="X30" s="76"/>
      <c r="Y30" s="75"/>
      <c r="Z30" s="76"/>
      <c r="AA30" s="75"/>
      <c r="AB30" s="76"/>
      <c r="AC30" s="75"/>
      <c r="AD30" s="76"/>
      <c r="AE30" s="75"/>
      <c r="AF30" s="144">
        <f t="shared" si="2"/>
        <v>0</v>
      </c>
      <c r="AG30" s="153">
        <f t="shared" si="3"/>
        <v>0</v>
      </c>
      <c r="AH30" s="74"/>
      <c r="AI30" s="75"/>
      <c r="AJ30" s="76"/>
      <c r="AK30" s="75"/>
      <c r="AL30" s="76"/>
      <c r="AM30" s="75"/>
      <c r="AN30" s="144">
        <f t="shared" si="4"/>
        <v>0</v>
      </c>
      <c r="AO30" s="145">
        <f t="shared" si="5"/>
        <v>0</v>
      </c>
      <c r="AP30" s="74"/>
      <c r="AQ30" s="75"/>
      <c r="AR30" s="76"/>
      <c r="AS30" s="75"/>
      <c r="AT30" s="76"/>
      <c r="AU30" s="75"/>
      <c r="AV30" s="76"/>
      <c r="AW30" s="75"/>
      <c r="AX30" s="76"/>
      <c r="AY30" s="75"/>
      <c r="AZ30" s="76"/>
      <c r="BA30" s="75"/>
      <c r="BB30" s="76"/>
      <c r="BC30" s="75"/>
      <c r="BD30" s="76"/>
      <c r="BE30" s="75"/>
      <c r="BF30" s="76"/>
      <c r="BG30" s="75"/>
      <c r="BH30" s="74"/>
      <c r="BI30" s="75"/>
      <c r="BJ30" s="76"/>
      <c r="BK30" s="75"/>
      <c r="BL30" s="76"/>
      <c r="BM30" s="75"/>
      <c r="BN30" s="76"/>
      <c r="BO30" s="75"/>
      <c r="BP30" s="76"/>
      <c r="BQ30" s="75"/>
      <c r="BR30" s="76"/>
      <c r="BS30" s="75"/>
      <c r="BT30" s="76"/>
      <c r="BU30" s="75"/>
      <c r="BV30" s="76"/>
      <c r="BW30" s="75"/>
      <c r="BX30" s="76"/>
      <c r="BY30" s="75"/>
      <c r="BZ30" s="158">
        <f t="shared" si="6"/>
        <v>0</v>
      </c>
      <c r="CA30" s="153">
        <f t="shared" si="7"/>
        <v>0</v>
      </c>
      <c r="CB30" s="158">
        <f t="shared" si="8"/>
        <v>0</v>
      </c>
      <c r="CC30" s="153">
        <f t="shared" si="9"/>
        <v>0</v>
      </c>
    </row>
    <row r="31" spans="1:81" ht="21.75" customHeight="1" x14ac:dyDescent="0.15">
      <c r="A31" s="254"/>
      <c r="B31" s="264"/>
      <c r="C31" s="91"/>
      <c r="D31" s="107" t="s">
        <v>48</v>
      </c>
      <c r="E31" s="88"/>
      <c r="F31" s="107" t="s">
        <v>48</v>
      </c>
      <c r="G31" s="88"/>
      <c r="H31" s="107" t="s">
        <v>48</v>
      </c>
      <c r="I31" s="88"/>
      <c r="J31" s="107" t="s">
        <v>48</v>
      </c>
      <c r="K31" s="136"/>
      <c r="L31" s="238"/>
      <c r="M31" s="239"/>
      <c r="N31" s="239"/>
      <c r="O31" s="239"/>
      <c r="P31" s="239"/>
      <c r="Q31" s="239"/>
      <c r="R31" s="239"/>
      <c r="S31" s="240"/>
      <c r="T31" s="74"/>
      <c r="U31" s="75"/>
      <c r="V31" s="76"/>
      <c r="W31" s="75"/>
      <c r="X31" s="76"/>
      <c r="Y31" s="75"/>
      <c r="Z31" s="76"/>
      <c r="AA31" s="75"/>
      <c r="AB31" s="76"/>
      <c r="AC31" s="75"/>
      <c r="AD31" s="76"/>
      <c r="AE31" s="75"/>
      <c r="AF31" s="144">
        <f t="shared" si="2"/>
        <v>0</v>
      </c>
      <c r="AG31" s="153">
        <f t="shared" si="3"/>
        <v>0</v>
      </c>
      <c r="AH31" s="74"/>
      <c r="AI31" s="75"/>
      <c r="AJ31" s="76"/>
      <c r="AK31" s="75"/>
      <c r="AL31" s="76"/>
      <c r="AM31" s="75"/>
      <c r="AN31" s="144">
        <f t="shared" si="4"/>
        <v>0</v>
      </c>
      <c r="AO31" s="145">
        <f t="shared" si="5"/>
        <v>0</v>
      </c>
      <c r="AP31" s="74"/>
      <c r="AQ31" s="75"/>
      <c r="AR31" s="76"/>
      <c r="AS31" s="75"/>
      <c r="AT31" s="76"/>
      <c r="AU31" s="75"/>
      <c r="AV31" s="76"/>
      <c r="AW31" s="75"/>
      <c r="AX31" s="76"/>
      <c r="AY31" s="75"/>
      <c r="AZ31" s="76"/>
      <c r="BA31" s="75"/>
      <c r="BB31" s="76"/>
      <c r="BC31" s="75"/>
      <c r="BD31" s="76"/>
      <c r="BE31" s="75"/>
      <c r="BF31" s="76"/>
      <c r="BG31" s="75"/>
      <c r="BH31" s="74"/>
      <c r="BI31" s="75"/>
      <c r="BJ31" s="76"/>
      <c r="BK31" s="75"/>
      <c r="BL31" s="76"/>
      <c r="BM31" s="75"/>
      <c r="BN31" s="76"/>
      <c r="BO31" s="75"/>
      <c r="BP31" s="76"/>
      <c r="BQ31" s="75"/>
      <c r="BR31" s="76"/>
      <c r="BS31" s="75"/>
      <c r="BT31" s="76"/>
      <c r="BU31" s="75"/>
      <c r="BV31" s="76"/>
      <c r="BW31" s="75"/>
      <c r="BX31" s="76"/>
      <c r="BY31" s="75"/>
      <c r="BZ31" s="158">
        <f t="shared" si="6"/>
        <v>0</v>
      </c>
      <c r="CA31" s="153">
        <f t="shared" si="7"/>
        <v>0</v>
      </c>
      <c r="CB31" s="158">
        <f t="shared" si="8"/>
        <v>0</v>
      </c>
      <c r="CC31" s="153">
        <f t="shared" si="9"/>
        <v>0</v>
      </c>
    </row>
    <row r="32" spans="1:81" ht="21.75" customHeight="1" x14ac:dyDescent="0.15">
      <c r="A32" s="254"/>
      <c r="B32" s="264"/>
      <c r="C32" s="91"/>
      <c r="D32" s="107" t="s">
        <v>48</v>
      </c>
      <c r="E32" s="88"/>
      <c r="F32" s="107" t="s">
        <v>48</v>
      </c>
      <c r="G32" s="88"/>
      <c r="H32" s="107" t="s">
        <v>48</v>
      </c>
      <c r="I32" s="88"/>
      <c r="J32" s="107" t="s">
        <v>48</v>
      </c>
      <c r="K32" s="136"/>
      <c r="L32" s="238"/>
      <c r="M32" s="239"/>
      <c r="N32" s="239"/>
      <c r="O32" s="239"/>
      <c r="P32" s="239"/>
      <c r="Q32" s="239"/>
      <c r="R32" s="239"/>
      <c r="S32" s="240"/>
      <c r="T32" s="74"/>
      <c r="U32" s="75"/>
      <c r="V32" s="76"/>
      <c r="W32" s="75"/>
      <c r="X32" s="76"/>
      <c r="Y32" s="75"/>
      <c r="Z32" s="76"/>
      <c r="AA32" s="75"/>
      <c r="AB32" s="76"/>
      <c r="AC32" s="75"/>
      <c r="AD32" s="76"/>
      <c r="AE32" s="75"/>
      <c r="AF32" s="144">
        <f t="shared" si="2"/>
        <v>0</v>
      </c>
      <c r="AG32" s="153">
        <f t="shared" si="3"/>
        <v>0</v>
      </c>
      <c r="AH32" s="74"/>
      <c r="AI32" s="75"/>
      <c r="AJ32" s="76"/>
      <c r="AK32" s="75"/>
      <c r="AL32" s="76"/>
      <c r="AM32" s="75"/>
      <c r="AN32" s="144">
        <f t="shared" si="4"/>
        <v>0</v>
      </c>
      <c r="AO32" s="145">
        <f t="shared" si="5"/>
        <v>0</v>
      </c>
      <c r="AP32" s="74"/>
      <c r="AQ32" s="75"/>
      <c r="AR32" s="76"/>
      <c r="AS32" s="75"/>
      <c r="AT32" s="76"/>
      <c r="AU32" s="75"/>
      <c r="AV32" s="76"/>
      <c r="AW32" s="75"/>
      <c r="AX32" s="76"/>
      <c r="AY32" s="75"/>
      <c r="AZ32" s="76"/>
      <c r="BA32" s="75"/>
      <c r="BB32" s="76"/>
      <c r="BC32" s="75"/>
      <c r="BD32" s="76"/>
      <c r="BE32" s="75"/>
      <c r="BF32" s="76"/>
      <c r="BG32" s="75"/>
      <c r="BH32" s="74"/>
      <c r="BI32" s="75"/>
      <c r="BJ32" s="76"/>
      <c r="BK32" s="75"/>
      <c r="BL32" s="76"/>
      <c r="BM32" s="75"/>
      <c r="BN32" s="76"/>
      <c r="BO32" s="75"/>
      <c r="BP32" s="76"/>
      <c r="BQ32" s="75"/>
      <c r="BR32" s="76"/>
      <c r="BS32" s="75"/>
      <c r="BT32" s="76"/>
      <c r="BU32" s="75"/>
      <c r="BV32" s="76"/>
      <c r="BW32" s="75"/>
      <c r="BX32" s="76"/>
      <c r="BY32" s="75"/>
      <c r="BZ32" s="158">
        <f t="shared" si="6"/>
        <v>0</v>
      </c>
      <c r="CA32" s="153">
        <f t="shared" si="7"/>
        <v>0</v>
      </c>
      <c r="CB32" s="158">
        <f t="shared" si="8"/>
        <v>0</v>
      </c>
      <c r="CC32" s="153">
        <f t="shared" si="9"/>
        <v>0</v>
      </c>
    </row>
    <row r="33" spans="1:81" ht="21.75" customHeight="1" x14ac:dyDescent="0.15">
      <c r="A33" s="254"/>
      <c r="B33" s="264"/>
      <c r="C33" s="91"/>
      <c r="D33" s="107" t="s">
        <v>48</v>
      </c>
      <c r="E33" s="88"/>
      <c r="F33" s="107" t="s">
        <v>48</v>
      </c>
      <c r="G33" s="88"/>
      <c r="H33" s="107" t="s">
        <v>48</v>
      </c>
      <c r="I33" s="88"/>
      <c r="J33" s="107" t="s">
        <v>48</v>
      </c>
      <c r="K33" s="136"/>
      <c r="L33" s="238"/>
      <c r="M33" s="239"/>
      <c r="N33" s="239"/>
      <c r="O33" s="239"/>
      <c r="P33" s="239"/>
      <c r="Q33" s="239"/>
      <c r="R33" s="239"/>
      <c r="S33" s="240"/>
      <c r="T33" s="74"/>
      <c r="U33" s="75"/>
      <c r="V33" s="76"/>
      <c r="W33" s="75"/>
      <c r="X33" s="76"/>
      <c r="Y33" s="75"/>
      <c r="Z33" s="76"/>
      <c r="AA33" s="75"/>
      <c r="AB33" s="76"/>
      <c r="AC33" s="75"/>
      <c r="AD33" s="76"/>
      <c r="AE33" s="75"/>
      <c r="AF33" s="144">
        <f t="shared" si="2"/>
        <v>0</v>
      </c>
      <c r="AG33" s="153">
        <f t="shared" si="3"/>
        <v>0</v>
      </c>
      <c r="AH33" s="74"/>
      <c r="AI33" s="75"/>
      <c r="AJ33" s="76"/>
      <c r="AK33" s="75"/>
      <c r="AL33" s="76"/>
      <c r="AM33" s="75"/>
      <c r="AN33" s="144">
        <f t="shared" si="4"/>
        <v>0</v>
      </c>
      <c r="AO33" s="145">
        <f t="shared" si="5"/>
        <v>0</v>
      </c>
      <c r="AP33" s="74"/>
      <c r="AQ33" s="75"/>
      <c r="AR33" s="76"/>
      <c r="AS33" s="75"/>
      <c r="AT33" s="76"/>
      <c r="AU33" s="75"/>
      <c r="AV33" s="76"/>
      <c r="AW33" s="75"/>
      <c r="AX33" s="76"/>
      <c r="AY33" s="75"/>
      <c r="AZ33" s="76"/>
      <c r="BA33" s="75"/>
      <c r="BB33" s="76"/>
      <c r="BC33" s="75"/>
      <c r="BD33" s="76"/>
      <c r="BE33" s="75"/>
      <c r="BF33" s="76"/>
      <c r="BG33" s="75"/>
      <c r="BH33" s="74"/>
      <c r="BI33" s="75"/>
      <c r="BJ33" s="76"/>
      <c r="BK33" s="75"/>
      <c r="BL33" s="76"/>
      <c r="BM33" s="75"/>
      <c r="BN33" s="76"/>
      <c r="BO33" s="75"/>
      <c r="BP33" s="76"/>
      <c r="BQ33" s="75"/>
      <c r="BR33" s="76"/>
      <c r="BS33" s="75"/>
      <c r="BT33" s="76"/>
      <c r="BU33" s="75"/>
      <c r="BV33" s="76"/>
      <c r="BW33" s="75"/>
      <c r="BX33" s="76"/>
      <c r="BY33" s="75"/>
      <c r="BZ33" s="158">
        <f t="shared" si="6"/>
        <v>0</v>
      </c>
      <c r="CA33" s="153">
        <f t="shared" si="7"/>
        <v>0</v>
      </c>
      <c r="CB33" s="158">
        <f t="shared" si="8"/>
        <v>0</v>
      </c>
      <c r="CC33" s="153">
        <f t="shared" si="9"/>
        <v>0</v>
      </c>
    </row>
    <row r="34" spans="1:81" ht="21.75" customHeight="1" x14ac:dyDescent="0.15">
      <c r="A34" s="254"/>
      <c r="B34" s="265"/>
      <c r="C34" s="92"/>
      <c r="D34" s="108" t="s">
        <v>48</v>
      </c>
      <c r="E34" s="89"/>
      <c r="F34" s="108" t="s">
        <v>48</v>
      </c>
      <c r="G34" s="89"/>
      <c r="H34" s="108" t="s">
        <v>48</v>
      </c>
      <c r="I34" s="89"/>
      <c r="J34" s="108" t="s">
        <v>48</v>
      </c>
      <c r="K34" s="138"/>
      <c r="L34" s="238"/>
      <c r="M34" s="239"/>
      <c r="N34" s="239"/>
      <c r="O34" s="239"/>
      <c r="P34" s="239"/>
      <c r="Q34" s="239"/>
      <c r="R34" s="239"/>
      <c r="S34" s="240"/>
      <c r="T34" s="77"/>
      <c r="U34" s="78"/>
      <c r="V34" s="79"/>
      <c r="W34" s="78"/>
      <c r="X34" s="79"/>
      <c r="Y34" s="78"/>
      <c r="Z34" s="79"/>
      <c r="AA34" s="78"/>
      <c r="AB34" s="79"/>
      <c r="AC34" s="78"/>
      <c r="AD34" s="79"/>
      <c r="AE34" s="78"/>
      <c r="AF34" s="146">
        <f t="shared" si="2"/>
        <v>0</v>
      </c>
      <c r="AG34" s="154">
        <f t="shared" si="3"/>
        <v>0</v>
      </c>
      <c r="AH34" s="77"/>
      <c r="AI34" s="78"/>
      <c r="AJ34" s="79"/>
      <c r="AK34" s="78"/>
      <c r="AL34" s="79"/>
      <c r="AM34" s="78"/>
      <c r="AN34" s="146">
        <f t="shared" si="4"/>
        <v>0</v>
      </c>
      <c r="AO34" s="147">
        <f t="shared" si="5"/>
        <v>0</v>
      </c>
      <c r="AP34" s="77"/>
      <c r="AQ34" s="78"/>
      <c r="AR34" s="79"/>
      <c r="AS34" s="78"/>
      <c r="AT34" s="79"/>
      <c r="AU34" s="78"/>
      <c r="AV34" s="79"/>
      <c r="AW34" s="78"/>
      <c r="AX34" s="79"/>
      <c r="AY34" s="78"/>
      <c r="AZ34" s="79"/>
      <c r="BA34" s="78"/>
      <c r="BB34" s="79"/>
      <c r="BC34" s="78"/>
      <c r="BD34" s="79"/>
      <c r="BE34" s="78"/>
      <c r="BF34" s="79"/>
      <c r="BG34" s="78"/>
      <c r="BH34" s="77"/>
      <c r="BI34" s="78"/>
      <c r="BJ34" s="79"/>
      <c r="BK34" s="78"/>
      <c r="BL34" s="79"/>
      <c r="BM34" s="78"/>
      <c r="BN34" s="79"/>
      <c r="BO34" s="78"/>
      <c r="BP34" s="79"/>
      <c r="BQ34" s="78"/>
      <c r="BR34" s="79"/>
      <c r="BS34" s="78"/>
      <c r="BT34" s="79"/>
      <c r="BU34" s="78"/>
      <c r="BV34" s="79"/>
      <c r="BW34" s="78"/>
      <c r="BX34" s="79"/>
      <c r="BY34" s="78"/>
      <c r="BZ34" s="159">
        <f t="shared" si="6"/>
        <v>0</v>
      </c>
      <c r="CA34" s="154">
        <f t="shared" si="7"/>
        <v>0</v>
      </c>
      <c r="CB34" s="159">
        <f t="shared" si="8"/>
        <v>0</v>
      </c>
      <c r="CC34" s="154">
        <f t="shared" si="9"/>
        <v>0</v>
      </c>
    </row>
    <row r="35" spans="1:81" ht="21.75" customHeight="1" thickBot="1" x14ac:dyDescent="0.2">
      <c r="A35" s="255"/>
      <c r="B35" s="6" t="s">
        <v>61</v>
      </c>
      <c r="C35" s="6"/>
      <c r="D35" s="6"/>
      <c r="E35" s="6"/>
      <c r="F35" s="6"/>
      <c r="G35" s="6"/>
      <c r="H35" s="6"/>
      <c r="I35" s="6"/>
      <c r="J35" s="6"/>
      <c r="K35" s="8"/>
      <c r="L35" s="241"/>
      <c r="M35" s="242"/>
      <c r="N35" s="242"/>
      <c r="O35" s="242"/>
      <c r="P35" s="242"/>
      <c r="Q35" s="242"/>
      <c r="R35" s="242"/>
      <c r="S35" s="243"/>
      <c r="T35" s="161">
        <f t="shared" ref="T35:AE35" si="15">SUM(T29:T34)</f>
        <v>0</v>
      </c>
      <c r="U35" s="168">
        <f t="shared" si="15"/>
        <v>0</v>
      </c>
      <c r="V35" s="150">
        <f t="shared" si="15"/>
        <v>0</v>
      </c>
      <c r="W35" s="168">
        <f t="shared" si="15"/>
        <v>0</v>
      </c>
      <c r="X35" s="150">
        <f t="shared" si="15"/>
        <v>0</v>
      </c>
      <c r="Y35" s="168">
        <f t="shared" si="15"/>
        <v>0</v>
      </c>
      <c r="Z35" s="150">
        <f t="shared" si="15"/>
        <v>0</v>
      </c>
      <c r="AA35" s="168">
        <f t="shared" si="15"/>
        <v>0</v>
      </c>
      <c r="AB35" s="150">
        <f t="shared" si="15"/>
        <v>0</v>
      </c>
      <c r="AC35" s="168">
        <f t="shared" si="15"/>
        <v>0</v>
      </c>
      <c r="AD35" s="150">
        <f t="shared" si="15"/>
        <v>0</v>
      </c>
      <c r="AE35" s="168">
        <f t="shared" si="15"/>
        <v>0</v>
      </c>
      <c r="AF35" s="150">
        <f t="shared" si="2"/>
        <v>0</v>
      </c>
      <c r="AG35" s="156">
        <f t="shared" si="3"/>
        <v>0</v>
      </c>
      <c r="AH35" s="161">
        <f t="shared" ref="AH35:AM35" si="16">SUM(AH29:AH34)</f>
        <v>0</v>
      </c>
      <c r="AI35" s="168">
        <f t="shared" si="16"/>
        <v>0</v>
      </c>
      <c r="AJ35" s="150">
        <f t="shared" si="16"/>
        <v>0</v>
      </c>
      <c r="AK35" s="168">
        <f t="shared" si="16"/>
        <v>0</v>
      </c>
      <c r="AL35" s="150">
        <f t="shared" si="16"/>
        <v>0</v>
      </c>
      <c r="AM35" s="168">
        <f t="shared" si="16"/>
        <v>0</v>
      </c>
      <c r="AN35" s="150">
        <f t="shared" si="4"/>
        <v>0</v>
      </c>
      <c r="AO35" s="151">
        <f t="shared" si="5"/>
        <v>0</v>
      </c>
      <c r="AP35" s="161">
        <f t="shared" ref="AP35:BY35" si="17">SUM(AP29:AP34)</f>
        <v>0</v>
      </c>
      <c r="AQ35" s="168">
        <f t="shared" si="17"/>
        <v>0</v>
      </c>
      <c r="AR35" s="150">
        <f t="shared" si="17"/>
        <v>0</v>
      </c>
      <c r="AS35" s="168">
        <f t="shared" si="17"/>
        <v>0</v>
      </c>
      <c r="AT35" s="150">
        <f t="shared" si="17"/>
        <v>0</v>
      </c>
      <c r="AU35" s="151">
        <f t="shared" si="17"/>
        <v>0</v>
      </c>
      <c r="AV35" s="150">
        <f t="shared" si="17"/>
        <v>0</v>
      </c>
      <c r="AW35" s="168">
        <f t="shared" si="17"/>
        <v>0</v>
      </c>
      <c r="AX35" s="150">
        <f t="shared" si="17"/>
        <v>0</v>
      </c>
      <c r="AY35" s="168">
        <f t="shared" si="17"/>
        <v>0</v>
      </c>
      <c r="AZ35" s="150">
        <f t="shared" si="17"/>
        <v>0</v>
      </c>
      <c r="BA35" s="168">
        <f t="shared" si="17"/>
        <v>0</v>
      </c>
      <c r="BB35" s="169">
        <f t="shared" si="17"/>
        <v>0</v>
      </c>
      <c r="BC35" s="168">
        <f t="shared" si="17"/>
        <v>0</v>
      </c>
      <c r="BD35" s="150">
        <f t="shared" si="17"/>
        <v>0</v>
      </c>
      <c r="BE35" s="168">
        <f t="shared" si="17"/>
        <v>0</v>
      </c>
      <c r="BF35" s="150">
        <f t="shared" si="17"/>
        <v>0</v>
      </c>
      <c r="BG35" s="156">
        <f t="shared" si="17"/>
        <v>0</v>
      </c>
      <c r="BH35" s="161">
        <f t="shared" si="17"/>
        <v>0</v>
      </c>
      <c r="BI35" s="168">
        <f t="shared" si="17"/>
        <v>0</v>
      </c>
      <c r="BJ35" s="150">
        <f t="shared" si="17"/>
        <v>0</v>
      </c>
      <c r="BK35" s="168">
        <f t="shared" si="17"/>
        <v>0</v>
      </c>
      <c r="BL35" s="150">
        <f t="shared" si="17"/>
        <v>0</v>
      </c>
      <c r="BM35" s="151">
        <f t="shared" si="17"/>
        <v>0</v>
      </c>
      <c r="BN35" s="150">
        <f t="shared" ref="BN35:BS35" si="18">SUM(BN29:BN34)</f>
        <v>0</v>
      </c>
      <c r="BO35" s="168">
        <f t="shared" si="18"/>
        <v>0</v>
      </c>
      <c r="BP35" s="150">
        <f t="shared" si="18"/>
        <v>0</v>
      </c>
      <c r="BQ35" s="168">
        <f t="shared" si="18"/>
        <v>0</v>
      </c>
      <c r="BR35" s="150">
        <f t="shared" si="18"/>
        <v>0</v>
      </c>
      <c r="BS35" s="168">
        <f t="shared" si="18"/>
        <v>0</v>
      </c>
      <c r="BT35" s="169">
        <f t="shared" si="17"/>
        <v>0</v>
      </c>
      <c r="BU35" s="168">
        <f t="shared" si="17"/>
        <v>0</v>
      </c>
      <c r="BV35" s="150">
        <f t="shared" si="17"/>
        <v>0</v>
      </c>
      <c r="BW35" s="168">
        <f t="shared" si="17"/>
        <v>0</v>
      </c>
      <c r="BX35" s="150">
        <f t="shared" si="17"/>
        <v>0</v>
      </c>
      <c r="BY35" s="168">
        <f t="shared" si="17"/>
        <v>0</v>
      </c>
      <c r="BZ35" s="161">
        <f t="shared" si="6"/>
        <v>0</v>
      </c>
      <c r="CA35" s="156">
        <f t="shared" si="7"/>
        <v>0</v>
      </c>
      <c r="CB35" s="161">
        <f t="shared" si="8"/>
        <v>0</v>
      </c>
      <c r="CC35" s="156">
        <f t="shared" si="9"/>
        <v>0</v>
      </c>
    </row>
    <row r="36" spans="1:81" ht="21.75" customHeight="1" x14ac:dyDescent="0.15">
      <c r="A36" s="254" t="s">
        <v>32</v>
      </c>
      <c r="B36" s="287" t="s">
        <v>68</v>
      </c>
      <c r="C36" s="13" t="s">
        <v>20</v>
      </c>
      <c r="D36" s="250" t="s">
        <v>64</v>
      </c>
      <c r="E36" s="250"/>
      <c r="F36" s="250"/>
      <c r="G36" s="250"/>
      <c r="H36" s="250"/>
      <c r="I36" s="250"/>
      <c r="J36" s="250"/>
      <c r="K36" s="251"/>
      <c r="L36" s="235"/>
      <c r="M36" s="236"/>
      <c r="N36" s="236"/>
      <c r="O36" s="236"/>
      <c r="P36" s="236"/>
      <c r="Q36" s="236"/>
      <c r="R36" s="236"/>
      <c r="S36" s="237"/>
      <c r="T36" s="71"/>
      <c r="U36" s="72"/>
      <c r="V36" s="73"/>
      <c r="W36" s="72"/>
      <c r="X36" s="73"/>
      <c r="Y36" s="72"/>
      <c r="Z36" s="73"/>
      <c r="AA36" s="72"/>
      <c r="AB36" s="73"/>
      <c r="AC36" s="72"/>
      <c r="AD36" s="73"/>
      <c r="AE36" s="72"/>
      <c r="AF36" s="142">
        <f t="shared" si="2"/>
        <v>0</v>
      </c>
      <c r="AG36" s="152">
        <f t="shared" si="3"/>
        <v>0</v>
      </c>
      <c r="AH36" s="71"/>
      <c r="AI36" s="72"/>
      <c r="AJ36" s="73"/>
      <c r="AK36" s="72"/>
      <c r="AL36" s="73"/>
      <c r="AM36" s="72"/>
      <c r="AN36" s="142">
        <f t="shared" si="4"/>
        <v>0</v>
      </c>
      <c r="AO36" s="143">
        <f t="shared" si="5"/>
        <v>0</v>
      </c>
      <c r="AP36" s="71"/>
      <c r="AQ36" s="72"/>
      <c r="AR36" s="73"/>
      <c r="AS36" s="72"/>
      <c r="AT36" s="73"/>
      <c r="AU36" s="72"/>
      <c r="AV36" s="73"/>
      <c r="AW36" s="72"/>
      <c r="AX36" s="73"/>
      <c r="AY36" s="72"/>
      <c r="AZ36" s="73"/>
      <c r="BA36" s="72"/>
      <c r="BB36" s="73"/>
      <c r="BC36" s="72"/>
      <c r="BD36" s="73"/>
      <c r="BE36" s="72"/>
      <c r="BF36" s="73"/>
      <c r="BG36" s="72"/>
      <c r="BH36" s="71"/>
      <c r="BI36" s="72"/>
      <c r="BJ36" s="73"/>
      <c r="BK36" s="72"/>
      <c r="BL36" s="73"/>
      <c r="BM36" s="72"/>
      <c r="BN36" s="73"/>
      <c r="BO36" s="72"/>
      <c r="BP36" s="73"/>
      <c r="BQ36" s="72"/>
      <c r="BR36" s="73"/>
      <c r="BS36" s="72"/>
      <c r="BT36" s="73"/>
      <c r="BU36" s="72"/>
      <c r="BV36" s="73"/>
      <c r="BW36" s="72"/>
      <c r="BX36" s="73"/>
      <c r="BY36" s="72"/>
      <c r="BZ36" s="157">
        <f t="shared" si="6"/>
        <v>0</v>
      </c>
      <c r="CA36" s="152">
        <f t="shared" si="7"/>
        <v>0</v>
      </c>
      <c r="CB36" s="157">
        <f>SUM(L36,AF36,AN36,BZ36)</f>
        <v>0</v>
      </c>
      <c r="CC36" s="152">
        <f t="shared" si="9"/>
        <v>0</v>
      </c>
    </row>
    <row r="37" spans="1:81" ht="21.75" customHeight="1" x14ac:dyDescent="0.15">
      <c r="A37" s="254"/>
      <c r="B37" s="264"/>
      <c r="C37" s="14" t="s">
        <v>21</v>
      </c>
      <c r="D37" s="252" t="s">
        <v>65</v>
      </c>
      <c r="E37" s="252"/>
      <c r="F37" s="252"/>
      <c r="G37" s="252"/>
      <c r="H37" s="252"/>
      <c r="I37" s="252"/>
      <c r="J37" s="252"/>
      <c r="K37" s="253"/>
      <c r="L37" s="238"/>
      <c r="M37" s="239"/>
      <c r="N37" s="239"/>
      <c r="O37" s="239"/>
      <c r="P37" s="239"/>
      <c r="Q37" s="239"/>
      <c r="R37" s="239"/>
      <c r="S37" s="240"/>
      <c r="T37" s="74"/>
      <c r="U37" s="75"/>
      <c r="V37" s="76"/>
      <c r="W37" s="75"/>
      <c r="X37" s="76"/>
      <c r="Y37" s="75"/>
      <c r="Z37" s="76"/>
      <c r="AA37" s="75"/>
      <c r="AB37" s="76"/>
      <c r="AC37" s="75"/>
      <c r="AD37" s="76"/>
      <c r="AE37" s="75"/>
      <c r="AF37" s="144">
        <f t="shared" si="2"/>
        <v>0</v>
      </c>
      <c r="AG37" s="153">
        <f t="shared" si="3"/>
        <v>0</v>
      </c>
      <c r="AH37" s="74"/>
      <c r="AI37" s="75"/>
      <c r="AJ37" s="76"/>
      <c r="AK37" s="75"/>
      <c r="AL37" s="76"/>
      <c r="AM37" s="75"/>
      <c r="AN37" s="144">
        <f t="shared" si="4"/>
        <v>0</v>
      </c>
      <c r="AO37" s="145">
        <f t="shared" si="5"/>
        <v>0</v>
      </c>
      <c r="AP37" s="74"/>
      <c r="AQ37" s="75"/>
      <c r="AR37" s="76"/>
      <c r="AS37" s="75"/>
      <c r="AT37" s="76"/>
      <c r="AU37" s="75"/>
      <c r="AV37" s="76"/>
      <c r="AW37" s="75"/>
      <c r="AX37" s="76"/>
      <c r="AY37" s="75"/>
      <c r="AZ37" s="76"/>
      <c r="BA37" s="75"/>
      <c r="BB37" s="76"/>
      <c r="BC37" s="75"/>
      <c r="BD37" s="76"/>
      <c r="BE37" s="75"/>
      <c r="BF37" s="76"/>
      <c r="BG37" s="75"/>
      <c r="BH37" s="74"/>
      <c r="BI37" s="75"/>
      <c r="BJ37" s="76"/>
      <c r="BK37" s="75"/>
      <c r="BL37" s="76"/>
      <c r="BM37" s="75"/>
      <c r="BN37" s="76"/>
      <c r="BO37" s="75"/>
      <c r="BP37" s="76"/>
      <c r="BQ37" s="75"/>
      <c r="BR37" s="76"/>
      <c r="BS37" s="75"/>
      <c r="BT37" s="76"/>
      <c r="BU37" s="75"/>
      <c r="BV37" s="76"/>
      <c r="BW37" s="75"/>
      <c r="BX37" s="76"/>
      <c r="BY37" s="75"/>
      <c r="BZ37" s="158">
        <f t="shared" si="6"/>
        <v>0</v>
      </c>
      <c r="CA37" s="153">
        <f t="shared" si="7"/>
        <v>0</v>
      </c>
      <c r="CB37" s="158">
        <f t="shared" si="8"/>
        <v>0</v>
      </c>
      <c r="CC37" s="153">
        <f t="shared" si="9"/>
        <v>0</v>
      </c>
    </row>
    <row r="38" spans="1:81" ht="21.75" customHeight="1" x14ac:dyDescent="0.15">
      <c r="A38" s="254"/>
      <c r="B38" s="264"/>
      <c r="C38" s="14" t="s">
        <v>22</v>
      </c>
      <c r="D38" s="252" t="s">
        <v>66</v>
      </c>
      <c r="E38" s="252"/>
      <c r="F38" s="252"/>
      <c r="G38" s="252"/>
      <c r="H38" s="252"/>
      <c r="I38" s="252"/>
      <c r="J38" s="252"/>
      <c r="K38" s="253"/>
      <c r="L38" s="238"/>
      <c r="M38" s="239"/>
      <c r="N38" s="239"/>
      <c r="O38" s="239"/>
      <c r="P38" s="239"/>
      <c r="Q38" s="239"/>
      <c r="R38" s="239"/>
      <c r="S38" s="240"/>
      <c r="T38" s="74"/>
      <c r="U38" s="75"/>
      <c r="V38" s="76"/>
      <c r="W38" s="75"/>
      <c r="X38" s="76"/>
      <c r="Y38" s="75"/>
      <c r="Z38" s="76"/>
      <c r="AA38" s="75"/>
      <c r="AB38" s="76"/>
      <c r="AC38" s="75"/>
      <c r="AD38" s="76"/>
      <c r="AE38" s="75"/>
      <c r="AF38" s="144">
        <f t="shared" si="2"/>
        <v>0</v>
      </c>
      <c r="AG38" s="153">
        <f t="shared" si="3"/>
        <v>0</v>
      </c>
      <c r="AH38" s="74"/>
      <c r="AI38" s="75"/>
      <c r="AJ38" s="76"/>
      <c r="AK38" s="75"/>
      <c r="AL38" s="76"/>
      <c r="AM38" s="75"/>
      <c r="AN38" s="144">
        <f t="shared" si="4"/>
        <v>0</v>
      </c>
      <c r="AO38" s="145">
        <f t="shared" si="5"/>
        <v>0</v>
      </c>
      <c r="AP38" s="74"/>
      <c r="AQ38" s="75"/>
      <c r="AR38" s="76"/>
      <c r="AS38" s="75"/>
      <c r="AT38" s="76"/>
      <c r="AU38" s="75"/>
      <c r="AV38" s="76"/>
      <c r="AW38" s="75"/>
      <c r="AX38" s="76"/>
      <c r="AY38" s="75"/>
      <c r="AZ38" s="76"/>
      <c r="BA38" s="75"/>
      <c r="BB38" s="76"/>
      <c r="BC38" s="75"/>
      <c r="BD38" s="76"/>
      <c r="BE38" s="75"/>
      <c r="BF38" s="76"/>
      <c r="BG38" s="75"/>
      <c r="BH38" s="74"/>
      <c r="BI38" s="75"/>
      <c r="BJ38" s="76"/>
      <c r="BK38" s="75"/>
      <c r="BL38" s="76"/>
      <c r="BM38" s="75"/>
      <c r="BN38" s="76"/>
      <c r="BO38" s="75"/>
      <c r="BP38" s="76"/>
      <c r="BQ38" s="75"/>
      <c r="BR38" s="76"/>
      <c r="BS38" s="75"/>
      <c r="BT38" s="76"/>
      <c r="BU38" s="75"/>
      <c r="BV38" s="76"/>
      <c r="BW38" s="75"/>
      <c r="BX38" s="76"/>
      <c r="BY38" s="75"/>
      <c r="BZ38" s="158">
        <f t="shared" si="6"/>
        <v>0</v>
      </c>
      <c r="CA38" s="153">
        <f t="shared" si="7"/>
        <v>0</v>
      </c>
      <c r="CB38" s="158">
        <f t="shared" si="8"/>
        <v>0</v>
      </c>
      <c r="CC38" s="153">
        <f t="shared" si="9"/>
        <v>0</v>
      </c>
    </row>
    <row r="39" spans="1:81" ht="21.75" customHeight="1" x14ac:dyDescent="0.15">
      <c r="A39" s="254"/>
      <c r="B39" s="264"/>
      <c r="C39" s="14" t="s">
        <v>23</v>
      </c>
      <c r="D39" s="252" t="s">
        <v>2</v>
      </c>
      <c r="E39" s="252"/>
      <c r="F39" s="252"/>
      <c r="G39" s="252"/>
      <c r="H39" s="252"/>
      <c r="I39" s="252"/>
      <c r="J39" s="252"/>
      <c r="K39" s="253"/>
      <c r="L39" s="238"/>
      <c r="M39" s="239"/>
      <c r="N39" s="239"/>
      <c r="O39" s="239"/>
      <c r="P39" s="239"/>
      <c r="Q39" s="239"/>
      <c r="R39" s="239"/>
      <c r="S39" s="240"/>
      <c r="T39" s="74"/>
      <c r="U39" s="75"/>
      <c r="V39" s="76"/>
      <c r="W39" s="75"/>
      <c r="X39" s="76"/>
      <c r="Y39" s="75"/>
      <c r="Z39" s="76"/>
      <c r="AA39" s="75"/>
      <c r="AB39" s="76"/>
      <c r="AC39" s="75"/>
      <c r="AD39" s="76"/>
      <c r="AE39" s="75"/>
      <c r="AF39" s="144">
        <f t="shared" si="2"/>
        <v>0</v>
      </c>
      <c r="AG39" s="153">
        <f t="shared" si="3"/>
        <v>0</v>
      </c>
      <c r="AH39" s="74"/>
      <c r="AI39" s="75"/>
      <c r="AJ39" s="76"/>
      <c r="AK39" s="75"/>
      <c r="AL39" s="76"/>
      <c r="AM39" s="75"/>
      <c r="AN39" s="144">
        <f t="shared" si="4"/>
        <v>0</v>
      </c>
      <c r="AO39" s="145">
        <f t="shared" si="5"/>
        <v>0</v>
      </c>
      <c r="AP39" s="74"/>
      <c r="AQ39" s="75"/>
      <c r="AR39" s="76"/>
      <c r="AS39" s="75"/>
      <c r="AT39" s="76"/>
      <c r="AU39" s="75"/>
      <c r="AV39" s="76"/>
      <c r="AW39" s="75"/>
      <c r="AX39" s="76"/>
      <c r="AY39" s="75"/>
      <c r="AZ39" s="76"/>
      <c r="BA39" s="75"/>
      <c r="BB39" s="76"/>
      <c r="BC39" s="75"/>
      <c r="BD39" s="76"/>
      <c r="BE39" s="75"/>
      <c r="BF39" s="76"/>
      <c r="BG39" s="75"/>
      <c r="BH39" s="74"/>
      <c r="BI39" s="75"/>
      <c r="BJ39" s="76"/>
      <c r="BK39" s="75"/>
      <c r="BL39" s="76"/>
      <c r="BM39" s="75"/>
      <c r="BN39" s="76"/>
      <c r="BO39" s="75"/>
      <c r="BP39" s="76"/>
      <c r="BQ39" s="75"/>
      <c r="BR39" s="76"/>
      <c r="BS39" s="75"/>
      <c r="BT39" s="76"/>
      <c r="BU39" s="75"/>
      <c r="BV39" s="76"/>
      <c r="BW39" s="75"/>
      <c r="BX39" s="76"/>
      <c r="BY39" s="75"/>
      <c r="BZ39" s="158">
        <f t="shared" si="6"/>
        <v>0</v>
      </c>
      <c r="CA39" s="153">
        <f t="shared" si="7"/>
        <v>0</v>
      </c>
      <c r="CB39" s="158">
        <f t="shared" si="8"/>
        <v>0</v>
      </c>
      <c r="CC39" s="153">
        <f t="shared" si="9"/>
        <v>0</v>
      </c>
    </row>
    <row r="40" spans="1:81" ht="21.75" customHeight="1" x14ac:dyDescent="0.15">
      <c r="A40" s="254"/>
      <c r="B40" s="265"/>
      <c r="C40" s="15" t="s">
        <v>24</v>
      </c>
      <c r="D40" s="285" t="s">
        <v>3</v>
      </c>
      <c r="E40" s="285"/>
      <c r="F40" s="285"/>
      <c r="G40" s="285"/>
      <c r="H40" s="285"/>
      <c r="I40" s="285"/>
      <c r="J40" s="285"/>
      <c r="K40" s="286"/>
      <c r="L40" s="244"/>
      <c r="M40" s="245"/>
      <c r="N40" s="245"/>
      <c r="O40" s="245"/>
      <c r="P40" s="245"/>
      <c r="Q40" s="245"/>
      <c r="R40" s="245"/>
      <c r="S40" s="246"/>
      <c r="T40" s="77"/>
      <c r="U40" s="78"/>
      <c r="V40" s="79"/>
      <c r="W40" s="78"/>
      <c r="X40" s="79"/>
      <c r="Y40" s="78"/>
      <c r="Z40" s="79"/>
      <c r="AA40" s="78"/>
      <c r="AB40" s="79"/>
      <c r="AC40" s="78"/>
      <c r="AD40" s="79"/>
      <c r="AE40" s="78"/>
      <c r="AF40" s="146">
        <f t="shared" si="2"/>
        <v>0</v>
      </c>
      <c r="AG40" s="154">
        <f t="shared" si="3"/>
        <v>0</v>
      </c>
      <c r="AH40" s="77"/>
      <c r="AI40" s="78"/>
      <c r="AJ40" s="79"/>
      <c r="AK40" s="78"/>
      <c r="AL40" s="79"/>
      <c r="AM40" s="78"/>
      <c r="AN40" s="146">
        <f t="shared" si="4"/>
        <v>0</v>
      </c>
      <c r="AO40" s="147">
        <f t="shared" si="5"/>
        <v>0</v>
      </c>
      <c r="AP40" s="77"/>
      <c r="AQ40" s="78"/>
      <c r="AR40" s="79"/>
      <c r="AS40" s="78"/>
      <c r="AT40" s="79"/>
      <c r="AU40" s="78"/>
      <c r="AV40" s="79"/>
      <c r="AW40" s="78"/>
      <c r="AX40" s="79"/>
      <c r="AY40" s="78"/>
      <c r="AZ40" s="79"/>
      <c r="BA40" s="78"/>
      <c r="BB40" s="79"/>
      <c r="BC40" s="78"/>
      <c r="BD40" s="79"/>
      <c r="BE40" s="78"/>
      <c r="BF40" s="79"/>
      <c r="BG40" s="78"/>
      <c r="BH40" s="77"/>
      <c r="BI40" s="78"/>
      <c r="BJ40" s="79"/>
      <c r="BK40" s="78"/>
      <c r="BL40" s="79"/>
      <c r="BM40" s="78"/>
      <c r="BN40" s="79"/>
      <c r="BO40" s="78"/>
      <c r="BP40" s="79"/>
      <c r="BQ40" s="78"/>
      <c r="BR40" s="79"/>
      <c r="BS40" s="78"/>
      <c r="BT40" s="79"/>
      <c r="BU40" s="78"/>
      <c r="BV40" s="79"/>
      <c r="BW40" s="78"/>
      <c r="BX40" s="79"/>
      <c r="BY40" s="78"/>
      <c r="BZ40" s="159">
        <f t="shared" si="6"/>
        <v>0</v>
      </c>
      <c r="CA40" s="154">
        <f t="shared" si="7"/>
        <v>0</v>
      </c>
      <c r="CB40" s="159">
        <f t="shared" si="8"/>
        <v>0</v>
      </c>
      <c r="CC40" s="154">
        <f t="shared" si="9"/>
        <v>0</v>
      </c>
    </row>
    <row r="41" spans="1:81" ht="21.75" customHeight="1" x14ac:dyDescent="0.15">
      <c r="A41" s="254"/>
      <c r="B41" s="263" t="s">
        <v>69</v>
      </c>
      <c r="C41" s="90"/>
      <c r="D41" s="110" t="s">
        <v>48</v>
      </c>
      <c r="E41" s="87"/>
      <c r="F41" s="110" t="s">
        <v>48</v>
      </c>
      <c r="G41" s="87"/>
      <c r="H41" s="110" t="s">
        <v>48</v>
      </c>
      <c r="I41" s="87"/>
      <c r="J41" s="110" t="s">
        <v>48</v>
      </c>
      <c r="K41" s="137"/>
      <c r="L41" s="223"/>
      <c r="M41" s="224"/>
      <c r="N41" s="224"/>
      <c r="O41" s="224"/>
      <c r="P41" s="224"/>
      <c r="Q41" s="224"/>
      <c r="R41" s="224"/>
      <c r="S41" s="225"/>
      <c r="T41" s="80"/>
      <c r="U41" s="81"/>
      <c r="V41" s="82"/>
      <c r="W41" s="81"/>
      <c r="X41" s="82"/>
      <c r="Y41" s="81"/>
      <c r="Z41" s="82"/>
      <c r="AA41" s="81"/>
      <c r="AB41" s="82"/>
      <c r="AC41" s="81"/>
      <c r="AD41" s="82"/>
      <c r="AE41" s="81"/>
      <c r="AF41" s="148">
        <f t="shared" si="2"/>
        <v>0</v>
      </c>
      <c r="AG41" s="155">
        <f t="shared" si="3"/>
        <v>0</v>
      </c>
      <c r="AH41" s="80"/>
      <c r="AI41" s="81"/>
      <c r="AJ41" s="82"/>
      <c r="AK41" s="81"/>
      <c r="AL41" s="82"/>
      <c r="AM41" s="81"/>
      <c r="AN41" s="148">
        <f t="shared" si="4"/>
        <v>0</v>
      </c>
      <c r="AO41" s="149">
        <f t="shared" si="5"/>
        <v>0</v>
      </c>
      <c r="AP41" s="80"/>
      <c r="AQ41" s="81"/>
      <c r="AR41" s="82"/>
      <c r="AS41" s="81"/>
      <c r="AT41" s="82"/>
      <c r="AU41" s="81"/>
      <c r="AV41" s="82"/>
      <c r="AW41" s="81"/>
      <c r="AX41" s="82"/>
      <c r="AY41" s="81"/>
      <c r="AZ41" s="82"/>
      <c r="BA41" s="81"/>
      <c r="BB41" s="82"/>
      <c r="BC41" s="81"/>
      <c r="BD41" s="82"/>
      <c r="BE41" s="81"/>
      <c r="BF41" s="82"/>
      <c r="BG41" s="81"/>
      <c r="BH41" s="80"/>
      <c r="BI41" s="81"/>
      <c r="BJ41" s="82"/>
      <c r="BK41" s="81"/>
      <c r="BL41" s="82"/>
      <c r="BM41" s="81"/>
      <c r="BN41" s="82"/>
      <c r="BO41" s="81"/>
      <c r="BP41" s="82"/>
      <c r="BQ41" s="81"/>
      <c r="BR41" s="82"/>
      <c r="BS41" s="81"/>
      <c r="BT41" s="82"/>
      <c r="BU41" s="81"/>
      <c r="BV41" s="82"/>
      <c r="BW41" s="81"/>
      <c r="BX41" s="82"/>
      <c r="BY41" s="81"/>
      <c r="BZ41" s="160">
        <f t="shared" si="6"/>
        <v>0</v>
      </c>
      <c r="CA41" s="155">
        <f t="shared" si="7"/>
        <v>0</v>
      </c>
      <c r="CB41" s="160">
        <f>SUM(L41,AF41,AN41,BZ41)</f>
        <v>0</v>
      </c>
      <c r="CC41" s="155">
        <f t="shared" si="9"/>
        <v>0</v>
      </c>
    </row>
    <row r="42" spans="1:81" ht="21.75" customHeight="1" x14ac:dyDescent="0.15">
      <c r="A42" s="254"/>
      <c r="B42" s="264"/>
      <c r="C42" s="91"/>
      <c r="D42" s="107" t="s">
        <v>48</v>
      </c>
      <c r="E42" s="88"/>
      <c r="F42" s="107" t="s">
        <v>48</v>
      </c>
      <c r="G42" s="88"/>
      <c r="H42" s="107" t="s">
        <v>48</v>
      </c>
      <c r="I42" s="88"/>
      <c r="J42" s="107" t="s">
        <v>48</v>
      </c>
      <c r="K42" s="136"/>
      <c r="L42" s="226"/>
      <c r="M42" s="227"/>
      <c r="N42" s="227"/>
      <c r="O42" s="227"/>
      <c r="P42" s="227"/>
      <c r="Q42" s="227"/>
      <c r="R42" s="227"/>
      <c r="S42" s="228"/>
      <c r="T42" s="74"/>
      <c r="U42" s="75"/>
      <c r="V42" s="76"/>
      <c r="W42" s="75"/>
      <c r="X42" s="76"/>
      <c r="Y42" s="75"/>
      <c r="Z42" s="76"/>
      <c r="AA42" s="75"/>
      <c r="AB42" s="76"/>
      <c r="AC42" s="75"/>
      <c r="AD42" s="76"/>
      <c r="AE42" s="75"/>
      <c r="AF42" s="144">
        <f t="shared" si="2"/>
        <v>0</v>
      </c>
      <c r="AG42" s="153">
        <f t="shared" si="3"/>
        <v>0</v>
      </c>
      <c r="AH42" s="74"/>
      <c r="AI42" s="75"/>
      <c r="AJ42" s="76"/>
      <c r="AK42" s="75"/>
      <c r="AL42" s="76"/>
      <c r="AM42" s="75"/>
      <c r="AN42" s="144">
        <f t="shared" si="4"/>
        <v>0</v>
      </c>
      <c r="AO42" s="145">
        <f t="shared" si="5"/>
        <v>0</v>
      </c>
      <c r="AP42" s="74"/>
      <c r="AQ42" s="75"/>
      <c r="AR42" s="76"/>
      <c r="AS42" s="75"/>
      <c r="AT42" s="76"/>
      <c r="AU42" s="75"/>
      <c r="AV42" s="76"/>
      <c r="AW42" s="75"/>
      <c r="AX42" s="76"/>
      <c r="AY42" s="75"/>
      <c r="AZ42" s="76"/>
      <c r="BA42" s="75"/>
      <c r="BB42" s="76"/>
      <c r="BC42" s="75"/>
      <c r="BD42" s="76"/>
      <c r="BE42" s="75"/>
      <c r="BF42" s="76"/>
      <c r="BG42" s="75"/>
      <c r="BH42" s="74"/>
      <c r="BI42" s="75"/>
      <c r="BJ42" s="76"/>
      <c r="BK42" s="75"/>
      <c r="BL42" s="76"/>
      <c r="BM42" s="75"/>
      <c r="BN42" s="76"/>
      <c r="BO42" s="75"/>
      <c r="BP42" s="76"/>
      <c r="BQ42" s="75"/>
      <c r="BR42" s="76"/>
      <c r="BS42" s="75"/>
      <c r="BT42" s="76"/>
      <c r="BU42" s="75"/>
      <c r="BV42" s="76"/>
      <c r="BW42" s="75"/>
      <c r="BX42" s="76"/>
      <c r="BY42" s="75"/>
      <c r="BZ42" s="158">
        <f t="shared" si="6"/>
        <v>0</v>
      </c>
      <c r="CA42" s="153">
        <f t="shared" si="7"/>
        <v>0</v>
      </c>
      <c r="CB42" s="158">
        <f t="shared" si="8"/>
        <v>0</v>
      </c>
      <c r="CC42" s="153">
        <f t="shared" si="9"/>
        <v>0</v>
      </c>
    </row>
    <row r="43" spans="1:81" ht="21.75" customHeight="1" x14ac:dyDescent="0.15">
      <c r="A43" s="254"/>
      <c r="B43" s="264"/>
      <c r="C43" s="91"/>
      <c r="D43" s="107" t="s">
        <v>48</v>
      </c>
      <c r="E43" s="88"/>
      <c r="F43" s="107" t="s">
        <v>48</v>
      </c>
      <c r="G43" s="88"/>
      <c r="H43" s="107" t="s">
        <v>48</v>
      </c>
      <c r="I43" s="88"/>
      <c r="J43" s="107" t="s">
        <v>48</v>
      </c>
      <c r="K43" s="136"/>
      <c r="L43" s="226"/>
      <c r="M43" s="227"/>
      <c r="N43" s="227"/>
      <c r="O43" s="227"/>
      <c r="P43" s="227"/>
      <c r="Q43" s="227"/>
      <c r="R43" s="227"/>
      <c r="S43" s="228"/>
      <c r="T43" s="74"/>
      <c r="U43" s="75"/>
      <c r="V43" s="76"/>
      <c r="W43" s="75"/>
      <c r="X43" s="76"/>
      <c r="Y43" s="75"/>
      <c r="Z43" s="76"/>
      <c r="AA43" s="75"/>
      <c r="AB43" s="76"/>
      <c r="AC43" s="75"/>
      <c r="AD43" s="76"/>
      <c r="AE43" s="75"/>
      <c r="AF43" s="144">
        <f t="shared" si="2"/>
        <v>0</v>
      </c>
      <c r="AG43" s="153">
        <f t="shared" si="3"/>
        <v>0</v>
      </c>
      <c r="AH43" s="74"/>
      <c r="AI43" s="75"/>
      <c r="AJ43" s="76"/>
      <c r="AK43" s="75"/>
      <c r="AL43" s="76"/>
      <c r="AM43" s="75"/>
      <c r="AN43" s="144">
        <f t="shared" si="4"/>
        <v>0</v>
      </c>
      <c r="AO43" s="145">
        <f t="shared" si="5"/>
        <v>0</v>
      </c>
      <c r="AP43" s="74"/>
      <c r="AQ43" s="75"/>
      <c r="AR43" s="76"/>
      <c r="AS43" s="75"/>
      <c r="AT43" s="76"/>
      <c r="AU43" s="75"/>
      <c r="AV43" s="76"/>
      <c r="AW43" s="75"/>
      <c r="AX43" s="76"/>
      <c r="AY43" s="75"/>
      <c r="AZ43" s="76"/>
      <c r="BA43" s="75"/>
      <c r="BB43" s="76"/>
      <c r="BC43" s="75"/>
      <c r="BD43" s="76"/>
      <c r="BE43" s="75"/>
      <c r="BF43" s="76"/>
      <c r="BG43" s="75"/>
      <c r="BH43" s="74"/>
      <c r="BI43" s="75"/>
      <c r="BJ43" s="76"/>
      <c r="BK43" s="75"/>
      <c r="BL43" s="76"/>
      <c r="BM43" s="75"/>
      <c r="BN43" s="76"/>
      <c r="BO43" s="75"/>
      <c r="BP43" s="76"/>
      <c r="BQ43" s="75"/>
      <c r="BR43" s="76"/>
      <c r="BS43" s="75"/>
      <c r="BT43" s="76"/>
      <c r="BU43" s="75"/>
      <c r="BV43" s="76"/>
      <c r="BW43" s="75"/>
      <c r="BX43" s="76"/>
      <c r="BY43" s="75"/>
      <c r="BZ43" s="158">
        <f t="shared" si="6"/>
        <v>0</v>
      </c>
      <c r="CA43" s="153">
        <f t="shared" si="7"/>
        <v>0</v>
      </c>
      <c r="CB43" s="158">
        <f t="shared" si="8"/>
        <v>0</v>
      </c>
      <c r="CC43" s="153">
        <f t="shared" si="9"/>
        <v>0</v>
      </c>
    </row>
    <row r="44" spans="1:81" ht="21.75" customHeight="1" x14ac:dyDescent="0.15">
      <c r="A44" s="254"/>
      <c r="B44" s="264"/>
      <c r="C44" s="91"/>
      <c r="D44" s="107" t="s">
        <v>48</v>
      </c>
      <c r="E44" s="88"/>
      <c r="F44" s="107" t="s">
        <v>48</v>
      </c>
      <c r="G44" s="88"/>
      <c r="H44" s="107" t="s">
        <v>48</v>
      </c>
      <c r="I44" s="88"/>
      <c r="J44" s="107" t="s">
        <v>48</v>
      </c>
      <c r="K44" s="136"/>
      <c r="L44" s="226"/>
      <c r="M44" s="227"/>
      <c r="N44" s="227"/>
      <c r="O44" s="227"/>
      <c r="P44" s="227"/>
      <c r="Q44" s="227"/>
      <c r="R44" s="227"/>
      <c r="S44" s="228"/>
      <c r="T44" s="74"/>
      <c r="U44" s="75"/>
      <c r="V44" s="76"/>
      <c r="W44" s="75"/>
      <c r="X44" s="76"/>
      <c r="Y44" s="75"/>
      <c r="Z44" s="76"/>
      <c r="AA44" s="75"/>
      <c r="AB44" s="76"/>
      <c r="AC44" s="75"/>
      <c r="AD44" s="76"/>
      <c r="AE44" s="75"/>
      <c r="AF44" s="144">
        <f t="shared" si="2"/>
        <v>0</v>
      </c>
      <c r="AG44" s="153">
        <f t="shared" si="3"/>
        <v>0</v>
      </c>
      <c r="AH44" s="74"/>
      <c r="AI44" s="75"/>
      <c r="AJ44" s="76"/>
      <c r="AK44" s="75"/>
      <c r="AL44" s="76"/>
      <c r="AM44" s="75"/>
      <c r="AN44" s="144">
        <f t="shared" si="4"/>
        <v>0</v>
      </c>
      <c r="AO44" s="145">
        <f t="shared" si="5"/>
        <v>0</v>
      </c>
      <c r="AP44" s="74"/>
      <c r="AQ44" s="75"/>
      <c r="AR44" s="76"/>
      <c r="AS44" s="75"/>
      <c r="AT44" s="76"/>
      <c r="AU44" s="75"/>
      <c r="AV44" s="76"/>
      <c r="AW44" s="75"/>
      <c r="AX44" s="76"/>
      <c r="AY44" s="75"/>
      <c r="AZ44" s="76"/>
      <c r="BA44" s="75"/>
      <c r="BB44" s="76"/>
      <c r="BC44" s="75"/>
      <c r="BD44" s="76"/>
      <c r="BE44" s="75"/>
      <c r="BF44" s="76"/>
      <c r="BG44" s="75"/>
      <c r="BH44" s="74"/>
      <c r="BI44" s="75"/>
      <c r="BJ44" s="76"/>
      <c r="BK44" s="75"/>
      <c r="BL44" s="76"/>
      <c r="BM44" s="75"/>
      <c r="BN44" s="76"/>
      <c r="BO44" s="75"/>
      <c r="BP44" s="76"/>
      <c r="BQ44" s="75"/>
      <c r="BR44" s="76"/>
      <c r="BS44" s="75"/>
      <c r="BT44" s="76"/>
      <c r="BU44" s="75"/>
      <c r="BV44" s="76"/>
      <c r="BW44" s="75"/>
      <c r="BX44" s="76"/>
      <c r="BY44" s="75"/>
      <c r="BZ44" s="158">
        <f t="shared" si="6"/>
        <v>0</v>
      </c>
      <c r="CA44" s="153">
        <f t="shared" si="7"/>
        <v>0</v>
      </c>
      <c r="CB44" s="158">
        <f t="shared" si="8"/>
        <v>0</v>
      </c>
      <c r="CC44" s="153">
        <f t="shared" si="9"/>
        <v>0</v>
      </c>
    </row>
    <row r="45" spans="1:81" ht="21.75" customHeight="1" x14ac:dyDescent="0.15">
      <c r="A45" s="254"/>
      <c r="B45" s="264"/>
      <c r="C45" s="91"/>
      <c r="D45" s="107" t="s">
        <v>48</v>
      </c>
      <c r="E45" s="88"/>
      <c r="F45" s="107" t="s">
        <v>48</v>
      </c>
      <c r="G45" s="88"/>
      <c r="H45" s="107" t="s">
        <v>48</v>
      </c>
      <c r="I45" s="88"/>
      <c r="J45" s="107" t="s">
        <v>48</v>
      </c>
      <c r="K45" s="136"/>
      <c r="L45" s="226"/>
      <c r="M45" s="227"/>
      <c r="N45" s="227"/>
      <c r="O45" s="227"/>
      <c r="P45" s="227"/>
      <c r="Q45" s="227"/>
      <c r="R45" s="227"/>
      <c r="S45" s="228"/>
      <c r="T45" s="74"/>
      <c r="U45" s="75"/>
      <c r="V45" s="76"/>
      <c r="W45" s="75"/>
      <c r="X45" s="76"/>
      <c r="Y45" s="75"/>
      <c r="Z45" s="76"/>
      <c r="AA45" s="75"/>
      <c r="AB45" s="76"/>
      <c r="AC45" s="75"/>
      <c r="AD45" s="76"/>
      <c r="AE45" s="75"/>
      <c r="AF45" s="144">
        <f t="shared" si="2"/>
        <v>0</v>
      </c>
      <c r="AG45" s="153">
        <f t="shared" si="3"/>
        <v>0</v>
      </c>
      <c r="AH45" s="74"/>
      <c r="AI45" s="75"/>
      <c r="AJ45" s="76"/>
      <c r="AK45" s="75"/>
      <c r="AL45" s="76"/>
      <c r="AM45" s="75"/>
      <c r="AN45" s="144">
        <f t="shared" si="4"/>
        <v>0</v>
      </c>
      <c r="AO45" s="145">
        <f t="shared" si="5"/>
        <v>0</v>
      </c>
      <c r="AP45" s="74"/>
      <c r="AQ45" s="75"/>
      <c r="AR45" s="76"/>
      <c r="AS45" s="75"/>
      <c r="AT45" s="76"/>
      <c r="AU45" s="75"/>
      <c r="AV45" s="76"/>
      <c r="AW45" s="75"/>
      <c r="AX45" s="76"/>
      <c r="AY45" s="75"/>
      <c r="AZ45" s="76"/>
      <c r="BA45" s="75"/>
      <c r="BB45" s="76"/>
      <c r="BC45" s="75"/>
      <c r="BD45" s="76"/>
      <c r="BE45" s="75"/>
      <c r="BF45" s="76"/>
      <c r="BG45" s="75"/>
      <c r="BH45" s="74"/>
      <c r="BI45" s="75"/>
      <c r="BJ45" s="76"/>
      <c r="BK45" s="75"/>
      <c r="BL45" s="76"/>
      <c r="BM45" s="75"/>
      <c r="BN45" s="76"/>
      <c r="BO45" s="75"/>
      <c r="BP45" s="76"/>
      <c r="BQ45" s="75"/>
      <c r="BR45" s="76"/>
      <c r="BS45" s="75"/>
      <c r="BT45" s="76"/>
      <c r="BU45" s="75"/>
      <c r="BV45" s="76"/>
      <c r="BW45" s="75"/>
      <c r="BX45" s="76"/>
      <c r="BY45" s="75"/>
      <c r="BZ45" s="158">
        <f t="shared" si="6"/>
        <v>0</v>
      </c>
      <c r="CA45" s="153">
        <f t="shared" si="7"/>
        <v>0</v>
      </c>
      <c r="CB45" s="158">
        <f t="shared" si="8"/>
        <v>0</v>
      </c>
      <c r="CC45" s="153">
        <f t="shared" si="9"/>
        <v>0</v>
      </c>
    </row>
    <row r="46" spans="1:81" ht="21.75" customHeight="1" x14ac:dyDescent="0.15">
      <c r="A46" s="254"/>
      <c r="B46" s="265"/>
      <c r="C46" s="92"/>
      <c r="D46" s="108" t="s">
        <v>48</v>
      </c>
      <c r="E46" s="89"/>
      <c r="F46" s="108" t="s">
        <v>48</v>
      </c>
      <c r="G46" s="89"/>
      <c r="H46" s="108" t="s">
        <v>48</v>
      </c>
      <c r="I46" s="89"/>
      <c r="J46" s="108" t="s">
        <v>48</v>
      </c>
      <c r="K46" s="138"/>
      <c r="L46" s="229"/>
      <c r="M46" s="230"/>
      <c r="N46" s="230"/>
      <c r="O46" s="230"/>
      <c r="P46" s="230"/>
      <c r="Q46" s="230"/>
      <c r="R46" s="230"/>
      <c r="S46" s="231"/>
      <c r="T46" s="77"/>
      <c r="U46" s="78"/>
      <c r="V46" s="79"/>
      <c r="W46" s="78"/>
      <c r="X46" s="79"/>
      <c r="Y46" s="78"/>
      <c r="Z46" s="79"/>
      <c r="AA46" s="78"/>
      <c r="AB46" s="79"/>
      <c r="AC46" s="78"/>
      <c r="AD46" s="79"/>
      <c r="AE46" s="78"/>
      <c r="AF46" s="146">
        <f t="shared" si="2"/>
        <v>0</v>
      </c>
      <c r="AG46" s="154">
        <f t="shared" si="3"/>
        <v>0</v>
      </c>
      <c r="AH46" s="77"/>
      <c r="AI46" s="78"/>
      <c r="AJ46" s="79"/>
      <c r="AK46" s="78"/>
      <c r="AL46" s="79"/>
      <c r="AM46" s="78"/>
      <c r="AN46" s="146">
        <f t="shared" si="4"/>
        <v>0</v>
      </c>
      <c r="AO46" s="147">
        <f t="shared" si="5"/>
        <v>0</v>
      </c>
      <c r="AP46" s="77"/>
      <c r="AQ46" s="78"/>
      <c r="AR46" s="79"/>
      <c r="AS46" s="78"/>
      <c r="AT46" s="79"/>
      <c r="AU46" s="78"/>
      <c r="AV46" s="79"/>
      <c r="AW46" s="78"/>
      <c r="AX46" s="79"/>
      <c r="AY46" s="78"/>
      <c r="AZ46" s="79"/>
      <c r="BA46" s="78"/>
      <c r="BB46" s="79"/>
      <c r="BC46" s="78"/>
      <c r="BD46" s="79"/>
      <c r="BE46" s="78"/>
      <c r="BF46" s="79"/>
      <c r="BG46" s="78"/>
      <c r="BH46" s="77"/>
      <c r="BI46" s="78"/>
      <c r="BJ46" s="79"/>
      <c r="BK46" s="78"/>
      <c r="BL46" s="79"/>
      <c r="BM46" s="78"/>
      <c r="BN46" s="79"/>
      <c r="BO46" s="78"/>
      <c r="BP46" s="79"/>
      <c r="BQ46" s="78"/>
      <c r="BR46" s="79"/>
      <c r="BS46" s="78"/>
      <c r="BT46" s="79"/>
      <c r="BU46" s="78"/>
      <c r="BV46" s="79"/>
      <c r="BW46" s="78"/>
      <c r="BX46" s="79"/>
      <c r="BY46" s="78"/>
      <c r="BZ46" s="159">
        <f t="shared" si="6"/>
        <v>0</v>
      </c>
      <c r="CA46" s="154">
        <f t="shared" si="7"/>
        <v>0</v>
      </c>
      <c r="CB46" s="159">
        <f t="shared" si="8"/>
        <v>0</v>
      </c>
      <c r="CC46" s="154">
        <f t="shared" si="9"/>
        <v>0</v>
      </c>
    </row>
    <row r="47" spans="1:81" ht="21.75" customHeight="1" thickBot="1" x14ac:dyDescent="0.2">
      <c r="A47" s="255"/>
      <c r="B47" s="6" t="s">
        <v>61</v>
      </c>
      <c r="C47" s="6"/>
      <c r="D47" s="6"/>
      <c r="E47" s="6"/>
      <c r="F47" s="6"/>
      <c r="G47" s="6"/>
      <c r="H47" s="6"/>
      <c r="I47" s="6"/>
      <c r="J47" s="6"/>
      <c r="K47" s="8"/>
      <c r="L47" s="232"/>
      <c r="M47" s="233"/>
      <c r="N47" s="233"/>
      <c r="O47" s="233"/>
      <c r="P47" s="233"/>
      <c r="Q47" s="233"/>
      <c r="R47" s="233"/>
      <c r="S47" s="234"/>
      <c r="T47" s="161">
        <f t="shared" ref="T47:AE47" si="19">SUM(T36:T46)</f>
        <v>0</v>
      </c>
      <c r="U47" s="168">
        <f t="shared" si="19"/>
        <v>0</v>
      </c>
      <c r="V47" s="150">
        <f t="shared" si="19"/>
        <v>0</v>
      </c>
      <c r="W47" s="168">
        <f t="shared" si="19"/>
        <v>0</v>
      </c>
      <c r="X47" s="150">
        <f t="shared" si="19"/>
        <v>0</v>
      </c>
      <c r="Y47" s="168">
        <f t="shared" si="19"/>
        <v>0</v>
      </c>
      <c r="Z47" s="150">
        <f t="shared" si="19"/>
        <v>0</v>
      </c>
      <c r="AA47" s="168">
        <f t="shared" si="19"/>
        <v>0</v>
      </c>
      <c r="AB47" s="150">
        <f t="shared" si="19"/>
        <v>0</v>
      </c>
      <c r="AC47" s="168">
        <f t="shared" si="19"/>
        <v>0</v>
      </c>
      <c r="AD47" s="150">
        <f t="shared" si="19"/>
        <v>0</v>
      </c>
      <c r="AE47" s="168">
        <f t="shared" si="19"/>
        <v>0</v>
      </c>
      <c r="AF47" s="150">
        <f t="shared" si="2"/>
        <v>0</v>
      </c>
      <c r="AG47" s="156">
        <f t="shared" si="3"/>
        <v>0</v>
      </c>
      <c r="AH47" s="161">
        <f t="shared" ref="AH47:AM47" si="20">SUM(AH36:AH46)</f>
        <v>0</v>
      </c>
      <c r="AI47" s="168">
        <f t="shared" si="20"/>
        <v>0</v>
      </c>
      <c r="AJ47" s="150">
        <f t="shared" si="20"/>
        <v>0</v>
      </c>
      <c r="AK47" s="168">
        <f t="shared" si="20"/>
        <v>0</v>
      </c>
      <c r="AL47" s="150">
        <f t="shared" si="20"/>
        <v>0</v>
      </c>
      <c r="AM47" s="168">
        <f t="shared" si="20"/>
        <v>0</v>
      </c>
      <c r="AN47" s="150">
        <f t="shared" si="4"/>
        <v>0</v>
      </c>
      <c r="AO47" s="151">
        <f t="shared" si="5"/>
        <v>0</v>
      </c>
      <c r="AP47" s="161">
        <f t="shared" ref="AP47:BY47" si="21">SUM(AP36:AP46)</f>
        <v>0</v>
      </c>
      <c r="AQ47" s="168">
        <f t="shared" si="21"/>
        <v>0</v>
      </c>
      <c r="AR47" s="150">
        <f t="shared" si="21"/>
        <v>0</v>
      </c>
      <c r="AS47" s="168">
        <f t="shared" si="21"/>
        <v>0</v>
      </c>
      <c r="AT47" s="150">
        <f t="shared" si="21"/>
        <v>0</v>
      </c>
      <c r="AU47" s="151">
        <f t="shared" si="21"/>
        <v>0</v>
      </c>
      <c r="AV47" s="150">
        <f t="shared" si="21"/>
        <v>0</v>
      </c>
      <c r="AW47" s="168">
        <f t="shared" si="21"/>
        <v>0</v>
      </c>
      <c r="AX47" s="150">
        <f t="shared" si="21"/>
        <v>0</v>
      </c>
      <c r="AY47" s="168">
        <f t="shared" si="21"/>
        <v>0</v>
      </c>
      <c r="AZ47" s="150">
        <f t="shared" si="21"/>
        <v>0</v>
      </c>
      <c r="BA47" s="168">
        <f t="shared" si="21"/>
        <v>0</v>
      </c>
      <c r="BB47" s="169">
        <f t="shared" si="21"/>
        <v>0</v>
      </c>
      <c r="BC47" s="168">
        <f t="shared" si="21"/>
        <v>0</v>
      </c>
      <c r="BD47" s="150">
        <f t="shared" si="21"/>
        <v>0</v>
      </c>
      <c r="BE47" s="168">
        <f t="shared" si="21"/>
        <v>0</v>
      </c>
      <c r="BF47" s="150">
        <f t="shared" si="21"/>
        <v>0</v>
      </c>
      <c r="BG47" s="156">
        <f t="shared" si="21"/>
        <v>0</v>
      </c>
      <c r="BH47" s="161">
        <f t="shared" si="21"/>
        <v>0</v>
      </c>
      <c r="BI47" s="168">
        <f t="shared" si="21"/>
        <v>0</v>
      </c>
      <c r="BJ47" s="150">
        <f t="shared" si="21"/>
        <v>0</v>
      </c>
      <c r="BK47" s="168">
        <f t="shared" si="21"/>
        <v>0</v>
      </c>
      <c r="BL47" s="150">
        <f t="shared" si="21"/>
        <v>0</v>
      </c>
      <c r="BM47" s="151">
        <f t="shared" si="21"/>
        <v>0</v>
      </c>
      <c r="BN47" s="150">
        <f t="shared" ref="BN47:BS47" si="22">SUM(BN36:BN46)</f>
        <v>0</v>
      </c>
      <c r="BO47" s="168">
        <f t="shared" si="22"/>
        <v>0</v>
      </c>
      <c r="BP47" s="150">
        <f t="shared" si="22"/>
        <v>0</v>
      </c>
      <c r="BQ47" s="168">
        <f t="shared" si="22"/>
        <v>0</v>
      </c>
      <c r="BR47" s="150">
        <f t="shared" si="22"/>
        <v>0</v>
      </c>
      <c r="BS47" s="168">
        <f t="shared" si="22"/>
        <v>0</v>
      </c>
      <c r="BT47" s="169">
        <f t="shared" si="21"/>
        <v>0</v>
      </c>
      <c r="BU47" s="168">
        <f t="shared" si="21"/>
        <v>0</v>
      </c>
      <c r="BV47" s="150">
        <f t="shared" si="21"/>
        <v>0</v>
      </c>
      <c r="BW47" s="168">
        <f t="shared" si="21"/>
        <v>0</v>
      </c>
      <c r="BX47" s="150">
        <f t="shared" si="21"/>
        <v>0</v>
      </c>
      <c r="BY47" s="168">
        <f t="shared" si="21"/>
        <v>0</v>
      </c>
      <c r="BZ47" s="161">
        <f t="shared" si="6"/>
        <v>0</v>
      </c>
      <c r="CA47" s="156">
        <f t="shared" si="7"/>
        <v>0</v>
      </c>
      <c r="CB47" s="161">
        <f t="shared" si="8"/>
        <v>0</v>
      </c>
      <c r="CC47" s="156">
        <f t="shared" si="9"/>
        <v>0</v>
      </c>
    </row>
    <row r="48" spans="1:81" ht="21.75" customHeight="1" thickBot="1" x14ac:dyDescent="0.2">
      <c r="A48" s="9" t="s">
        <v>5</v>
      </c>
      <c r="B48" s="6"/>
      <c r="C48" s="6"/>
      <c r="D48" s="6"/>
      <c r="E48" s="6"/>
      <c r="F48" s="6"/>
      <c r="G48" s="6"/>
      <c r="H48" s="6"/>
      <c r="I48" s="6"/>
      <c r="J48" s="6"/>
      <c r="K48" s="8"/>
      <c r="L48" s="162">
        <f t="shared" ref="L48:Q48" si="23">SUM(L47,L35,L28)</f>
        <v>0</v>
      </c>
      <c r="M48" s="163">
        <f t="shared" si="23"/>
        <v>0</v>
      </c>
      <c r="N48" s="164">
        <f t="shared" si="23"/>
        <v>0</v>
      </c>
      <c r="O48" s="163">
        <f t="shared" si="23"/>
        <v>0</v>
      </c>
      <c r="P48" s="164">
        <f t="shared" si="23"/>
        <v>0</v>
      </c>
      <c r="Q48" s="163">
        <f t="shared" si="23"/>
        <v>0</v>
      </c>
      <c r="R48" s="164">
        <f>SUM(L48,N48,P48)</f>
        <v>0</v>
      </c>
      <c r="S48" s="165">
        <f>SUM(M48,O48,Q48)</f>
        <v>0</v>
      </c>
      <c r="T48" s="162">
        <f t="shared" ref="T48:AE48" si="24">SUM(T47,T35,T28)</f>
        <v>0</v>
      </c>
      <c r="U48" s="163">
        <f t="shared" si="24"/>
        <v>0</v>
      </c>
      <c r="V48" s="164">
        <f t="shared" si="24"/>
        <v>0</v>
      </c>
      <c r="W48" s="163">
        <f t="shared" si="24"/>
        <v>0</v>
      </c>
      <c r="X48" s="164">
        <f t="shared" si="24"/>
        <v>0</v>
      </c>
      <c r="Y48" s="163">
        <f t="shared" si="24"/>
        <v>0</v>
      </c>
      <c r="Z48" s="164">
        <f t="shared" si="24"/>
        <v>0</v>
      </c>
      <c r="AA48" s="163">
        <f t="shared" si="24"/>
        <v>0</v>
      </c>
      <c r="AB48" s="164">
        <f t="shared" si="24"/>
        <v>0</v>
      </c>
      <c r="AC48" s="163">
        <f t="shared" si="24"/>
        <v>0</v>
      </c>
      <c r="AD48" s="164">
        <f t="shared" si="24"/>
        <v>0</v>
      </c>
      <c r="AE48" s="163">
        <f t="shared" si="24"/>
        <v>0</v>
      </c>
      <c r="AF48" s="164">
        <f t="shared" si="2"/>
        <v>0</v>
      </c>
      <c r="AG48" s="166">
        <f t="shared" si="3"/>
        <v>0</v>
      </c>
      <c r="AH48" s="162">
        <f t="shared" ref="AH48:AM48" si="25">SUM(AH47,AH35,AH28)</f>
        <v>0</v>
      </c>
      <c r="AI48" s="163">
        <f t="shared" si="25"/>
        <v>0</v>
      </c>
      <c r="AJ48" s="164">
        <f t="shared" si="25"/>
        <v>0</v>
      </c>
      <c r="AK48" s="163">
        <f t="shared" si="25"/>
        <v>0</v>
      </c>
      <c r="AL48" s="164">
        <f t="shared" si="25"/>
        <v>0</v>
      </c>
      <c r="AM48" s="163">
        <f t="shared" si="25"/>
        <v>0</v>
      </c>
      <c r="AN48" s="164">
        <f t="shared" si="4"/>
        <v>0</v>
      </c>
      <c r="AO48" s="165">
        <f t="shared" si="5"/>
        <v>0</v>
      </c>
      <c r="AP48" s="162">
        <f t="shared" ref="AP48:BY48" si="26">SUM(AP47,AP35,AP28)</f>
        <v>0</v>
      </c>
      <c r="AQ48" s="163">
        <f t="shared" si="26"/>
        <v>0</v>
      </c>
      <c r="AR48" s="164">
        <f t="shared" si="26"/>
        <v>0</v>
      </c>
      <c r="AS48" s="163">
        <f t="shared" si="26"/>
        <v>0</v>
      </c>
      <c r="AT48" s="164">
        <f t="shared" si="26"/>
        <v>0</v>
      </c>
      <c r="AU48" s="165">
        <f t="shared" si="26"/>
        <v>0</v>
      </c>
      <c r="AV48" s="164">
        <f t="shared" si="26"/>
        <v>0</v>
      </c>
      <c r="AW48" s="163">
        <f t="shared" si="26"/>
        <v>0</v>
      </c>
      <c r="AX48" s="164">
        <f t="shared" si="26"/>
        <v>0</v>
      </c>
      <c r="AY48" s="163">
        <f t="shared" si="26"/>
        <v>0</v>
      </c>
      <c r="AZ48" s="164">
        <f t="shared" si="26"/>
        <v>0</v>
      </c>
      <c r="BA48" s="163">
        <f t="shared" si="26"/>
        <v>0</v>
      </c>
      <c r="BB48" s="167">
        <f t="shared" si="26"/>
        <v>0</v>
      </c>
      <c r="BC48" s="163">
        <f t="shared" si="26"/>
        <v>0</v>
      </c>
      <c r="BD48" s="164">
        <f t="shared" si="26"/>
        <v>0</v>
      </c>
      <c r="BE48" s="163">
        <f t="shared" si="26"/>
        <v>0</v>
      </c>
      <c r="BF48" s="164">
        <f t="shared" si="26"/>
        <v>0</v>
      </c>
      <c r="BG48" s="166">
        <f t="shared" si="26"/>
        <v>0</v>
      </c>
      <c r="BH48" s="162">
        <f t="shared" si="26"/>
        <v>0</v>
      </c>
      <c r="BI48" s="163">
        <f t="shared" si="26"/>
        <v>0</v>
      </c>
      <c r="BJ48" s="164">
        <f t="shared" si="26"/>
        <v>0</v>
      </c>
      <c r="BK48" s="163">
        <f t="shared" si="26"/>
        <v>0</v>
      </c>
      <c r="BL48" s="164">
        <f t="shared" si="26"/>
        <v>0</v>
      </c>
      <c r="BM48" s="165">
        <f t="shared" si="26"/>
        <v>0</v>
      </c>
      <c r="BN48" s="164">
        <f t="shared" ref="BN48:BS48" si="27">SUM(BN47,BN35,BN28)</f>
        <v>0</v>
      </c>
      <c r="BO48" s="163">
        <f t="shared" si="27"/>
        <v>0</v>
      </c>
      <c r="BP48" s="164">
        <f t="shared" si="27"/>
        <v>0</v>
      </c>
      <c r="BQ48" s="163">
        <f t="shared" si="27"/>
        <v>0</v>
      </c>
      <c r="BR48" s="164">
        <f t="shared" si="27"/>
        <v>0</v>
      </c>
      <c r="BS48" s="163">
        <f t="shared" si="27"/>
        <v>0</v>
      </c>
      <c r="BT48" s="167">
        <f t="shared" si="26"/>
        <v>0</v>
      </c>
      <c r="BU48" s="163">
        <f t="shared" si="26"/>
        <v>0</v>
      </c>
      <c r="BV48" s="164">
        <f t="shared" si="26"/>
        <v>0</v>
      </c>
      <c r="BW48" s="163">
        <f t="shared" si="26"/>
        <v>0</v>
      </c>
      <c r="BX48" s="164">
        <f t="shared" si="26"/>
        <v>0</v>
      </c>
      <c r="BY48" s="163">
        <f t="shared" si="26"/>
        <v>0</v>
      </c>
      <c r="BZ48" s="162">
        <f>SUM(AP48,AR48,AT48,AV48,AX48,AZ48,BB48,BD48,BF48,BH48,BJ48,BL48,BT48,BV48,BX48,BN48,BP48,BR48)</f>
        <v>0</v>
      </c>
      <c r="CA48" s="166">
        <f>SUM(AQ48,AS48,AU48,AW48,AY48,BA48,BC48,BE48,BG48,BI48,BK48,BM48,BU48,BW48,BY48,BO48,BQ48,BS48)</f>
        <v>0</v>
      </c>
      <c r="CB48" s="162">
        <f t="shared" si="8"/>
        <v>0</v>
      </c>
      <c r="CC48" s="166">
        <f t="shared" si="9"/>
        <v>0</v>
      </c>
    </row>
    <row r="49" spans="2:9" ht="9" customHeight="1" x14ac:dyDescent="0.15"/>
    <row r="50" spans="2:9" x14ac:dyDescent="0.15">
      <c r="B50" s="2" t="s">
        <v>33</v>
      </c>
      <c r="C50" s="195"/>
      <c r="D50" s="37"/>
      <c r="E50" s="38"/>
      <c r="F50" s="2" t="s">
        <v>34</v>
      </c>
      <c r="H50" s="70"/>
      <c r="I50" s="70"/>
    </row>
  </sheetData>
  <sheetProtection selectLockedCells="1"/>
  <mergeCells count="63">
    <mergeCell ref="BT14:BY14"/>
    <mergeCell ref="D38:K38"/>
    <mergeCell ref="B17:B21"/>
    <mergeCell ref="BX1:CC1"/>
    <mergeCell ref="BZ13:CA15"/>
    <mergeCell ref="CB12:CC15"/>
    <mergeCell ref="BN14:BS14"/>
    <mergeCell ref="AF14:AG15"/>
    <mergeCell ref="S9:W9"/>
    <mergeCell ref="S10:W10"/>
    <mergeCell ref="S8:W8"/>
    <mergeCell ref="X14:Y15"/>
    <mergeCell ref="Z14:AA15"/>
    <mergeCell ref="AB14:AC15"/>
    <mergeCell ref="AD14:AE15"/>
    <mergeCell ref="M10:O10"/>
    <mergeCell ref="A29:A35"/>
    <mergeCell ref="A17:A28"/>
    <mergeCell ref="BL15:BM15"/>
    <mergeCell ref="T14:U15"/>
    <mergeCell ref="BH14:BM14"/>
    <mergeCell ref="V14:W15"/>
    <mergeCell ref="AV14:BA14"/>
    <mergeCell ref="BB14:BG14"/>
    <mergeCell ref="AH14:AI15"/>
    <mergeCell ref="AJ14:AK15"/>
    <mergeCell ref="D17:K17"/>
    <mergeCell ref="D18:K18"/>
    <mergeCell ref="D19:K19"/>
    <mergeCell ref="D20:K20"/>
    <mergeCell ref="D21:K21"/>
    <mergeCell ref="B29:B34"/>
    <mergeCell ref="A36:A47"/>
    <mergeCell ref="A2:BG2"/>
    <mergeCell ref="A3:BG3"/>
    <mergeCell ref="AP14:AU14"/>
    <mergeCell ref="X6:X10"/>
    <mergeCell ref="B22:B27"/>
    <mergeCell ref="A13:A16"/>
    <mergeCell ref="B13:K16"/>
    <mergeCell ref="S7:W7"/>
    <mergeCell ref="AL14:AM15"/>
    <mergeCell ref="AN14:AO15"/>
    <mergeCell ref="A6:A10"/>
    <mergeCell ref="L14:M15"/>
    <mergeCell ref="N14:O15"/>
    <mergeCell ref="R14:S15"/>
    <mergeCell ref="P14:Q15"/>
    <mergeCell ref="B6:P9"/>
    <mergeCell ref="Q6:Q10"/>
    <mergeCell ref="Y6:AL10"/>
    <mergeCell ref="L41:S46"/>
    <mergeCell ref="L47:S47"/>
    <mergeCell ref="L29:S35"/>
    <mergeCell ref="L36:S40"/>
    <mergeCell ref="S6:W6"/>
    <mergeCell ref="F10:L10"/>
    <mergeCell ref="D36:K36"/>
    <mergeCell ref="D37:K37"/>
    <mergeCell ref="B41:B46"/>
    <mergeCell ref="D40:K40"/>
    <mergeCell ref="B36:B40"/>
    <mergeCell ref="D39:K39"/>
  </mergeCells>
  <phoneticPr fontId="1"/>
  <dataValidations count="1">
    <dataValidation imeMode="hiragana" allowBlank="1" showInputMessage="1" showErrorMessage="1" sqref="AV6:BG10 H41:H46 AR9:AT10 D22:D27 F29:F34 BO6:CC10 J22:J27 H22:H27 F22:F27 D29:D34 J29:J34 H29:H34 F41:F46 D41:D46 J41:J46"/>
  </dataValidations>
  <printOptions horizontalCentered="1" verticalCentered="1"/>
  <pageMargins left="0.33" right="0" top="0.2" bottom="0.39370078740157483" header="0.51181102362204722" footer="0.11811023622047245"/>
  <pageSetup paperSize="9" scale="50" orientation="landscape" r:id="rId1"/>
  <headerFooter alignWithMargins="0">
    <oddFooter>&amp;C&amp;"ＭＳ 明朝,太字"&amp;18福　岡　県　教　育　委　員　会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3"/>
  </sheetPr>
  <dimension ref="A1:BV58"/>
  <sheetViews>
    <sheetView showZeros="0" view="pageBreakPreview" zoomScale="70" zoomScaleNormal="55" zoomScaleSheetLayoutView="7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L16" sqref="L16"/>
    </sheetView>
  </sheetViews>
  <sheetFormatPr defaultRowHeight="13.5" x14ac:dyDescent="0.15"/>
  <cols>
    <col min="1" max="3" width="4.625" style="2" customWidth="1"/>
    <col min="4" max="4" width="23" style="2" customWidth="1"/>
    <col min="5" max="70" width="3.875" style="2" customWidth="1"/>
    <col min="71" max="74" width="4.375" style="2" customWidth="1"/>
    <col min="75" max="16384" width="9" style="2"/>
  </cols>
  <sheetData>
    <row r="1" spans="1:74" ht="24.75" customHeight="1" x14ac:dyDescent="0.15">
      <c r="A1" s="358" t="s">
        <v>45</v>
      </c>
      <c r="B1" s="359"/>
      <c r="C1" s="359"/>
      <c r="D1" s="359"/>
      <c r="E1" s="359"/>
      <c r="F1" s="359"/>
      <c r="G1" s="359"/>
      <c r="H1" s="359"/>
      <c r="I1" s="359"/>
      <c r="J1" s="359"/>
      <c r="K1" s="360"/>
      <c r="L1" s="357" t="str">
        <f>その１!A2</f>
        <v>令　和　６　年　度　学　校　調　査</v>
      </c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111"/>
      <c r="BE1" s="111"/>
      <c r="BH1" s="196">
        <f>+その１!BO1</f>
        <v>0</v>
      </c>
      <c r="BI1" s="196"/>
      <c r="BJ1" s="196"/>
      <c r="BK1" s="196"/>
      <c r="BQ1" s="288" t="s">
        <v>71</v>
      </c>
      <c r="BR1" s="288"/>
      <c r="BS1" s="288"/>
      <c r="BT1" s="288"/>
      <c r="BU1" s="288"/>
      <c r="BV1" s="288"/>
    </row>
    <row r="2" spans="1:74" ht="38.25" customHeight="1" x14ac:dyDescent="0.15">
      <c r="A2" s="363">
        <f>+その１!B6</f>
        <v>0</v>
      </c>
      <c r="B2" s="364"/>
      <c r="C2" s="364"/>
      <c r="D2" s="364"/>
      <c r="E2" s="364"/>
      <c r="F2" s="364"/>
      <c r="G2" s="364"/>
      <c r="H2" s="364"/>
      <c r="I2" s="364"/>
      <c r="J2" s="364"/>
      <c r="K2" s="365"/>
      <c r="L2" s="357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111"/>
      <c r="BE2" s="111"/>
      <c r="BH2" s="196"/>
      <c r="BI2" s="196"/>
      <c r="BJ2" s="196"/>
      <c r="BK2" s="196"/>
    </row>
    <row r="3" spans="1:74" ht="26.25" customHeight="1" thickBot="1" x14ac:dyDescent="0.2">
      <c r="A3" s="44"/>
      <c r="B3" s="45"/>
      <c r="C3" s="45"/>
      <c r="D3" s="46" t="s">
        <v>54</v>
      </c>
      <c r="E3" s="362">
        <f>+その１!F10</f>
        <v>0</v>
      </c>
      <c r="F3" s="362"/>
      <c r="G3" s="362"/>
      <c r="H3" s="361" t="s">
        <v>53</v>
      </c>
      <c r="I3" s="361"/>
      <c r="J3" s="361"/>
      <c r="K3" s="47" t="s">
        <v>55</v>
      </c>
      <c r="L3" s="357" t="s">
        <v>78</v>
      </c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111"/>
      <c r="BF3" s="43"/>
      <c r="BG3" s="43"/>
      <c r="BH3" s="196"/>
      <c r="BI3" s="196"/>
      <c r="BJ3" s="196"/>
      <c r="BK3" s="196"/>
      <c r="BL3" s="201"/>
      <c r="BM3" s="201"/>
      <c r="BN3" s="201"/>
      <c r="BO3" s="201"/>
      <c r="BP3" s="201"/>
      <c r="BQ3" s="202"/>
      <c r="BR3" s="203"/>
      <c r="BS3" s="203"/>
      <c r="BT3" s="203"/>
      <c r="BU3" s="203"/>
      <c r="BV3" s="203"/>
    </row>
    <row r="4" spans="1:74" ht="18" customHeight="1" thickBot="1" x14ac:dyDescent="0.2">
      <c r="AY4" s="34"/>
      <c r="AZ4" s="34"/>
      <c r="BA4" s="34"/>
      <c r="BB4" s="34"/>
      <c r="BC4" s="34"/>
      <c r="BD4" s="34"/>
      <c r="BE4" s="3"/>
      <c r="BF4" s="42"/>
      <c r="BG4" s="42"/>
      <c r="BH4" s="42"/>
      <c r="BI4" s="42"/>
      <c r="BJ4" s="42"/>
      <c r="BL4" s="197"/>
      <c r="BM4" s="197"/>
      <c r="BN4" s="197"/>
      <c r="BO4" s="197"/>
      <c r="BP4" s="197"/>
      <c r="BQ4" s="198"/>
      <c r="BR4" s="198"/>
      <c r="BS4" s="198"/>
      <c r="BT4" s="198"/>
      <c r="BU4" s="198"/>
      <c r="BV4" s="204" t="str">
        <f>その１!CC11</f>
        <v>（令和６年５月１日現在）</v>
      </c>
    </row>
    <row r="5" spans="1:74" ht="26.1" customHeight="1" x14ac:dyDescent="0.15">
      <c r="A5" s="447" t="s">
        <v>79</v>
      </c>
      <c r="B5" s="448"/>
      <c r="C5" s="448"/>
      <c r="D5" s="4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199"/>
      <c r="BM5" s="199"/>
      <c r="BN5" s="199"/>
      <c r="BO5" s="199"/>
      <c r="BP5" s="199"/>
      <c r="BQ5" s="199"/>
      <c r="BR5" s="199"/>
      <c r="BS5" s="199"/>
      <c r="BT5" s="200"/>
      <c r="BU5" s="479" t="s">
        <v>19</v>
      </c>
      <c r="BV5" s="480"/>
    </row>
    <row r="6" spans="1:74" ht="26.25" customHeight="1" x14ac:dyDescent="0.15">
      <c r="A6" s="368" t="s">
        <v>43</v>
      </c>
      <c r="B6" s="369"/>
      <c r="C6" s="369"/>
      <c r="D6" s="369"/>
      <c r="E6" s="49" t="s">
        <v>25</v>
      </c>
      <c r="F6" s="50"/>
      <c r="G6" s="50"/>
      <c r="H6" s="50"/>
      <c r="I6" s="50"/>
      <c r="J6" s="50"/>
      <c r="K6" s="50"/>
      <c r="L6" s="51"/>
      <c r="M6" s="49" t="s">
        <v>26</v>
      </c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1"/>
      <c r="AA6" s="49" t="s">
        <v>27</v>
      </c>
      <c r="AB6" s="50"/>
      <c r="AC6" s="50"/>
      <c r="AD6" s="50"/>
      <c r="AE6" s="50"/>
      <c r="AF6" s="50"/>
      <c r="AG6" s="50"/>
      <c r="AH6" s="51"/>
      <c r="AI6" s="49" t="s">
        <v>28</v>
      </c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1"/>
      <c r="BA6" s="49" t="s">
        <v>29</v>
      </c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1"/>
      <c r="BS6" s="483" t="s">
        <v>18</v>
      </c>
      <c r="BT6" s="484"/>
      <c r="BU6" s="479"/>
      <c r="BV6" s="480"/>
    </row>
    <row r="7" spans="1:74" ht="26.1" customHeight="1" x14ac:dyDescent="0.15">
      <c r="A7" s="368"/>
      <c r="B7" s="369"/>
      <c r="C7" s="369"/>
      <c r="D7" s="369"/>
      <c r="E7" s="406" t="s">
        <v>6</v>
      </c>
      <c r="F7" s="382"/>
      <c r="G7" s="378" t="s">
        <v>7</v>
      </c>
      <c r="H7" s="379"/>
      <c r="I7" s="378" t="s">
        <v>8</v>
      </c>
      <c r="J7" s="379"/>
      <c r="K7" s="382" t="s">
        <v>9</v>
      </c>
      <c r="L7" s="383"/>
      <c r="M7" s="406" t="s">
        <v>12</v>
      </c>
      <c r="N7" s="379"/>
      <c r="O7" s="378" t="s">
        <v>13</v>
      </c>
      <c r="P7" s="379"/>
      <c r="Q7" s="378" t="s">
        <v>14</v>
      </c>
      <c r="R7" s="379"/>
      <c r="S7" s="378" t="s">
        <v>15</v>
      </c>
      <c r="T7" s="379"/>
      <c r="U7" s="378" t="s">
        <v>16</v>
      </c>
      <c r="V7" s="379"/>
      <c r="W7" s="378" t="s">
        <v>17</v>
      </c>
      <c r="X7" s="379"/>
      <c r="Y7" s="382" t="s">
        <v>9</v>
      </c>
      <c r="Z7" s="383"/>
      <c r="AA7" s="406" t="s">
        <v>12</v>
      </c>
      <c r="AB7" s="382"/>
      <c r="AC7" s="378" t="s">
        <v>13</v>
      </c>
      <c r="AD7" s="379"/>
      <c r="AE7" s="378" t="s">
        <v>14</v>
      </c>
      <c r="AF7" s="379"/>
      <c r="AG7" s="382" t="s">
        <v>9</v>
      </c>
      <c r="AH7" s="383"/>
      <c r="AI7" s="438" t="s">
        <v>35</v>
      </c>
      <c r="AJ7" s="429"/>
      <c r="AK7" s="429"/>
      <c r="AL7" s="429"/>
      <c r="AM7" s="429"/>
      <c r="AN7" s="430"/>
      <c r="AO7" s="429"/>
      <c r="AP7" s="429"/>
      <c r="AQ7" s="429"/>
      <c r="AR7" s="429"/>
      <c r="AS7" s="429"/>
      <c r="AT7" s="430"/>
      <c r="AU7" s="429"/>
      <c r="AV7" s="429"/>
      <c r="AW7" s="429"/>
      <c r="AX7" s="429"/>
      <c r="AY7" s="429"/>
      <c r="AZ7" s="431"/>
      <c r="BA7" s="438"/>
      <c r="BB7" s="429"/>
      <c r="BC7" s="429"/>
      <c r="BD7" s="429"/>
      <c r="BE7" s="429"/>
      <c r="BF7" s="430"/>
      <c r="BG7" s="429"/>
      <c r="BH7" s="429"/>
      <c r="BI7" s="429"/>
      <c r="BJ7" s="429"/>
      <c r="BK7" s="429"/>
      <c r="BL7" s="430"/>
      <c r="BM7" s="429"/>
      <c r="BN7" s="429"/>
      <c r="BO7" s="429"/>
      <c r="BP7" s="429"/>
      <c r="BQ7" s="429"/>
      <c r="BR7" s="431"/>
      <c r="BS7" s="485"/>
      <c r="BT7" s="486"/>
      <c r="BU7" s="479"/>
      <c r="BV7" s="480"/>
    </row>
    <row r="8" spans="1:74" ht="26.1" customHeight="1" x14ac:dyDescent="0.15">
      <c r="A8" s="368"/>
      <c r="B8" s="369"/>
      <c r="C8" s="369"/>
      <c r="D8" s="369"/>
      <c r="E8" s="407"/>
      <c r="F8" s="384"/>
      <c r="G8" s="380"/>
      <c r="H8" s="381"/>
      <c r="I8" s="380"/>
      <c r="J8" s="381"/>
      <c r="K8" s="384"/>
      <c r="L8" s="385"/>
      <c r="M8" s="407"/>
      <c r="N8" s="381"/>
      <c r="O8" s="380"/>
      <c r="P8" s="381"/>
      <c r="Q8" s="380"/>
      <c r="R8" s="381"/>
      <c r="S8" s="380"/>
      <c r="T8" s="381"/>
      <c r="U8" s="380"/>
      <c r="V8" s="381"/>
      <c r="W8" s="380"/>
      <c r="X8" s="381"/>
      <c r="Y8" s="384"/>
      <c r="Z8" s="385"/>
      <c r="AA8" s="407"/>
      <c r="AB8" s="384"/>
      <c r="AC8" s="380"/>
      <c r="AD8" s="381"/>
      <c r="AE8" s="380"/>
      <c r="AF8" s="381"/>
      <c r="AG8" s="384"/>
      <c r="AH8" s="385"/>
      <c r="AI8" s="52" t="s">
        <v>12</v>
      </c>
      <c r="AJ8" s="53"/>
      <c r="AK8" s="54" t="s">
        <v>13</v>
      </c>
      <c r="AL8" s="53"/>
      <c r="AM8" s="54" t="s">
        <v>14</v>
      </c>
      <c r="AN8" s="55"/>
      <c r="AO8" s="54" t="s">
        <v>12</v>
      </c>
      <c r="AP8" s="53"/>
      <c r="AQ8" s="54" t="s">
        <v>13</v>
      </c>
      <c r="AR8" s="53"/>
      <c r="AS8" s="54" t="s">
        <v>14</v>
      </c>
      <c r="AT8" s="53"/>
      <c r="AU8" s="56" t="s">
        <v>12</v>
      </c>
      <c r="AV8" s="53"/>
      <c r="AW8" s="54" t="s">
        <v>13</v>
      </c>
      <c r="AX8" s="53"/>
      <c r="AY8" s="54" t="s">
        <v>14</v>
      </c>
      <c r="AZ8" s="57"/>
      <c r="BA8" s="52" t="s">
        <v>12</v>
      </c>
      <c r="BB8" s="53"/>
      <c r="BC8" s="54" t="s">
        <v>13</v>
      </c>
      <c r="BD8" s="53"/>
      <c r="BE8" s="54" t="s">
        <v>14</v>
      </c>
      <c r="BF8" s="55"/>
      <c r="BG8" s="54" t="s">
        <v>12</v>
      </c>
      <c r="BH8" s="53"/>
      <c r="BI8" s="54" t="s">
        <v>13</v>
      </c>
      <c r="BJ8" s="53"/>
      <c r="BK8" s="54" t="s">
        <v>14</v>
      </c>
      <c r="BL8" s="53"/>
      <c r="BM8" s="54" t="s">
        <v>12</v>
      </c>
      <c r="BN8" s="53"/>
      <c r="BO8" s="54" t="s">
        <v>13</v>
      </c>
      <c r="BP8" s="53"/>
      <c r="BQ8" s="54" t="s">
        <v>14</v>
      </c>
      <c r="BR8" s="57"/>
      <c r="BS8" s="487"/>
      <c r="BT8" s="488"/>
      <c r="BU8" s="481"/>
      <c r="BV8" s="482"/>
    </row>
    <row r="9" spans="1:74" ht="26.1" customHeight="1" thickBot="1" x14ac:dyDescent="0.2">
      <c r="A9" s="368"/>
      <c r="B9" s="369"/>
      <c r="C9" s="369"/>
      <c r="D9" s="369"/>
      <c r="E9" s="58" t="s">
        <v>10</v>
      </c>
      <c r="F9" s="59" t="s">
        <v>11</v>
      </c>
      <c r="G9" s="60" t="s">
        <v>10</v>
      </c>
      <c r="H9" s="59" t="s">
        <v>11</v>
      </c>
      <c r="I9" s="60" t="s">
        <v>10</v>
      </c>
      <c r="J9" s="59" t="s">
        <v>11</v>
      </c>
      <c r="K9" s="60" t="s">
        <v>10</v>
      </c>
      <c r="L9" s="61" t="s">
        <v>11</v>
      </c>
      <c r="M9" s="58" t="s">
        <v>10</v>
      </c>
      <c r="N9" s="59" t="s">
        <v>11</v>
      </c>
      <c r="O9" s="60" t="s">
        <v>10</v>
      </c>
      <c r="P9" s="59" t="s">
        <v>11</v>
      </c>
      <c r="Q9" s="60" t="s">
        <v>10</v>
      </c>
      <c r="R9" s="59" t="s">
        <v>11</v>
      </c>
      <c r="S9" s="60" t="s">
        <v>10</v>
      </c>
      <c r="T9" s="59" t="s">
        <v>11</v>
      </c>
      <c r="U9" s="60" t="s">
        <v>10</v>
      </c>
      <c r="V9" s="59" t="s">
        <v>11</v>
      </c>
      <c r="W9" s="60" t="s">
        <v>10</v>
      </c>
      <c r="X9" s="59" t="s">
        <v>11</v>
      </c>
      <c r="Y9" s="60" t="s">
        <v>10</v>
      </c>
      <c r="Z9" s="61" t="s">
        <v>11</v>
      </c>
      <c r="AA9" s="58" t="s">
        <v>10</v>
      </c>
      <c r="AB9" s="59" t="s">
        <v>11</v>
      </c>
      <c r="AC9" s="60" t="s">
        <v>10</v>
      </c>
      <c r="AD9" s="59" t="s">
        <v>11</v>
      </c>
      <c r="AE9" s="60" t="s">
        <v>10</v>
      </c>
      <c r="AF9" s="59" t="s">
        <v>11</v>
      </c>
      <c r="AG9" s="60" t="s">
        <v>10</v>
      </c>
      <c r="AH9" s="61" t="s">
        <v>11</v>
      </c>
      <c r="AI9" s="62" t="s">
        <v>10</v>
      </c>
      <c r="AJ9" s="63" t="s">
        <v>11</v>
      </c>
      <c r="AK9" s="64" t="s">
        <v>10</v>
      </c>
      <c r="AL9" s="63" t="s">
        <v>11</v>
      </c>
      <c r="AM9" s="64" t="s">
        <v>10</v>
      </c>
      <c r="AN9" s="65" t="s">
        <v>11</v>
      </c>
      <c r="AO9" s="64" t="s">
        <v>10</v>
      </c>
      <c r="AP9" s="63" t="s">
        <v>11</v>
      </c>
      <c r="AQ9" s="64" t="s">
        <v>10</v>
      </c>
      <c r="AR9" s="63" t="s">
        <v>11</v>
      </c>
      <c r="AS9" s="64" t="s">
        <v>10</v>
      </c>
      <c r="AT9" s="63" t="s">
        <v>11</v>
      </c>
      <c r="AU9" s="66" t="s">
        <v>10</v>
      </c>
      <c r="AV9" s="63" t="s">
        <v>11</v>
      </c>
      <c r="AW9" s="64" t="s">
        <v>10</v>
      </c>
      <c r="AX9" s="63" t="s">
        <v>11</v>
      </c>
      <c r="AY9" s="64" t="s">
        <v>10</v>
      </c>
      <c r="AZ9" s="67" t="s">
        <v>11</v>
      </c>
      <c r="BA9" s="62" t="s">
        <v>10</v>
      </c>
      <c r="BB9" s="63" t="s">
        <v>11</v>
      </c>
      <c r="BC9" s="64" t="s">
        <v>10</v>
      </c>
      <c r="BD9" s="63" t="s">
        <v>11</v>
      </c>
      <c r="BE9" s="64" t="s">
        <v>10</v>
      </c>
      <c r="BF9" s="65" t="s">
        <v>11</v>
      </c>
      <c r="BG9" s="64" t="s">
        <v>10</v>
      </c>
      <c r="BH9" s="63" t="s">
        <v>11</v>
      </c>
      <c r="BI9" s="64" t="s">
        <v>10</v>
      </c>
      <c r="BJ9" s="63" t="s">
        <v>11</v>
      </c>
      <c r="BK9" s="64" t="s">
        <v>10</v>
      </c>
      <c r="BL9" s="63" t="s">
        <v>11</v>
      </c>
      <c r="BM9" s="64" t="s">
        <v>10</v>
      </c>
      <c r="BN9" s="63" t="s">
        <v>11</v>
      </c>
      <c r="BO9" s="64" t="s">
        <v>10</v>
      </c>
      <c r="BP9" s="63" t="s">
        <v>11</v>
      </c>
      <c r="BQ9" s="64" t="s">
        <v>10</v>
      </c>
      <c r="BR9" s="67" t="s">
        <v>11</v>
      </c>
      <c r="BS9" s="58" t="s">
        <v>10</v>
      </c>
      <c r="BT9" s="61" t="s">
        <v>11</v>
      </c>
      <c r="BU9" s="68" t="s">
        <v>10</v>
      </c>
      <c r="BV9" s="61" t="s">
        <v>11</v>
      </c>
    </row>
    <row r="10" spans="1:74" ht="23.25" customHeight="1" x14ac:dyDescent="0.15">
      <c r="A10" s="317" t="s">
        <v>42</v>
      </c>
      <c r="B10" s="451" t="s">
        <v>58</v>
      </c>
      <c r="C10" s="374" t="s">
        <v>36</v>
      </c>
      <c r="D10" s="375"/>
      <c r="E10" s="93"/>
      <c r="F10" s="94"/>
      <c r="G10" s="95"/>
      <c r="H10" s="94"/>
      <c r="I10" s="95"/>
      <c r="J10" s="94"/>
      <c r="K10" s="170">
        <f t="shared" ref="K10:K19" si="0">SUM(E10,G10,I10)</f>
        <v>0</v>
      </c>
      <c r="L10" s="113">
        <f t="shared" ref="L10:L19" si="1">SUM(F10,H10,J10)</f>
        <v>0</v>
      </c>
      <c r="M10" s="93"/>
      <c r="N10" s="94"/>
      <c r="O10" s="95"/>
      <c r="P10" s="94"/>
      <c r="Q10" s="95"/>
      <c r="R10" s="94"/>
      <c r="S10" s="95"/>
      <c r="T10" s="94"/>
      <c r="U10" s="95"/>
      <c r="V10" s="94"/>
      <c r="W10" s="95"/>
      <c r="X10" s="94"/>
      <c r="Y10" s="170">
        <f t="shared" ref="Y10:Y19" si="2">SUM(M10,O10,Q10,S10,U10,W10)</f>
        <v>0</v>
      </c>
      <c r="Z10" s="113">
        <f t="shared" ref="Z10:Z19" si="3">SUM(N10,P10,R10,T10,V10,X10)</f>
        <v>0</v>
      </c>
      <c r="AA10" s="93"/>
      <c r="AB10" s="94"/>
      <c r="AC10" s="95"/>
      <c r="AD10" s="94"/>
      <c r="AE10" s="95"/>
      <c r="AF10" s="94"/>
      <c r="AG10" s="170">
        <f t="shared" ref="AG10:AG19" si="4">SUM(AA10,AC10,AE10)</f>
        <v>0</v>
      </c>
      <c r="AH10" s="113">
        <f t="shared" ref="AH10:AH19" si="5">SUM(AB10,AD10,AF10)</f>
        <v>0</v>
      </c>
      <c r="AI10" s="93"/>
      <c r="AJ10" s="94"/>
      <c r="AK10" s="95"/>
      <c r="AL10" s="94"/>
      <c r="AM10" s="95"/>
      <c r="AN10" s="94"/>
      <c r="AO10" s="95"/>
      <c r="AP10" s="94"/>
      <c r="AQ10" s="95"/>
      <c r="AR10" s="94"/>
      <c r="AS10" s="95"/>
      <c r="AT10" s="94"/>
      <c r="AU10" s="95"/>
      <c r="AV10" s="94"/>
      <c r="AW10" s="95"/>
      <c r="AX10" s="94"/>
      <c r="AY10" s="95"/>
      <c r="AZ10" s="94"/>
      <c r="BA10" s="93"/>
      <c r="BB10" s="94"/>
      <c r="BC10" s="95"/>
      <c r="BD10" s="94"/>
      <c r="BE10" s="95"/>
      <c r="BF10" s="94"/>
      <c r="BG10" s="95"/>
      <c r="BH10" s="94"/>
      <c r="BI10" s="95"/>
      <c r="BJ10" s="94"/>
      <c r="BK10" s="95"/>
      <c r="BL10" s="94"/>
      <c r="BM10" s="95"/>
      <c r="BN10" s="94"/>
      <c r="BO10" s="95"/>
      <c r="BP10" s="94"/>
      <c r="BQ10" s="95"/>
      <c r="BR10" s="94"/>
      <c r="BS10" s="112">
        <f>SUM(AI10,AK10,AM10,AO10,AQ10,AS10,AU10,AW10,AY10,BA10,BC10,BE10,BM10,BO10,BQ10,BG10,BI10,BK10)</f>
        <v>0</v>
      </c>
      <c r="BT10" s="113">
        <f>SUM(AJ10,AL10,AN10,AP10,AR10,AT10,AV10,AX10,AZ10,BB10,BD10,BF10,BN10,BP10,BR10,BH10,BJ10,BL10)</f>
        <v>0</v>
      </c>
      <c r="BU10" s="112">
        <f t="shared" ref="BU10:BU19" si="6">SUM(K10,Y10,AG10,BS10)</f>
        <v>0</v>
      </c>
      <c r="BV10" s="113">
        <f t="shared" ref="BV10:BV19" si="7">SUM(L10,Z10,AH10,BT10)</f>
        <v>0</v>
      </c>
    </row>
    <row r="11" spans="1:74" ht="21.75" customHeight="1" x14ac:dyDescent="0.15">
      <c r="A11" s="318"/>
      <c r="B11" s="452"/>
      <c r="C11" s="395" t="s">
        <v>37</v>
      </c>
      <c r="D11" s="396"/>
      <c r="E11" s="96"/>
      <c r="F11" s="97"/>
      <c r="G11" s="98"/>
      <c r="H11" s="97"/>
      <c r="I11" s="98"/>
      <c r="J11" s="97"/>
      <c r="K11" s="171">
        <f t="shared" si="0"/>
        <v>0</v>
      </c>
      <c r="L11" s="115">
        <f t="shared" si="1"/>
        <v>0</v>
      </c>
      <c r="M11" s="96"/>
      <c r="N11" s="97"/>
      <c r="O11" s="98"/>
      <c r="P11" s="97"/>
      <c r="Q11" s="98"/>
      <c r="R11" s="97"/>
      <c r="S11" s="98"/>
      <c r="T11" s="97"/>
      <c r="U11" s="98"/>
      <c r="V11" s="97"/>
      <c r="W11" s="98"/>
      <c r="X11" s="97"/>
      <c r="Y11" s="171">
        <f t="shared" si="2"/>
        <v>0</v>
      </c>
      <c r="Z11" s="115">
        <f t="shared" si="3"/>
        <v>0</v>
      </c>
      <c r="AA11" s="96"/>
      <c r="AB11" s="97"/>
      <c r="AC11" s="98"/>
      <c r="AD11" s="97"/>
      <c r="AE11" s="98"/>
      <c r="AF11" s="97"/>
      <c r="AG11" s="171">
        <f t="shared" si="4"/>
        <v>0</v>
      </c>
      <c r="AH11" s="115">
        <f t="shared" si="5"/>
        <v>0</v>
      </c>
      <c r="AI11" s="96"/>
      <c r="AJ11" s="97"/>
      <c r="AK11" s="98"/>
      <c r="AL11" s="97"/>
      <c r="AM11" s="98"/>
      <c r="AN11" s="97"/>
      <c r="AO11" s="98"/>
      <c r="AP11" s="97"/>
      <c r="AQ11" s="98"/>
      <c r="AR11" s="97"/>
      <c r="AS11" s="98"/>
      <c r="AT11" s="97"/>
      <c r="AU11" s="98"/>
      <c r="AV11" s="97"/>
      <c r="AW11" s="98"/>
      <c r="AX11" s="97"/>
      <c r="AY11" s="98"/>
      <c r="AZ11" s="97"/>
      <c r="BA11" s="96"/>
      <c r="BB11" s="97"/>
      <c r="BC11" s="98"/>
      <c r="BD11" s="97"/>
      <c r="BE11" s="98"/>
      <c r="BF11" s="97"/>
      <c r="BG11" s="98"/>
      <c r="BH11" s="97"/>
      <c r="BI11" s="98"/>
      <c r="BJ11" s="97"/>
      <c r="BK11" s="98"/>
      <c r="BL11" s="97"/>
      <c r="BM11" s="98"/>
      <c r="BN11" s="97"/>
      <c r="BO11" s="98"/>
      <c r="BP11" s="97"/>
      <c r="BQ11" s="98"/>
      <c r="BR11" s="97"/>
      <c r="BS11" s="114">
        <f t="shared" ref="BS11:BS19" si="8">SUM(AI11,AK11,AM11,AO11,AQ11,AS11,AU11,AW11,AY11,BA11,BC11,BE11,BM11,BO11,BQ11,BG11,BI11,BK11)</f>
        <v>0</v>
      </c>
      <c r="BT11" s="115">
        <f t="shared" ref="BT11:BT19" si="9">SUM(AJ11,AL11,AN11,AP11,AR11,AT11,AV11,AX11,AZ11,BB11,BD11,BF11,BN11,BP11,BR11,BH11,BJ11,BL11)</f>
        <v>0</v>
      </c>
      <c r="BU11" s="114">
        <f t="shared" si="6"/>
        <v>0</v>
      </c>
      <c r="BV11" s="115">
        <f t="shared" si="7"/>
        <v>0</v>
      </c>
    </row>
    <row r="12" spans="1:74" ht="21.75" customHeight="1" x14ac:dyDescent="0.15">
      <c r="A12" s="318"/>
      <c r="B12" s="452"/>
      <c r="C12" s="389"/>
      <c r="D12" s="390"/>
      <c r="E12" s="99"/>
      <c r="F12" s="100"/>
      <c r="G12" s="101"/>
      <c r="H12" s="100"/>
      <c r="I12" s="101"/>
      <c r="J12" s="100"/>
      <c r="K12" s="172">
        <f t="shared" si="0"/>
        <v>0</v>
      </c>
      <c r="L12" s="119">
        <f t="shared" si="1"/>
        <v>0</v>
      </c>
      <c r="M12" s="99"/>
      <c r="N12" s="100"/>
      <c r="O12" s="101"/>
      <c r="P12" s="100"/>
      <c r="Q12" s="101"/>
      <c r="R12" s="100"/>
      <c r="S12" s="101"/>
      <c r="T12" s="100"/>
      <c r="U12" s="101"/>
      <c r="V12" s="100"/>
      <c r="W12" s="101"/>
      <c r="X12" s="100"/>
      <c r="Y12" s="172">
        <f t="shared" si="2"/>
        <v>0</v>
      </c>
      <c r="Z12" s="119">
        <f t="shared" si="3"/>
        <v>0</v>
      </c>
      <c r="AA12" s="99"/>
      <c r="AB12" s="100"/>
      <c r="AC12" s="101"/>
      <c r="AD12" s="100"/>
      <c r="AE12" s="101"/>
      <c r="AF12" s="100"/>
      <c r="AG12" s="172">
        <f t="shared" si="4"/>
        <v>0</v>
      </c>
      <c r="AH12" s="119">
        <f t="shared" si="5"/>
        <v>0</v>
      </c>
      <c r="AI12" s="99"/>
      <c r="AJ12" s="100"/>
      <c r="AK12" s="101"/>
      <c r="AL12" s="100"/>
      <c r="AM12" s="101"/>
      <c r="AN12" s="100"/>
      <c r="AO12" s="101"/>
      <c r="AP12" s="100"/>
      <c r="AQ12" s="101"/>
      <c r="AR12" s="100"/>
      <c r="AS12" s="101"/>
      <c r="AT12" s="100"/>
      <c r="AU12" s="101"/>
      <c r="AV12" s="100"/>
      <c r="AW12" s="101"/>
      <c r="AX12" s="100"/>
      <c r="AY12" s="101"/>
      <c r="AZ12" s="100"/>
      <c r="BA12" s="99"/>
      <c r="BB12" s="100"/>
      <c r="BC12" s="101"/>
      <c r="BD12" s="100"/>
      <c r="BE12" s="101"/>
      <c r="BF12" s="100"/>
      <c r="BG12" s="101"/>
      <c r="BH12" s="100"/>
      <c r="BI12" s="101"/>
      <c r="BJ12" s="100"/>
      <c r="BK12" s="101"/>
      <c r="BL12" s="100"/>
      <c r="BM12" s="101"/>
      <c r="BN12" s="100"/>
      <c r="BO12" s="101"/>
      <c r="BP12" s="100"/>
      <c r="BQ12" s="101"/>
      <c r="BR12" s="100"/>
      <c r="BS12" s="118">
        <f t="shared" si="8"/>
        <v>0</v>
      </c>
      <c r="BT12" s="119">
        <f t="shared" si="9"/>
        <v>0</v>
      </c>
      <c r="BU12" s="118">
        <f t="shared" si="6"/>
        <v>0</v>
      </c>
      <c r="BV12" s="119">
        <f t="shared" si="7"/>
        <v>0</v>
      </c>
    </row>
    <row r="13" spans="1:74" ht="21.75" customHeight="1" x14ac:dyDescent="0.15">
      <c r="A13" s="318"/>
      <c r="B13" s="452"/>
      <c r="C13" s="392" t="s">
        <v>38</v>
      </c>
      <c r="D13" s="370" t="s">
        <v>39</v>
      </c>
      <c r="E13" s="96"/>
      <c r="F13" s="97"/>
      <c r="G13" s="98"/>
      <c r="H13" s="97"/>
      <c r="I13" s="98"/>
      <c r="J13" s="97"/>
      <c r="K13" s="171">
        <f t="shared" si="0"/>
        <v>0</v>
      </c>
      <c r="L13" s="115">
        <f t="shared" si="1"/>
        <v>0</v>
      </c>
      <c r="M13" s="96"/>
      <c r="N13" s="97"/>
      <c r="O13" s="98"/>
      <c r="P13" s="97"/>
      <c r="Q13" s="98"/>
      <c r="R13" s="97"/>
      <c r="S13" s="98"/>
      <c r="T13" s="97"/>
      <c r="U13" s="98"/>
      <c r="V13" s="97"/>
      <c r="W13" s="98"/>
      <c r="X13" s="97"/>
      <c r="Y13" s="171">
        <f t="shared" si="2"/>
        <v>0</v>
      </c>
      <c r="Z13" s="115">
        <f t="shared" si="3"/>
        <v>0</v>
      </c>
      <c r="AA13" s="96"/>
      <c r="AB13" s="97"/>
      <c r="AC13" s="98"/>
      <c r="AD13" s="97"/>
      <c r="AE13" s="98"/>
      <c r="AF13" s="97"/>
      <c r="AG13" s="171">
        <f t="shared" si="4"/>
        <v>0</v>
      </c>
      <c r="AH13" s="115">
        <f t="shared" si="5"/>
        <v>0</v>
      </c>
      <c r="AI13" s="96"/>
      <c r="AJ13" s="97"/>
      <c r="AK13" s="98"/>
      <c r="AL13" s="97"/>
      <c r="AM13" s="98"/>
      <c r="AN13" s="97"/>
      <c r="AO13" s="98"/>
      <c r="AP13" s="97"/>
      <c r="AQ13" s="98"/>
      <c r="AR13" s="97"/>
      <c r="AS13" s="98"/>
      <c r="AT13" s="97"/>
      <c r="AU13" s="98"/>
      <c r="AV13" s="97"/>
      <c r="AW13" s="98"/>
      <c r="AX13" s="97"/>
      <c r="AY13" s="98"/>
      <c r="AZ13" s="97"/>
      <c r="BA13" s="96"/>
      <c r="BB13" s="97"/>
      <c r="BC13" s="98"/>
      <c r="BD13" s="97"/>
      <c r="BE13" s="98"/>
      <c r="BF13" s="97"/>
      <c r="BG13" s="98"/>
      <c r="BH13" s="97"/>
      <c r="BI13" s="98"/>
      <c r="BJ13" s="97"/>
      <c r="BK13" s="98"/>
      <c r="BL13" s="97"/>
      <c r="BM13" s="98"/>
      <c r="BN13" s="97"/>
      <c r="BO13" s="98"/>
      <c r="BP13" s="97"/>
      <c r="BQ13" s="98"/>
      <c r="BR13" s="97"/>
      <c r="BS13" s="114">
        <f t="shared" si="8"/>
        <v>0</v>
      </c>
      <c r="BT13" s="115">
        <f t="shared" si="9"/>
        <v>0</v>
      </c>
      <c r="BU13" s="114">
        <f t="shared" si="6"/>
        <v>0</v>
      </c>
      <c r="BV13" s="115">
        <f t="shared" si="7"/>
        <v>0</v>
      </c>
    </row>
    <row r="14" spans="1:74" ht="21.75" customHeight="1" x14ac:dyDescent="0.15">
      <c r="A14" s="318"/>
      <c r="B14" s="452"/>
      <c r="C14" s="392"/>
      <c r="D14" s="371"/>
      <c r="E14" s="102"/>
      <c r="F14" s="103"/>
      <c r="G14" s="104"/>
      <c r="H14" s="103"/>
      <c r="I14" s="104"/>
      <c r="J14" s="103"/>
      <c r="K14" s="173">
        <f t="shared" si="0"/>
        <v>0</v>
      </c>
      <c r="L14" s="121">
        <f t="shared" si="1"/>
        <v>0</v>
      </c>
      <c r="M14" s="102"/>
      <c r="N14" s="103"/>
      <c r="O14" s="104"/>
      <c r="P14" s="103"/>
      <c r="Q14" s="104"/>
      <c r="R14" s="103"/>
      <c r="S14" s="104"/>
      <c r="T14" s="103"/>
      <c r="U14" s="104"/>
      <c r="V14" s="103"/>
      <c r="W14" s="104"/>
      <c r="X14" s="103"/>
      <c r="Y14" s="173">
        <f t="shared" si="2"/>
        <v>0</v>
      </c>
      <c r="Z14" s="121">
        <f t="shared" si="3"/>
        <v>0</v>
      </c>
      <c r="AA14" s="102"/>
      <c r="AB14" s="103"/>
      <c r="AC14" s="104"/>
      <c r="AD14" s="103"/>
      <c r="AE14" s="104"/>
      <c r="AF14" s="103"/>
      <c r="AG14" s="173">
        <f t="shared" si="4"/>
        <v>0</v>
      </c>
      <c r="AH14" s="121">
        <f t="shared" si="5"/>
        <v>0</v>
      </c>
      <c r="AI14" s="102"/>
      <c r="AJ14" s="103"/>
      <c r="AK14" s="104"/>
      <c r="AL14" s="103"/>
      <c r="AM14" s="104"/>
      <c r="AN14" s="103"/>
      <c r="AO14" s="104"/>
      <c r="AP14" s="103"/>
      <c r="AQ14" s="104"/>
      <c r="AR14" s="103"/>
      <c r="AS14" s="104"/>
      <c r="AT14" s="103"/>
      <c r="AU14" s="104"/>
      <c r="AV14" s="103"/>
      <c r="AW14" s="104"/>
      <c r="AX14" s="103"/>
      <c r="AY14" s="104"/>
      <c r="AZ14" s="103"/>
      <c r="BA14" s="102"/>
      <c r="BB14" s="103"/>
      <c r="BC14" s="104"/>
      <c r="BD14" s="103"/>
      <c r="BE14" s="104"/>
      <c r="BF14" s="103"/>
      <c r="BG14" s="104"/>
      <c r="BH14" s="103"/>
      <c r="BI14" s="104"/>
      <c r="BJ14" s="103"/>
      <c r="BK14" s="104"/>
      <c r="BL14" s="103"/>
      <c r="BM14" s="104"/>
      <c r="BN14" s="103"/>
      <c r="BO14" s="104"/>
      <c r="BP14" s="103"/>
      <c r="BQ14" s="104"/>
      <c r="BR14" s="103"/>
      <c r="BS14" s="120">
        <f t="shared" si="8"/>
        <v>0</v>
      </c>
      <c r="BT14" s="121">
        <f t="shared" si="9"/>
        <v>0</v>
      </c>
      <c r="BU14" s="120">
        <f t="shared" si="6"/>
        <v>0</v>
      </c>
      <c r="BV14" s="121">
        <f t="shared" si="7"/>
        <v>0</v>
      </c>
    </row>
    <row r="15" spans="1:74" ht="21.75" customHeight="1" x14ac:dyDescent="0.15">
      <c r="A15" s="318"/>
      <c r="B15" s="452"/>
      <c r="C15" s="392"/>
      <c r="D15" s="370" t="s">
        <v>51</v>
      </c>
      <c r="E15" s="96"/>
      <c r="F15" s="97"/>
      <c r="G15" s="98"/>
      <c r="H15" s="97"/>
      <c r="I15" s="98"/>
      <c r="J15" s="97"/>
      <c r="K15" s="171">
        <f t="shared" si="0"/>
        <v>0</v>
      </c>
      <c r="L15" s="115">
        <f t="shared" si="1"/>
        <v>0</v>
      </c>
      <c r="M15" s="96"/>
      <c r="N15" s="97"/>
      <c r="O15" s="98"/>
      <c r="P15" s="97"/>
      <c r="Q15" s="98"/>
      <c r="R15" s="97"/>
      <c r="S15" s="98"/>
      <c r="T15" s="97"/>
      <c r="U15" s="98"/>
      <c r="V15" s="97"/>
      <c r="W15" s="98"/>
      <c r="X15" s="97"/>
      <c r="Y15" s="171">
        <f t="shared" si="2"/>
        <v>0</v>
      </c>
      <c r="Z15" s="115">
        <f t="shared" si="3"/>
        <v>0</v>
      </c>
      <c r="AA15" s="96"/>
      <c r="AB15" s="97"/>
      <c r="AC15" s="98"/>
      <c r="AD15" s="97"/>
      <c r="AE15" s="98"/>
      <c r="AF15" s="97"/>
      <c r="AG15" s="171">
        <f t="shared" si="4"/>
        <v>0</v>
      </c>
      <c r="AH15" s="115">
        <f t="shared" si="5"/>
        <v>0</v>
      </c>
      <c r="AI15" s="96"/>
      <c r="AJ15" s="97"/>
      <c r="AK15" s="98"/>
      <c r="AL15" s="97"/>
      <c r="AM15" s="98"/>
      <c r="AN15" s="97"/>
      <c r="AO15" s="98"/>
      <c r="AP15" s="97"/>
      <c r="AQ15" s="98"/>
      <c r="AR15" s="97"/>
      <c r="AS15" s="98"/>
      <c r="AT15" s="97"/>
      <c r="AU15" s="98"/>
      <c r="AV15" s="97"/>
      <c r="AW15" s="98"/>
      <c r="AX15" s="97"/>
      <c r="AY15" s="98"/>
      <c r="AZ15" s="97"/>
      <c r="BA15" s="96"/>
      <c r="BB15" s="97"/>
      <c r="BC15" s="98"/>
      <c r="BD15" s="97"/>
      <c r="BE15" s="98"/>
      <c r="BF15" s="97"/>
      <c r="BG15" s="98"/>
      <c r="BH15" s="97"/>
      <c r="BI15" s="98"/>
      <c r="BJ15" s="97"/>
      <c r="BK15" s="98"/>
      <c r="BL15" s="97"/>
      <c r="BM15" s="98"/>
      <c r="BN15" s="97"/>
      <c r="BO15" s="98"/>
      <c r="BP15" s="97"/>
      <c r="BQ15" s="98"/>
      <c r="BR15" s="97"/>
      <c r="BS15" s="114">
        <f t="shared" si="8"/>
        <v>0</v>
      </c>
      <c r="BT15" s="115">
        <f t="shared" si="9"/>
        <v>0</v>
      </c>
      <c r="BU15" s="114">
        <f t="shared" si="6"/>
        <v>0</v>
      </c>
      <c r="BV15" s="115">
        <f t="shared" si="7"/>
        <v>0</v>
      </c>
    </row>
    <row r="16" spans="1:74" ht="21.75" customHeight="1" x14ac:dyDescent="0.15">
      <c r="A16" s="318"/>
      <c r="B16" s="452"/>
      <c r="C16" s="392"/>
      <c r="D16" s="397"/>
      <c r="E16" s="99"/>
      <c r="F16" s="100"/>
      <c r="G16" s="101"/>
      <c r="H16" s="100"/>
      <c r="I16" s="101"/>
      <c r="J16" s="100"/>
      <c r="K16" s="172">
        <f t="shared" si="0"/>
        <v>0</v>
      </c>
      <c r="L16" s="119">
        <f t="shared" si="1"/>
        <v>0</v>
      </c>
      <c r="M16" s="99"/>
      <c r="N16" s="100"/>
      <c r="O16" s="101"/>
      <c r="P16" s="100"/>
      <c r="Q16" s="101"/>
      <c r="R16" s="100"/>
      <c r="S16" s="101"/>
      <c r="T16" s="100"/>
      <c r="U16" s="101"/>
      <c r="V16" s="100"/>
      <c r="W16" s="101"/>
      <c r="X16" s="100"/>
      <c r="Y16" s="172">
        <f t="shared" si="2"/>
        <v>0</v>
      </c>
      <c r="Z16" s="119">
        <f t="shared" si="3"/>
        <v>0</v>
      </c>
      <c r="AA16" s="99"/>
      <c r="AB16" s="100"/>
      <c r="AC16" s="101"/>
      <c r="AD16" s="100"/>
      <c r="AE16" s="101"/>
      <c r="AF16" s="100"/>
      <c r="AG16" s="172">
        <f t="shared" si="4"/>
        <v>0</v>
      </c>
      <c r="AH16" s="119">
        <f t="shared" si="5"/>
        <v>0</v>
      </c>
      <c r="AI16" s="99"/>
      <c r="AJ16" s="100"/>
      <c r="AK16" s="101"/>
      <c r="AL16" s="100"/>
      <c r="AM16" s="101"/>
      <c r="AN16" s="100"/>
      <c r="AO16" s="101"/>
      <c r="AP16" s="100"/>
      <c r="AQ16" s="101"/>
      <c r="AR16" s="100"/>
      <c r="AS16" s="101"/>
      <c r="AT16" s="100"/>
      <c r="AU16" s="101"/>
      <c r="AV16" s="100"/>
      <c r="AW16" s="101"/>
      <c r="AX16" s="100"/>
      <c r="AY16" s="101"/>
      <c r="AZ16" s="100"/>
      <c r="BA16" s="99"/>
      <c r="BB16" s="100"/>
      <c r="BC16" s="101"/>
      <c r="BD16" s="100"/>
      <c r="BE16" s="101"/>
      <c r="BF16" s="100"/>
      <c r="BG16" s="101"/>
      <c r="BH16" s="100"/>
      <c r="BI16" s="101"/>
      <c r="BJ16" s="100"/>
      <c r="BK16" s="101"/>
      <c r="BL16" s="100"/>
      <c r="BM16" s="101"/>
      <c r="BN16" s="100"/>
      <c r="BO16" s="101"/>
      <c r="BP16" s="100"/>
      <c r="BQ16" s="101"/>
      <c r="BR16" s="100"/>
      <c r="BS16" s="118">
        <f t="shared" si="8"/>
        <v>0</v>
      </c>
      <c r="BT16" s="119">
        <f t="shared" si="9"/>
        <v>0</v>
      </c>
      <c r="BU16" s="118">
        <f t="shared" si="6"/>
        <v>0</v>
      </c>
      <c r="BV16" s="119">
        <f t="shared" si="7"/>
        <v>0</v>
      </c>
    </row>
    <row r="17" spans="1:74" ht="21.75" customHeight="1" x14ac:dyDescent="0.15">
      <c r="A17" s="318"/>
      <c r="B17" s="452"/>
      <c r="C17" s="392"/>
      <c r="D17" s="371" t="s">
        <v>40</v>
      </c>
      <c r="E17" s="96"/>
      <c r="F17" s="97"/>
      <c r="G17" s="98"/>
      <c r="H17" s="97"/>
      <c r="I17" s="98"/>
      <c r="J17" s="97"/>
      <c r="K17" s="171">
        <f t="shared" si="0"/>
        <v>0</v>
      </c>
      <c r="L17" s="115">
        <f t="shared" si="1"/>
        <v>0</v>
      </c>
      <c r="M17" s="96"/>
      <c r="N17" s="97"/>
      <c r="O17" s="98"/>
      <c r="P17" s="97"/>
      <c r="Q17" s="98"/>
      <c r="R17" s="97"/>
      <c r="S17" s="98"/>
      <c r="T17" s="97"/>
      <c r="U17" s="98"/>
      <c r="V17" s="97"/>
      <c r="W17" s="98"/>
      <c r="X17" s="97"/>
      <c r="Y17" s="171">
        <f t="shared" si="2"/>
        <v>0</v>
      </c>
      <c r="Z17" s="115">
        <f t="shared" si="3"/>
        <v>0</v>
      </c>
      <c r="AA17" s="96"/>
      <c r="AB17" s="97"/>
      <c r="AC17" s="98"/>
      <c r="AD17" s="97"/>
      <c r="AE17" s="98"/>
      <c r="AF17" s="97"/>
      <c r="AG17" s="171">
        <f t="shared" si="4"/>
        <v>0</v>
      </c>
      <c r="AH17" s="115">
        <f t="shared" si="5"/>
        <v>0</v>
      </c>
      <c r="AI17" s="96"/>
      <c r="AJ17" s="97"/>
      <c r="AK17" s="98"/>
      <c r="AL17" s="97"/>
      <c r="AM17" s="98"/>
      <c r="AN17" s="97"/>
      <c r="AO17" s="98"/>
      <c r="AP17" s="97"/>
      <c r="AQ17" s="98"/>
      <c r="AR17" s="97"/>
      <c r="AS17" s="98"/>
      <c r="AT17" s="97"/>
      <c r="AU17" s="98"/>
      <c r="AV17" s="97"/>
      <c r="AW17" s="98"/>
      <c r="AX17" s="97"/>
      <c r="AY17" s="98"/>
      <c r="AZ17" s="97"/>
      <c r="BA17" s="96"/>
      <c r="BB17" s="97"/>
      <c r="BC17" s="98"/>
      <c r="BD17" s="97"/>
      <c r="BE17" s="98"/>
      <c r="BF17" s="97"/>
      <c r="BG17" s="98"/>
      <c r="BH17" s="97"/>
      <c r="BI17" s="98"/>
      <c r="BJ17" s="97"/>
      <c r="BK17" s="98"/>
      <c r="BL17" s="97"/>
      <c r="BM17" s="98"/>
      <c r="BN17" s="97"/>
      <c r="BO17" s="98"/>
      <c r="BP17" s="97"/>
      <c r="BQ17" s="98"/>
      <c r="BR17" s="97"/>
      <c r="BS17" s="114">
        <f t="shared" si="8"/>
        <v>0</v>
      </c>
      <c r="BT17" s="115">
        <f t="shared" si="9"/>
        <v>0</v>
      </c>
      <c r="BU17" s="114">
        <f t="shared" si="6"/>
        <v>0</v>
      </c>
      <c r="BV17" s="115">
        <f t="shared" si="7"/>
        <v>0</v>
      </c>
    </row>
    <row r="18" spans="1:74" ht="21.75" customHeight="1" x14ac:dyDescent="0.15">
      <c r="A18" s="318"/>
      <c r="B18" s="452"/>
      <c r="C18" s="392"/>
      <c r="D18" s="397"/>
      <c r="E18" s="102"/>
      <c r="F18" s="103"/>
      <c r="G18" s="104"/>
      <c r="H18" s="103"/>
      <c r="I18" s="104"/>
      <c r="J18" s="103"/>
      <c r="K18" s="173">
        <f t="shared" si="0"/>
        <v>0</v>
      </c>
      <c r="L18" s="121">
        <f t="shared" si="1"/>
        <v>0</v>
      </c>
      <c r="M18" s="102"/>
      <c r="N18" s="103"/>
      <c r="O18" s="104"/>
      <c r="P18" s="103"/>
      <c r="Q18" s="104"/>
      <c r="R18" s="103"/>
      <c r="S18" s="104"/>
      <c r="T18" s="103"/>
      <c r="U18" s="104"/>
      <c r="V18" s="103"/>
      <c r="W18" s="104"/>
      <c r="X18" s="103"/>
      <c r="Y18" s="173">
        <f t="shared" si="2"/>
        <v>0</v>
      </c>
      <c r="Z18" s="121">
        <f t="shared" si="3"/>
        <v>0</v>
      </c>
      <c r="AA18" s="102"/>
      <c r="AB18" s="103"/>
      <c r="AC18" s="104"/>
      <c r="AD18" s="103"/>
      <c r="AE18" s="104"/>
      <c r="AF18" s="103"/>
      <c r="AG18" s="173">
        <f t="shared" si="4"/>
        <v>0</v>
      </c>
      <c r="AH18" s="121">
        <f t="shared" si="5"/>
        <v>0</v>
      </c>
      <c r="AI18" s="102"/>
      <c r="AJ18" s="103"/>
      <c r="AK18" s="104"/>
      <c r="AL18" s="103"/>
      <c r="AM18" s="104"/>
      <c r="AN18" s="103"/>
      <c r="AO18" s="104"/>
      <c r="AP18" s="103"/>
      <c r="AQ18" s="104"/>
      <c r="AR18" s="103"/>
      <c r="AS18" s="104"/>
      <c r="AT18" s="103"/>
      <c r="AU18" s="104"/>
      <c r="AV18" s="103"/>
      <c r="AW18" s="104"/>
      <c r="AX18" s="103"/>
      <c r="AY18" s="104"/>
      <c r="AZ18" s="103"/>
      <c r="BA18" s="102"/>
      <c r="BB18" s="103"/>
      <c r="BC18" s="104"/>
      <c r="BD18" s="103"/>
      <c r="BE18" s="104"/>
      <c r="BF18" s="103"/>
      <c r="BG18" s="104"/>
      <c r="BH18" s="103"/>
      <c r="BI18" s="104"/>
      <c r="BJ18" s="103"/>
      <c r="BK18" s="104"/>
      <c r="BL18" s="103"/>
      <c r="BM18" s="104"/>
      <c r="BN18" s="103"/>
      <c r="BO18" s="104"/>
      <c r="BP18" s="103"/>
      <c r="BQ18" s="104"/>
      <c r="BR18" s="103"/>
      <c r="BS18" s="120">
        <f t="shared" si="8"/>
        <v>0</v>
      </c>
      <c r="BT18" s="121">
        <f t="shared" si="9"/>
        <v>0</v>
      </c>
      <c r="BU18" s="120">
        <f t="shared" si="6"/>
        <v>0</v>
      </c>
      <c r="BV18" s="121">
        <f t="shared" si="7"/>
        <v>0</v>
      </c>
    </row>
    <row r="19" spans="1:74" ht="24" customHeight="1" x14ac:dyDescent="0.15">
      <c r="A19" s="318"/>
      <c r="B19" s="452"/>
      <c r="C19" s="366" t="s">
        <v>4</v>
      </c>
      <c r="D19" s="367"/>
      <c r="E19" s="122">
        <f t="shared" ref="E19:J19" si="10">SUM(E10,E12,E14,E16,E18)</f>
        <v>0</v>
      </c>
      <c r="F19" s="183">
        <f t="shared" si="10"/>
        <v>0</v>
      </c>
      <c r="G19" s="184">
        <f t="shared" si="10"/>
        <v>0</v>
      </c>
      <c r="H19" s="183">
        <f t="shared" si="10"/>
        <v>0</v>
      </c>
      <c r="I19" s="184">
        <f t="shared" si="10"/>
        <v>0</v>
      </c>
      <c r="J19" s="183">
        <f t="shared" si="10"/>
        <v>0</v>
      </c>
      <c r="K19" s="174">
        <f t="shared" si="0"/>
        <v>0</v>
      </c>
      <c r="L19" s="123">
        <f t="shared" si="1"/>
        <v>0</v>
      </c>
      <c r="M19" s="122">
        <f t="shared" ref="M19:X19" si="11">SUM(M10,M12,M14,M16,M18)</f>
        <v>0</v>
      </c>
      <c r="N19" s="183">
        <f t="shared" si="11"/>
        <v>0</v>
      </c>
      <c r="O19" s="184">
        <f t="shared" si="11"/>
        <v>0</v>
      </c>
      <c r="P19" s="183">
        <f t="shared" si="11"/>
        <v>0</v>
      </c>
      <c r="Q19" s="184">
        <f t="shared" si="11"/>
        <v>0</v>
      </c>
      <c r="R19" s="183">
        <f t="shared" si="11"/>
        <v>0</v>
      </c>
      <c r="S19" s="184">
        <f t="shared" si="11"/>
        <v>0</v>
      </c>
      <c r="T19" s="183">
        <f t="shared" si="11"/>
        <v>0</v>
      </c>
      <c r="U19" s="184">
        <f t="shared" si="11"/>
        <v>0</v>
      </c>
      <c r="V19" s="183">
        <f t="shared" si="11"/>
        <v>0</v>
      </c>
      <c r="W19" s="184">
        <f t="shared" si="11"/>
        <v>0</v>
      </c>
      <c r="X19" s="183">
        <f t="shared" si="11"/>
        <v>0</v>
      </c>
      <c r="Y19" s="174">
        <f t="shared" si="2"/>
        <v>0</v>
      </c>
      <c r="Z19" s="123">
        <f t="shared" si="3"/>
        <v>0</v>
      </c>
      <c r="AA19" s="122">
        <f t="shared" ref="AA19:AF19" si="12">SUM(AA10,AA12,AA14,AA16,AA18)</f>
        <v>0</v>
      </c>
      <c r="AB19" s="183">
        <f t="shared" si="12"/>
        <v>0</v>
      </c>
      <c r="AC19" s="184">
        <f t="shared" si="12"/>
        <v>0</v>
      </c>
      <c r="AD19" s="183">
        <f t="shared" si="12"/>
        <v>0</v>
      </c>
      <c r="AE19" s="184">
        <f t="shared" si="12"/>
        <v>0</v>
      </c>
      <c r="AF19" s="183">
        <f t="shared" si="12"/>
        <v>0</v>
      </c>
      <c r="AG19" s="174">
        <f t="shared" si="4"/>
        <v>0</v>
      </c>
      <c r="AH19" s="123">
        <f t="shared" si="5"/>
        <v>0</v>
      </c>
      <c r="AI19" s="122">
        <f t="shared" ref="AI19:BR19" si="13">SUM(AI10,AI12,AI14,AI16,AI18)</f>
        <v>0</v>
      </c>
      <c r="AJ19" s="183">
        <f t="shared" si="13"/>
        <v>0</v>
      </c>
      <c r="AK19" s="184">
        <f t="shared" si="13"/>
        <v>0</v>
      </c>
      <c r="AL19" s="183">
        <f t="shared" si="13"/>
        <v>0</v>
      </c>
      <c r="AM19" s="184">
        <f t="shared" si="13"/>
        <v>0</v>
      </c>
      <c r="AN19" s="183">
        <f t="shared" si="13"/>
        <v>0</v>
      </c>
      <c r="AO19" s="184">
        <f t="shared" si="13"/>
        <v>0</v>
      </c>
      <c r="AP19" s="183">
        <f t="shared" si="13"/>
        <v>0</v>
      </c>
      <c r="AQ19" s="184">
        <f t="shared" si="13"/>
        <v>0</v>
      </c>
      <c r="AR19" s="183">
        <f t="shared" si="13"/>
        <v>0</v>
      </c>
      <c r="AS19" s="184">
        <f t="shared" si="13"/>
        <v>0</v>
      </c>
      <c r="AT19" s="183">
        <f t="shared" si="13"/>
        <v>0</v>
      </c>
      <c r="AU19" s="184">
        <f t="shared" si="13"/>
        <v>0</v>
      </c>
      <c r="AV19" s="183">
        <f t="shared" si="13"/>
        <v>0</v>
      </c>
      <c r="AW19" s="184">
        <f t="shared" si="13"/>
        <v>0</v>
      </c>
      <c r="AX19" s="183">
        <f t="shared" si="13"/>
        <v>0</v>
      </c>
      <c r="AY19" s="174">
        <f t="shared" si="13"/>
        <v>0</v>
      </c>
      <c r="AZ19" s="123">
        <f t="shared" si="13"/>
        <v>0</v>
      </c>
      <c r="BA19" s="122">
        <f t="shared" si="13"/>
        <v>0</v>
      </c>
      <c r="BB19" s="183">
        <f t="shared" si="13"/>
        <v>0</v>
      </c>
      <c r="BC19" s="184">
        <f t="shared" si="13"/>
        <v>0</v>
      </c>
      <c r="BD19" s="183">
        <f t="shared" si="13"/>
        <v>0</v>
      </c>
      <c r="BE19" s="184">
        <f t="shared" si="13"/>
        <v>0</v>
      </c>
      <c r="BF19" s="183">
        <f t="shared" si="13"/>
        <v>0</v>
      </c>
      <c r="BG19" s="184">
        <f t="shared" ref="BG19:BL19" si="14">SUM(BG10,BG12,BG14,BG16,BG18)</f>
        <v>0</v>
      </c>
      <c r="BH19" s="183">
        <f t="shared" si="14"/>
        <v>0</v>
      </c>
      <c r="BI19" s="184">
        <f t="shared" si="14"/>
        <v>0</v>
      </c>
      <c r="BJ19" s="183">
        <f t="shared" si="14"/>
        <v>0</v>
      </c>
      <c r="BK19" s="184">
        <f t="shared" si="14"/>
        <v>0</v>
      </c>
      <c r="BL19" s="183">
        <f t="shared" si="14"/>
        <v>0</v>
      </c>
      <c r="BM19" s="184">
        <f t="shared" si="13"/>
        <v>0</v>
      </c>
      <c r="BN19" s="183">
        <f t="shared" si="13"/>
        <v>0</v>
      </c>
      <c r="BO19" s="184">
        <f t="shared" si="13"/>
        <v>0</v>
      </c>
      <c r="BP19" s="183">
        <f t="shared" si="13"/>
        <v>0</v>
      </c>
      <c r="BQ19" s="174">
        <f t="shared" si="13"/>
        <v>0</v>
      </c>
      <c r="BR19" s="123">
        <f t="shared" si="13"/>
        <v>0</v>
      </c>
      <c r="BS19" s="122">
        <f t="shared" si="8"/>
        <v>0</v>
      </c>
      <c r="BT19" s="123">
        <f t="shared" si="9"/>
        <v>0</v>
      </c>
      <c r="BU19" s="122">
        <f t="shared" si="6"/>
        <v>0</v>
      </c>
      <c r="BV19" s="123">
        <f t="shared" si="7"/>
        <v>0</v>
      </c>
    </row>
    <row r="20" spans="1:74" ht="34.5" customHeight="1" thickBot="1" x14ac:dyDescent="0.2">
      <c r="A20" s="318"/>
      <c r="B20" s="453"/>
      <c r="C20" s="449" t="s">
        <v>41</v>
      </c>
      <c r="D20" s="450"/>
      <c r="E20" s="400"/>
      <c r="F20" s="399"/>
      <c r="G20" s="398"/>
      <c r="H20" s="399"/>
      <c r="I20" s="398"/>
      <c r="J20" s="399"/>
      <c r="K20" s="404">
        <f>SUM(E20:J20)</f>
        <v>0</v>
      </c>
      <c r="L20" s="405"/>
      <c r="M20" s="400"/>
      <c r="N20" s="399"/>
      <c r="O20" s="398"/>
      <c r="P20" s="399"/>
      <c r="Q20" s="398"/>
      <c r="R20" s="399"/>
      <c r="S20" s="398"/>
      <c r="T20" s="399"/>
      <c r="U20" s="398"/>
      <c r="V20" s="399"/>
      <c r="W20" s="398"/>
      <c r="X20" s="399"/>
      <c r="Y20" s="404">
        <f>SUM(M20:X20)</f>
        <v>0</v>
      </c>
      <c r="Z20" s="405"/>
      <c r="AA20" s="400"/>
      <c r="AB20" s="399"/>
      <c r="AC20" s="398"/>
      <c r="AD20" s="399"/>
      <c r="AE20" s="398"/>
      <c r="AF20" s="399"/>
      <c r="AG20" s="404">
        <f>SUM(AA20:AF20)</f>
        <v>0</v>
      </c>
      <c r="AH20" s="405"/>
      <c r="AI20" s="400"/>
      <c r="AJ20" s="399"/>
      <c r="AK20" s="398"/>
      <c r="AL20" s="399"/>
      <c r="AM20" s="398"/>
      <c r="AN20" s="399"/>
      <c r="AO20" s="398"/>
      <c r="AP20" s="399"/>
      <c r="AQ20" s="398"/>
      <c r="AR20" s="399"/>
      <c r="AS20" s="398"/>
      <c r="AT20" s="399"/>
      <c r="AU20" s="398"/>
      <c r="AV20" s="399"/>
      <c r="AW20" s="398"/>
      <c r="AX20" s="399"/>
      <c r="AY20" s="353"/>
      <c r="AZ20" s="354"/>
      <c r="BA20" s="400"/>
      <c r="BB20" s="399"/>
      <c r="BC20" s="398"/>
      <c r="BD20" s="399"/>
      <c r="BE20" s="398"/>
      <c r="BF20" s="399"/>
      <c r="BG20" s="398"/>
      <c r="BH20" s="399"/>
      <c r="BI20" s="398"/>
      <c r="BJ20" s="399"/>
      <c r="BK20" s="398"/>
      <c r="BL20" s="399"/>
      <c r="BM20" s="398"/>
      <c r="BN20" s="399"/>
      <c r="BO20" s="398"/>
      <c r="BP20" s="399"/>
      <c r="BQ20" s="353"/>
      <c r="BR20" s="354"/>
      <c r="BS20" s="478">
        <f>SUM(AI20:BR20)</f>
        <v>0</v>
      </c>
      <c r="BT20" s="405"/>
      <c r="BU20" s="478">
        <f>SUM(K20,Y20,AG20,BS20)</f>
        <v>0</v>
      </c>
      <c r="BV20" s="405"/>
    </row>
    <row r="21" spans="1:74" ht="27.75" customHeight="1" x14ac:dyDescent="0.15">
      <c r="A21" s="318"/>
      <c r="B21" s="451" t="s">
        <v>57</v>
      </c>
      <c r="C21" s="374" t="s">
        <v>36</v>
      </c>
      <c r="D21" s="375"/>
      <c r="E21" s="324"/>
      <c r="F21" s="325"/>
      <c r="G21" s="325"/>
      <c r="H21" s="325"/>
      <c r="I21" s="325"/>
      <c r="J21" s="325"/>
      <c r="K21" s="325"/>
      <c r="L21" s="326"/>
      <c r="M21" s="93"/>
      <c r="N21" s="94"/>
      <c r="O21" s="95"/>
      <c r="P21" s="94"/>
      <c r="Q21" s="95"/>
      <c r="R21" s="94"/>
      <c r="S21" s="95"/>
      <c r="T21" s="94"/>
      <c r="U21" s="95"/>
      <c r="V21" s="94"/>
      <c r="W21" s="95"/>
      <c r="X21" s="94"/>
      <c r="Y21" s="170">
        <f t="shared" ref="Y21:Y30" si="15">SUM(M21,O21,Q21,S21,U21,W21)</f>
        <v>0</v>
      </c>
      <c r="Z21" s="113">
        <f t="shared" ref="Z21:Z30" si="16">SUM(N21,P21,R21,T21,V21,X21)</f>
        <v>0</v>
      </c>
      <c r="AA21" s="93"/>
      <c r="AB21" s="94"/>
      <c r="AC21" s="95"/>
      <c r="AD21" s="94"/>
      <c r="AE21" s="95"/>
      <c r="AF21" s="94"/>
      <c r="AG21" s="170">
        <f t="shared" ref="AG21:AG30" si="17">SUM(AA21,AC21,AE21)</f>
        <v>0</v>
      </c>
      <c r="AH21" s="113">
        <f t="shared" ref="AH21:AH30" si="18">SUM(AB21,AD21,AF21)</f>
        <v>0</v>
      </c>
      <c r="AI21" s="93"/>
      <c r="AJ21" s="94"/>
      <c r="AK21" s="95"/>
      <c r="AL21" s="94"/>
      <c r="AM21" s="95"/>
      <c r="AN21" s="94"/>
      <c r="AO21" s="95"/>
      <c r="AP21" s="94"/>
      <c r="AQ21" s="95"/>
      <c r="AR21" s="94"/>
      <c r="AS21" s="95"/>
      <c r="AT21" s="94"/>
      <c r="AU21" s="95"/>
      <c r="AV21" s="94"/>
      <c r="AW21" s="95"/>
      <c r="AX21" s="94"/>
      <c r="AY21" s="95"/>
      <c r="AZ21" s="94"/>
      <c r="BA21" s="93"/>
      <c r="BB21" s="94"/>
      <c r="BC21" s="95"/>
      <c r="BD21" s="94"/>
      <c r="BE21" s="95"/>
      <c r="BF21" s="94"/>
      <c r="BG21" s="95"/>
      <c r="BH21" s="94"/>
      <c r="BI21" s="95"/>
      <c r="BJ21" s="94"/>
      <c r="BK21" s="95"/>
      <c r="BL21" s="94"/>
      <c r="BM21" s="95"/>
      <c r="BN21" s="94"/>
      <c r="BO21" s="95"/>
      <c r="BP21" s="94"/>
      <c r="BQ21" s="95"/>
      <c r="BR21" s="94"/>
      <c r="BS21" s="112">
        <f t="shared" ref="BS21:BS30" si="19">SUM(AI21,AK21,AM21,AO21,AQ21,AS21,AU21,AW21,AY21,BA21,BC21,BE21,BM21,BO21,BQ21,BG21,BI21,BK21)</f>
        <v>0</v>
      </c>
      <c r="BT21" s="113">
        <f t="shared" ref="BT21:BT30" si="20">SUM(AJ21,AL21,AN21,AP21,AR21,AT21,AV21,AX21,AZ21,BB21,BD21,BF21,BN21,BP21,BR21,BH21,BJ21,BL21)</f>
        <v>0</v>
      </c>
      <c r="BU21" s="112">
        <f t="shared" ref="BU21:BU36" si="21">SUM(K21,Y21,AG21,BS21)</f>
        <v>0</v>
      </c>
      <c r="BV21" s="113">
        <f t="shared" ref="BV21:BV30" si="22">SUM(L21,Z21,AH21,BT21)</f>
        <v>0</v>
      </c>
    </row>
    <row r="22" spans="1:74" ht="21.75" customHeight="1" x14ac:dyDescent="0.15">
      <c r="A22" s="318"/>
      <c r="B22" s="452"/>
      <c r="C22" s="395" t="s">
        <v>37</v>
      </c>
      <c r="D22" s="396"/>
      <c r="E22" s="327"/>
      <c r="F22" s="328"/>
      <c r="G22" s="328"/>
      <c r="H22" s="328"/>
      <c r="I22" s="328"/>
      <c r="J22" s="328"/>
      <c r="K22" s="328"/>
      <c r="L22" s="329"/>
      <c r="M22" s="96"/>
      <c r="N22" s="97"/>
      <c r="O22" s="98"/>
      <c r="P22" s="97"/>
      <c r="Q22" s="98"/>
      <c r="R22" s="97"/>
      <c r="S22" s="98"/>
      <c r="T22" s="97"/>
      <c r="U22" s="98"/>
      <c r="V22" s="97"/>
      <c r="W22" s="98"/>
      <c r="X22" s="97"/>
      <c r="Y22" s="171">
        <f t="shared" si="15"/>
        <v>0</v>
      </c>
      <c r="Z22" s="115">
        <f t="shared" si="16"/>
        <v>0</v>
      </c>
      <c r="AA22" s="96"/>
      <c r="AB22" s="97"/>
      <c r="AC22" s="98"/>
      <c r="AD22" s="97"/>
      <c r="AE22" s="98"/>
      <c r="AF22" s="97"/>
      <c r="AG22" s="171">
        <f t="shared" si="17"/>
        <v>0</v>
      </c>
      <c r="AH22" s="115">
        <f t="shared" si="18"/>
        <v>0</v>
      </c>
      <c r="AI22" s="96"/>
      <c r="AJ22" s="97"/>
      <c r="AK22" s="98"/>
      <c r="AL22" s="97"/>
      <c r="AM22" s="98"/>
      <c r="AN22" s="97"/>
      <c r="AO22" s="98"/>
      <c r="AP22" s="97"/>
      <c r="AQ22" s="98"/>
      <c r="AR22" s="97"/>
      <c r="AS22" s="98"/>
      <c r="AT22" s="97"/>
      <c r="AU22" s="98"/>
      <c r="AV22" s="97"/>
      <c r="AW22" s="98"/>
      <c r="AX22" s="97"/>
      <c r="AY22" s="98"/>
      <c r="AZ22" s="97"/>
      <c r="BA22" s="96"/>
      <c r="BB22" s="97"/>
      <c r="BC22" s="98"/>
      <c r="BD22" s="97"/>
      <c r="BE22" s="98"/>
      <c r="BF22" s="97"/>
      <c r="BG22" s="98"/>
      <c r="BH22" s="97"/>
      <c r="BI22" s="98"/>
      <c r="BJ22" s="97"/>
      <c r="BK22" s="98"/>
      <c r="BL22" s="97"/>
      <c r="BM22" s="98"/>
      <c r="BN22" s="97"/>
      <c r="BO22" s="98"/>
      <c r="BP22" s="97"/>
      <c r="BQ22" s="98"/>
      <c r="BR22" s="97"/>
      <c r="BS22" s="114">
        <f t="shared" si="19"/>
        <v>0</v>
      </c>
      <c r="BT22" s="115">
        <f t="shared" si="20"/>
        <v>0</v>
      </c>
      <c r="BU22" s="114">
        <f t="shared" si="21"/>
        <v>0</v>
      </c>
      <c r="BV22" s="115">
        <f t="shared" si="22"/>
        <v>0</v>
      </c>
    </row>
    <row r="23" spans="1:74" ht="21.75" customHeight="1" x14ac:dyDescent="0.15">
      <c r="A23" s="318"/>
      <c r="B23" s="452"/>
      <c r="C23" s="389"/>
      <c r="D23" s="390"/>
      <c r="E23" s="327"/>
      <c r="F23" s="328"/>
      <c r="G23" s="328"/>
      <c r="H23" s="328"/>
      <c r="I23" s="328"/>
      <c r="J23" s="328"/>
      <c r="K23" s="328"/>
      <c r="L23" s="329"/>
      <c r="M23" s="99"/>
      <c r="N23" s="100"/>
      <c r="O23" s="101"/>
      <c r="P23" s="100"/>
      <c r="Q23" s="101"/>
      <c r="R23" s="100"/>
      <c r="S23" s="101"/>
      <c r="T23" s="100"/>
      <c r="U23" s="101"/>
      <c r="V23" s="100"/>
      <c r="W23" s="101"/>
      <c r="X23" s="100"/>
      <c r="Y23" s="172">
        <f t="shared" si="15"/>
        <v>0</v>
      </c>
      <c r="Z23" s="119">
        <f t="shared" si="16"/>
        <v>0</v>
      </c>
      <c r="AA23" s="99"/>
      <c r="AB23" s="100"/>
      <c r="AC23" s="101"/>
      <c r="AD23" s="100"/>
      <c r="AE23" s="101"/>
      <c r="AF23" s="100"/>
      <c r="AG23" s="172">
        <f t="shared" si="17"/>
        <v>0</v>
      </c>
      <c r="AH23" s="119">
        <f t="shared" si="18"/>
        <v>0</v>
      </c>
      <c r="AI23" s="99"/>
      <c r="AJ23" s="100"/>
      <c r="AK23" s="101"/>
      <c r="AL23" s="100"/>
      <c r="AM23" s="101"/>
      <c r="AN23" s="100"/>
      <c r="AO23" s="101"/>
      <c r="AP23" s="100"/>
      <c r="AQ23" s="101"/>
      <c r="AR23" s="100"/>
      <c r="AS23" s="101"/>
      <c r="AT23" s="100"/>
      <c r="AU23" s="101"/>
      <c r="AV23" s="100"/>
      <c r="AW23" s="101"/>
      <c r="AX23" s="100"/>
      <c r="AY23" s="101"/>
      <c r="AZ23" s="100"/>
      <c r="BA23" s="99"/>
      <c r="BB23" s="100"/>
      <c r="BC23" s="101"/>
      <c r="BD23" s="100"/>
      <c r="BE23" s="101"/>
      <c r="BF23" s="100"/>
      <c r="BG23" s="101"/>
      <c r="BH23" s="100"/>
      <c r="BI23" s="101"/>
      <c r="BJ23" s="100"/>
      <c r="BK23" s="101"/>
      <c r="BL23" s="100"/>
      <c r="BM23" s="101"/>
      <c r="BN23" s="100"/>
      <c r="BO23" s="101"/>
      <c r="BP23" s="100"/>
      <c r="BQ23" s="101"/>
      <c r="BR23" s="100"/>
      <c r="BS23" s="118">
        <f t="shared" si="19"/>
        <v>0</v>
      </c>
      <c r="BT23" s="119">
        <f t="shared" si="20"/>
        <v>0</v>
      </c>
      <c r="BU23" s="118">
        <f t="shared" si="21"/>
        <v>0</v>
      </c>
      <c r="BV23" s="119">
        <f t="shared" si="22"/>
        <v>0</v>
      </c>
    </row>
    <row r="24" spans="1:74" ht="21.75" customHeight="1" x14ac:dyDescent="0.15">
      <c r="A24" s="318"/>
      <c r="B24" s="452"/>
      <c r="C24" s="392" t="s">
        <v>38</v>
      </c>
      <c r="D24" s="370" t="s">
        <v>39</v>
      </c>
      <c r="E24" s="327"/>
      <c r="F24" s="328"/>
      <c r="G24" s="328"/>
      <c r="H24" s="328"/>
      <c r="I24" s="328"/>
      <c r="J24" s="328"/>
      <c r="K24" s="328"/>
      <c r="L24" s="329"/>
      <c r="M24" s="96"/>
      <c r="N24" s="97"/>
      <c r="O24" s="98"/>
      <c r="P24" s="97"/>
      <c r="Q24" s="98"/>
      <c r="R24" s="97"/>
      <c r="S24" s="98"/>
      <c r="T24" s="97"/>
      <c r="U24" s="98"/>
      <c r="V24" s="97"/>
      <c r="W24" s="98"/>
      <c r="X24" s="97"/>
      <c r="Y24" s="171">
        <f t="shared" si="15"/>
        <v>0</v>
      </c>
      <c r="Z24" s="115">
        <f t="shared" si="16"/>
        <v>0</v>
      </c>
      <c r="AA24" s="96"/>
      <c r="AB24" s="97"/>
      <c r="AC24" s="98"/>
      <c r="AD24" s="97"/>
      <c r="AE24" s="98"/>
      <c r="AF24" s="97"/>
      <c r="AG24" s="171">
        <f t="shared" si="17"/>
        <v>0</v>
      </c>
      <c r="AH24" s="115">
        <f t="shared" si="18"/>
        <v>0</v>
      </c>
      <c r="AI24" s="96"/>
      <c r="AJ24" s="97"/>
      <c r="AK24" s="98"/>
      <c r="AL24" s="97"/>
      <c r="AM24" s="98"/>
      <c r="AN24" s="97"/>
      <c r="AO24" s="98"/>
      <c r="AP24" s="97"/>
      <c r="AQ24" s="98"/>
      <c r="AR24" s="97"/>
      <c r="AS24" s="98"/>
      <c r="AT24" s="97"/>
      <c r="AU24" s="98"/>
      <c r="AV24" s="97"/>
      <c r="AW24" s="98"/>
      <c r="AX24" s="97"/>
      <c r="AY24" s="98"/>
      <c r="AZ24" s="97"/>
      <c r="BA24" s="96"/>
      <c r="BB24" s="97"/>
      <c r="BC24" s="98"/>
      <c r="BD24" s="97"/>
      <c r="BE24" s="98"/>
      <c r="BF24" s="97"/>
      <c r="BG24" s="98"/>
      <c r="BH24" s="97"/>
      <c r="BI24" s="98"/>
      <c r="BJ24" s="97"/>
      <c r="BK24" s="98"/>
      <c r="BL24" s="97"/>
      <c r="BM24" s="98"/>
      <c r="BN24" s="97"/>
      <c r="BO24" s="98"/>
      <c r="BP24" s="97"/>
      <c r="BQ24" s="98"/>
      <c r="BR24" s="97"/>
      <c r="BS24" s="114">
        <f t="shared" si="19"/>
        <v>0</v>
      </c>
      <c r="BT24" s="115">
        <f t="shared" si="20"/>
        <v>0</v>
      </c>
      <c r="BU24" s="114">
        <f t="shared" si="21"/>
        <v>0</v>
      </c>
      <c r="BV24" s="115">
        <f t="shared" si="22"/>
        <v>0</v>
      </c>
    </row>
    <row r="25" spans="1:74" ht="21.75" customHeight="1" x14ac:dyDescent="0.15">
      <c r="A25" s="318"/>
      <c r="B25" s="452"/>
      <c r="C25" s="392"/>
      <c r="D25" s="371"/>
      <c r="E25" s="327"/>
      <c r="F25" s="328"/>
      <c r="G25" s="328"/>
      <c r="H25" s="328"/>
      <c r="I25" s="328"/>
      <c r="J25" s="328"/>
      <c r="K25" s="328"/>
      <c r="L25" s="329"/>
      <c r="M25" s="102"/>
      <c r="N25" s="103"/>
      <c r="O25" s="104"/>
      <c r="P25" s="103"/>
      <c r="Q25" s="104"/>
      <c r="R25" s="103"/>
      <c r="S25" s="104"/>
      <c r="T25" s="103"/>
      <c r="U25" s="104"/>
      <c r="V25" s="103"/>
      <c r="W25" s="104"/>
      <c r="X25" s="103"/>
      <c r="Y25" s="173">
        <f t="shared" si="15"/>
        <v>0</v>
      </c>
      <c r="Z25" s="121">
        <f t="shared" si="16"/>
        <v>0</v>
      </c>
      <c r="AA25" s="102"/>
      <c r="AB25" s="103"/>
      <c r="AC25" s="104"/>
      <c r="AD25" s="103"/>
      <c r="AE25" s="104"/>
      <c r="AF25" s="103"/>
      <c r="AG25" s="173">
        <f t="shared" si="17"/>
        <v>0</v>
      </c>
      <c r="AH25" s="121">
        <f t="shared" si="18"/>
        <v>0</v>
      </c>
      <c r="AI25" s="102"/>
      <c r="AJ25" s="103"/>
      <c r="AK25" s="104"/>
      <c r="AL25" s="103"/>
      <c r="AM25" s="104"/>
      <c r="AN25" s="103"/>
      <c r="AO25" s="104"/>
      <c r="AP25" s="103"/>
      <c r="AQ25" s="104"/>
      <c r="AR25" s="103"/>
      <c r="AS25" s="104"/>
      <c r="AT25" s="103"/>
      <c r="AU25" s="104"/>
      <c r="AV25" s="103"/>
      <c r="AW25" s="104"/>
      <c r="AX25" s="103"/>
      <c r="AY25" s="104"/>
      <c r="AZ25" s="103"/>
      <c r="BA25" s="102"/>
      <c r="BB25" s="103"/>
      <c r="BC25" s="104"/>
      <c r="BD25" s="103"/>
      <c r="BE25" s="104"/>
      <c r="BF25" s="103"/>
      <c r="BG25" s="104"/>
      <c r="BH25" s="103"/>
      <c r="BI25" s="104"/>
      <c r="BJ25" s="103"/>
      <c r="BK25" s="104"/>
      <c r="BL25" s="103"/>
      <c r="BM25" s="104"/>
      <c r="BN25" s="103"/>
      <c r="BO25" s="104"/>
      <c r="BP25" s="103"/>
      <c r="BQ25" s="104"/>
      <c r="BR25" s="103"/>
      <c r="BS25" s="120">
        <f t="shared" si="19"/>
        <v>0</v>
      </c>
      <c r="BT25" s="121">
        <f t="shared" si="20"/>
        <v>0</v>
      </c>
      <c r="BU25" s="120">
        <f t="shared" si="21"/>
        <v>0</v>
      </c>
      <c r="BV25" s="121">
        <f t="shared" si="22"/>
        <v>0</v>
      </c>
    </row>
    <row r="26" spans="1:74" ht="21.75" customHeight="1" x14ac:dyDescent="0.15">
      <c r="A26" s="318"/>
      <c r="B26" s="452"/>
      <c r="C26" s="392"/>
      <c r="D26" s="370" t="s">
        <v>51</v>
      </c>
      <c r="E26" s="327"/>
      <c r="F26" s="328"/>
      <c r="G26" s="328"/>
      <c r="H26" s="328"/>
      <c r="I26" s="328"/>
      <c r="J26" s="328"/>
      <c r="K26" s="328"/>
      <c r="L26" s="329"/>
      <c r="M26" s="96"/>
      <c r="N26" s="97"/>
      <c r="O26" s="98"/>
      <c r="P26" s="97"/>
      <c r="Q26" s="98"/>
      <c r="R26" s="97"/>
      <c r="S26" s="98"/>
      <c r="T26" s="97"/>
      <c r="U26" s="98"/>
      <c r="V26" s="97"/>
      <c r="W26" s="98"/>
      <c r="X26" s="97"/>
      <c r="Y26" s="171">
        <f t="shared" si="15"/>
        <v>0</v>
      </c>
      <c r="Z26" s="115">
        <f t="shared" si="16"/>
        <v>0</v>
      </c>
      <c r="AA26" s="96"/>
      <c r="AB26" s="97"/>
      <c r="AC26" s="98"/>
      <c r="AD26" s="97"/>
      <c r="AE26" s="98"/>
      <c r="AF26" s="97"/>
      <c r="AG26" s="171">
        <f t="shared" si="17"/>
        <v>0</v>
      </c>
      <c r="AH26" s="115">
        <f t="shared" si="18"/>
        <v>0</v>
      </c>
      <c r="AI26" s="96"/>
      <c r="AJ26" s="97"/>
      <c r="AK26" s="98"/>
      <c r="AL26" s="97"/>
      <c r="AM26" s="98"/>
      <c r="AN26" s="97"/>
      <c r="AO26" s="98"/>
      <c r="AP26" s="97"/>
      <c r="AQ26" s="98"/>
      <c r="AR26" s="97"/>
      <c r="AS26" s="98"/>
      <c r="AT26" s="97"/>
      <c r="AU26" s="98"/>
      <c r="AV26" s="97"/>
      <c r="AW26" s="98"/>
      <c r="AX26" s="97"/>
      <c r="AY26" s="98"/>
      <c r="AZ26" s="97"/>
      <c r="BA26" s="96"/>
      <c r="BB26" s="97"/>
      <c r="BC26" s="98"/>
      <c r="BD26" s="97"/>
      <c r="BE26" s="98"/>
      <c r="BF26" s="97"/>
      <c r="BG26" s="98"/>
      <c r="BH26" s="97"/>
      <c r="BI26" s="98"/>
      <c r="BJ26" s="97"/>
      <c r="BK26" s="98"/>
      <c r="BL26" s="97"/>
      <c r="BM26" s="98"/>
      <c r="BN26" s="97"/>
      <c r="BO26" s="98"/>
      <c r="BP26" s="97"/>
      <c r="BQ26" s="98"/>
      <c r="BR26" s="97"/>
      <c r="BS26" s="114">
        <f t="shared" si="19"/>
        <v>0</v>
      </c>
      <c r="BT26" s="115">
        <f t="shared" si="20"/>
        <v>0</v>
      </c>
      <c r="BU26" s="114">
        <f t="shared" si="21"/>
        <v>0</v>
      </c>
      <c r="BV26" s="115">
        <f t="shared" si="22"/>
        <v>0</v>
      </c>
    </row>
    <row r="27" spans="1:74" ht="21.75" customHeight="1" x14ac:dyDescent="0.15">
      <c r="A27" s="318"/>
      <c r="B27" s="452"/>
      <c r="C27" s="392"/>
      <c r="D27" s="397"/>
      <c r="E27" s="327"/>
      <c r="F27" s="328"/>
      <c r="G27" s="328"/>
      <c r="H27" s="328"/>
      <c r="I27" s="328"/>
      <c r="J27" s="328"/>
      <c r="K27" s="328"/>
      <c r="L27" s="329"/>
      <c r="M27" s="99"/>
      <c r="N27" s="100"/>
      <c r="O27" s="101"/>
      <c r="P27" s="100"/>
      <c r="Q27" s="101"/>
      <c r="R27" s="100"/>
      <c r="S27" s="101"/>
      <c r="T27" s="100"/>
      <c r="U27" s="101"/>
      <c r="V27" s="100"/>
      <c r="W27" s="101"/>
      <c r="X27" s="100"/>
      <c r="Y27" s="172">
        <f t="shared" si="15"/>
        <v>0</v>
      </c>
      <c r="Z27" s="119">
        <f t="shared" si="16"/>
        <v>0</v>
      </c>
      <c r="AA27" s="99"/>
      <c r="AB27" s="100"/>
      <c r="AC27" s="101"/>
      <c r="AD27" s="100"/>
      <c r="AE27" s="101"/>
      <c r="AF27" s="100"/>
      <c r="AG27" s="172">
        <f t="shared" si="17"/>
        <v>0</v>
      </c>
      <c r="AH27" s="119">
        <f t="shared" si="18"/>
        <v>0</v>
      </c>
      <c r="AI27" s="99"/>
      <c r="AJ27" s="100"/>
      <c r="AK27" s="101"/>
      <c r="AL27" s="100"/>
      <c r="AM27" s="101"/>
      <c r="AN27" s="100"/>
      <c r="AO27" s="101"/>
      <c r="AP27" s="100"/>
      <c r="AQ27" s="101"/>
      <c r="AR27" s="100"/>
      <c r="AS27" s="101"/>
      <c r="AT27" s="100"/>
      <c r="AU27" s="101"/>
      <c r="AV27" s="100"/>
      <c r="AW27" s="101"/>
      <c r="AX27" s="100"/>
      <c r="AY27" s="101"/>
      <c r="AZ27" s="100"/>
      <c r="BA27" s="99"/>
      <c r="BB27" s="100"/>
      <c r="BC27" s="101"/>
      <c r="BD27" s="100"/>
      <c r="BE27" s="101"/>
      <c r="BF27" s="100"/>
      <c r="BG27" s="101"/>
      <c r="BH27" s="100"/>
      <c r="BI27" s="101"/>
      <c r="BJ27" s="100"/>
      <c r="BK27" s="101"/>
      <c r="BL27" s="100"/>
      <c r="BM27" s="101"/>
      <c r="BN27" s="100"/>
      <c r="BO27" s="101"/>
      <c r="BP27" s="100"/>
      <c r="BQ27" s="101"/>
      <c r="BR27" s="100"/>
      <c r="BS27" s="118">
        <f t="shared" si="19"/>
        <v>0</v>
      </c>
      <c r="BT27" s="119">
        <f t="shared" si="20"/>
        <v>0</v>
      </c>
      <c r="BU27" s="118">
        <f t="shared" si="21"/>
        <v>0</v>
      </c>
      <c r="BV27" s="119">
        <f t="shared" si="22"/>
        <v>0</v>
      </c>
    </row>
    <row r="28" spans="1:74" ht="21.75" customHeight="1" x14ac:dyDescent="0.15">
      <c r="A28" s="318"/>
      <c r="B28" s="452"/>
      <c r="C28" s="392"/>
      <c r="D28" s="371" t="s">
        <v>40</v>
      </c>
      <c r="E28" s="327"/>
      <c r="F28" s="328"/>
      <c r="G28" s="328"/>
      <c r="H28" s="328"/>
      <c r="I28" s="328"/>
      <c r="J28" s="328"/>
      <c r="K28" s="328"/>
      <c r="L28" s="329"/>
      <c r="M28" s="96"/>
      <c r="N28" s="97"/>
      <c r="O28" s="98"/>
      <c r="P28" s="97"/>
      <c r="Q28" s="98"/>
      <c r="R28" s="97"/>
      <c r="S28" s="98"/>
      <c r="T28" s="97"/>
      <c r="U28" s="98"/>
      <c r="V28" s="97"/>
      <c r="W28" s="98"/>
      <c r="X28" s="97"/>
      <c r="Y28" s="171">
        <f t="shared" si="15"/>
        <v>0</v>
      </c>
      <c r="Z28" s="115">
        <f t="shared" si="16"/>
        <v>0</v>
      </c>
      <c r="AA28" s="96"/>
      <c r="AB28" s="97"/>
      <c r="AC28" s="98"/>
      <c r="AD28" s="97"/>
      <c r="AE28" s="98"/>
      <c r="AF28" s="97"/>
      <c r="AG28" s="171">
        <f t="shared" si="17"/>
        <v>0</v>
      </c>
      <c r="AH28" s="115">
        <f t="shared" si="18"/>
        <v>0</v>
      </c>
      <c r="AI28" s="96"/>
      <c r="AJ28" s="97"/>
      <c r="AK28" s="98"/>
      <c r="AL28" s="97"/>
      <c r="AM28" s="98"/>
      <c r="AN28" s="97"/>
      <c r="AO28" s="98"/>
      <c r="AP28" s="97"/>
      <c r="AQ28" s="98"/>
      <c r="AR28" s="97"/>
      <c r="AS28" s="98"/>
      <c r="AT28" s="97"/>
      <c r="AU28" s="98"/>
      <c r="AV28" s="97"/>
      <c r="AW28" s="98"/>
      <c r="AX28" s="97"/>
      <c r="AY28" s="98"/>
      <c r="AZ28" s="97"/>
      <c r="BA28" s="96"/>
      <c r="BB28" s="97"/>
      <c r="BC28" s="98"/>
      <c r="BD28" s="97"/>
      <c r="BE28" s="98"/>
      <c r="BF28" s="97"/>
      <c r="BG28" s="98"/>
      <c r="BH28" s="97"/>
      <c r="BI28" s="98"/>
      <c r="BJ28" s="97"/>
      <c r="BK28" s="98"/>
      <c r="BL28" s="97"/>
      <c r="BM28" s="98"/>
      <c r="BN28" s="97"/>
      <c r="BO28" s="98"/>
      <c r="BP28" s="97"/>
      <c r="BQ28" s="98"/>
      <c r="BR28" s="97"/>
      <c r="BS28" s="114">
        <f t="shared" si="19"/>
        <v>0</v>
      </c>
      <c r="BT28" s="115">
        <f t="shared" si="20"/>
        <v>0</v>
      </c>
      <c r="BU28" s="114">
        <f t="shared" si="21"/>
        <v>0</v>
      </c>
      <c r="BV28" s="115">
        <f t="shared" si="22"/>
        <v>0</v>
      </c>
    </row>
    <row r="29" spans="1:74" ht="21.75" customHeight="1" x14ac:dyDescent="0.15">
      <c r="A29" s="318"/>
      <c r="B29" s="452"/>
      <c r="C29" s="392"/>
      <c r="D29" s="397"/>
      <c r="E29" s="327"/>
      <c r="F29" s="328"/>
      <c r="G29" s="328"/>
      <c r="H29" s="328"/>
      <c r="I29" s="328"/>
      <c r="J29" s="328"/>
      <c r="K29" s="328"/>
      <c r="L29" s="329"/>
      <c r="M29" s="102"/>
      <c r="N29" s="103"/>
      <c r="O29" s="104"/>
      <c r="P29" s="103"/>
      <c r="Q29" s="104"/>
      <c r="R29" s="103"/>
      <c r="S29" s="104"/>
      <c r="T29" s="103"/>
      <c r="U29" s="104"/>
      <c r="V29" s="103"/>
      <c r="W29" s="104"/>
      <c r="X29" s="103"/>
      <c r="Y29" s="173">
        <f t="shared" si="15"/>
        <v>0</v>
      </c>
      <c r="Z29" s="121">
        <f t="shared" si="16"/>
        <v>0</v>
      </c>
      <c r="AA29" s="102"/>
      <c r="AB29" s="103"/>
      <c r="AC29" s="104"/>
      <c r="AD29" s="103"/>
      <c r="AE29" s="104"/>
      <c r="AF29" s="103"/>
      <c r="AG29" s="173">
        <f t="shared" si="17"/>
        <v>0</v>
      </c>
      <c r="AH29" s="121">
        <f t="shared" si="18"/>
        <v>0</v>
      </c>
      <c r="AI29" s="102"/>
      <c r="AJ29" s="103"/>
      <c r="AK29" s="104"/>
      <c r="AL29" s="103"/>
      <c r="AM29" s="104"/>
      <c r="AN29" s="103"/>
      <c r="AO29" s="104"/>
      <c r="AP29" s="103"/>
      <c r="AQ29" s="104"/>
      <c r="AR29" s="103"/>
      <c r="AS29" s="104"/>
      <c r="AT29" s="103"/>
      <c r="AU29" s="104"/>
      <c r="AV29" s="103"/>
      <c r="AW29" s="104"/>
      <c r="AX29" s="103"/>
      <c r="AY29" s="104"/>
      <c r="AZ29" s="103"/>
      <c r="BA29" s="102"/>
      <c r="BB29" s="103"/>
      <c r="BC29" s="104"/>
      <c r="BD29" s="103"/>
      <c r="BE29" s="104"/>
      <c r="BF29" s="103"/>
      <c r="BG29" s="104"/>
      <c r="BH29" s="103"/>
      <c r="BI29" s="104"/>
      <c r="BJ29" s="103"/>
      <c r="BK29" s="104"/>
      <c r="BL29" s="103"/>
      <c r="BM29" s="104"/>
      <c r="BN29" s="103"/>
      <c r="BO29" s="104"/>
      <c r="BP29" s="103"/>
      <c r="BQ29" s="104"/>
      <c r="BR29" s="103"/>
      <c r="BS29" s="120">
        <f t="shared" si="19"/>
        <v>0</v>
      </c>
      <c r="BT29" s="121">
        <f t="shared" si="20"/>
        <v>0</v>
      </c>
      <c r="BU29" s="120">
        <f t="shared" si="21"/>
        <v>0</v>
      </c>
      <c r="BV29" s="121">
        <f t="shared" si="22"/>
        <v>0</v>
      </c>
    </row>
    <row r="30" spans="1:74" ht="26.25" customHeight="1" x14ac:dyDescent="0.15">
      <c r="A30" s="318"/>
      <c r="B30" s="452"/>
      <c r="C30" s="366" t="s">
        <v>61</v>
      </c>
      <c r="D30" s="367"/>
      <c r="E30" s="330"/>
      <c r="F30" s="331"/>
      <c r="G30" s="331"/>
      <c r="H30" s="331"/>
      <c r="I30" s="331"/>
      <c r="J30" s="331"/>
      <c r="K30" s="331"/>
      <c r="L30" s="332"/>
      <c r="M30" s="122">
        <f t="shared" ref="M30:X30" si="23">SUM(M21,M23,M25,M27,M29)</f>
        <v>0</v>
      </c>
      <c r="N30" s="183">
        <f t="shared" si="23"/>
        <v>0</v>
      </c>
      <c r="O30" s="184">
        <f t="shared" si="23"/>
        <v>0</v>
      </c>
      <c r="P30" s="183">
        <f t="shared" si="23"/>
        <v>0</v>
      </c>
      <c r="Q30" s="184">
        <f t="shared" si="23"/>
        <v>0</v>
      </c>
      <c r="R30" s="183">
        <f t="shared" si="23"/>
        <v>0</v>
      </c>
      <c r="S30" s="184">
        <f t="shared" si="23"/>
        <v>0</v>
      </c>
      <c r="T30" s="183">
        <f t="shared" si="23"/>
        <v>0</v>
      </c>
      <c r="U30" s="184">
        <f t="shared" si="23"/>
        <v>0</v>
      </c>
      <c r="V30" s="183">
        <f t="shared" si="23"/>
        <v>0</v>
      </c>
      <c r="W30" s="184">
        <f t="shared" si="23"/>
        <v>0</v>
      </c>
      <c r="X30" s="183">
        <f t="shared" si="23"/>
        <v>0</v>
      </c>
      <c r="Y30" s="174">
        <f t="shared" si="15"/>
        <v>0</v>
      </c>
      <c r="Z30" s="123">
        <f t="shared" si="16"/>
        <v>0</v>
      </c>
      <c r="AA30" s="122">
        <f t="shared" ref="AA30:AF30" si="24">SUM(AA21,AA23,AA25,AA27,AA29)</f>
        <v>0</v>
      </c>
      <c r="AB30" s="183">
        <f t="shared" si="24"/>
        <v>0</v>
      </c>
      <c r="AC30" s="184">
        <f t="shared" si="24"/>
        <v>0</v>
      </c>
      <c r="AD30" s="183">
        <f t="shared" si="24"/>
        <v>0</v>
      </c>
      <c r="AE30" s="184">
        <f t="shared" si="24"/>
        <v>0</v>
      </c>
      <c r="AF30" s="183">
        <f t="shared" si="24"/>
        <v>0</v>
      </c>
      <c r="AG30" s="174">
        <f t="shared" si="17"/>
        <v>0</v>
      </c>
      <c r="AH30" s="123">
        <f t="shared" si="18"/>
        <v>0</v>
      </c>
      <c r="AI30" s="122">
        <f t="shared" ref="AI30:BR30" si="25">SUM(AI21,AI23,AI25,AI27,AI29)</f>
        <v>0</v>
      </c>
      <c r="AJ30" s="183">
        <f t="shared" si="25"/>
        <v>0</v>
      </c>
      <c r="AK30" s="184">
        <f t="shared" si="25"/>
        <v>0</v>
      </c>
      <c r="AL30" s="183">
        <f t="shared" si="25"/>
        <v>0</v>
      </c>
      <c r="AM30" s="184">
        <f t="shared" si="25"/>
        <v>0</v>
      </c>
      <c r="AN30" s="183">
        <f t="shared" si="25"/>
        <v>0</v>
      </c>
      <c r="AO30" s="184">
        <f t="shared" si="25"/>
        <v>0</v>
      </c>
      <c r="AP30" s="183">
        <f t="shared" si="25"/>
        <v>0</v>
      </c>
      <c r="AQ30" s="184">
        <f t="shared" si="25"/>
        <v>0</v>
      </c>
      <c r="AR30" s="183">
        <f t="shared" si="25"/>
        <v>0</v>
      </c>
      <c r="AS30" s="184">
        <f t="shared" si="25"/>
        <v>0</v>
      </c>
      <c r="AT30" s="183">
        <f t="shared" si="25"/>
        <v>0</v>
      </c>
      <c r="AU30" s="184">
        <f t="shared" si="25"/>
        <v>0</v>
      </c>
      <c r="AV30" s="183">
        <f t="shared" si="25"/>
        <v>0</v>
      </c>
      <c r="AW30" s="184">
        <f t="shared" si="25"/>
        <v>0</v>
      </c>
      <c r="AX30" s="183">
        <f t="shared" si="25"/>
        <v>0</v>
      </c>
      <c r="AY30" s="174">
        <f t="shared" si="25"/>
        <v>0</v>
      </c>
      <c r="AZ30" s="123">
        <f t="shared" si="25"/>
        <v>0</v>
      </c>
      <c r="BA30" s="122">
        <f t="shared" si="25"/>
        <v>0</v>
      </c>
      <c r="BB30" s="183">
        <f t="shared" si="25"/>
        <v>0</v>
      </c>
      <c r="BC30" s="184">
        <f t="shared" si="25"/>
        <v>0</v>
      </c>
      <c r="BD30" s="183">
        <f t="shared" si="25"/>
        <v>0</v>
      </c>
      <c r="BE30" s="184">
        <f t="shared" si="25"/>
        <v>0</v>
      </c>
      <c r="BF30" s="183">
        <f t="shared" si="25"/>
        <v>0</v>
      </c>
      <c r="BG30" s="184">
        <f t="shared" ref="BG30:BL30" si="26">SUM(BG21,BG23,BG25,BG27,BG29)</f>
        <v>0</v>
      </c>
      <c r="BH30" s="183">
        <f t="shared" si="26"/>
        <v>0</v>
      </c>
      <c r="BI30" s="184">
        <f t="shared" si="26"/>
        <v>0</v>
      </c>
      <c r="BJ30" s="183">
        <f t="shared" si="26"/>
        <v>0</v>
      </c>
      <c r="BK30" s="184">
        <f t="shared" si="26"/>
        <v>0</v>
      </c>
      <c r="BL30" s="183">
        <f t="shared" si="26"/>
        <v>0</v>
      </c>
      <c r="BM30" s="184">
        <f t="shared" si="25"/>
        <v>0</v>
      </c>
      <c r="BN30" s="183">
        <f t="shared" si="25"/>
        <v>0</v>
      </c>
      <c r="BO30" s="184">
        <f t="shared" si="25"/>
        <v>0</v>
      </c>
      <c r="BP30" s="183">
        <f t="shared" si="25"/>
        <v>0</v>
      </c>
      <c r="BQ30" s="174">
        <f t="shared" si="25"/>
        <v>0</v>
      </c>
      <c r="BR30" s="123">
        <f t="shared" si="25"/>
        <v>0</v>
      </c>
      <c r="BS30" s="122">
        <f t="shared" si="19"/>
        <v>0</v>
      </c>
      <c r="BT30" s="123">
        <f t="shared" si="20"/>
        <v>0</v>
      </c>
      <c r="BU30" s="122">
        <f t="shared" si="21"/>
        <v>0</v>
      </c>
      <c r="BV30" s="123">
        <f t="shared" si="22"/>
        <v>0</v>
      </c>
    </row>
    <row r="31" spans="1:74" ht="36" customHeight="1" x14ac:dyDescent="0.15">
      <c r="A31" s="318"/>
      <c r="B31" s="454"/>
      <c r="C31" s="389" t="s">
        <v>41</v>
      </c>
      <c r="D31" s="390"/>
      <c r="E31" s="333"/>
      <c r="F31" s="334"/>
      <c r="G31" s="334"/>
      <c r="H31" s="334"/>
      <c r="I31" s="334"/>
      <c r="J31" s="334"/>
      <c r="K31" s="334"/>
      <c r="L31" s="335"/>
      <c r="M31" s="333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424"/>
      <c r="Y31" s="436"/>
      <c r="Z31" s="437"/>
      <c r="AA31" s="333"/>
      <c r="AB31" s="334"/>
      <c r="AC31" s="334"/>
      <c r="AD31" s="334"/>
      <c r="AE31" s="334"/>
      <c r="AF31" s="424"/>
      <c r="AG31" s="422"/>
      <c r="AH31" s="423"/>
      <c r="AI31" s="421"/>
      <c r="AJ31" s="409"/>
      <c r="AK31" s="408"/>
      <c r="AL31" s="409"/>
      <c r="AM31" s="408"/>
      <c r="AN31" s="409"/>
      <c r="AO31" s="408"/>
      <c r="AP31" s="409"/>
      <c r="AQ31" s="408"/>
      <c r="AR31" s="409"/>
      <c r="AS31" s="408"/>
      <c r="AT31" s="409"/>
      <c r="AU31" s="408"/>
      <c r="AV31" s="409"/>
      <c r="AW31" s="408"/>
      <c r="AX31" s="409"/>
      <c r="AY31" s="417"/>
      <c r="AZ31" s="418"/>
      <c r="BA31" s="421"/>
      <c r="BB31" s="409"/>
      <c r="BC31" s="408"/>
      <c r="BD31" s="409"/>
      <c r="BE31" s="408"/>
      <c r="BF31" s="409"/>
      <c r="BG31" s="408"/>
      <c r="BH31" s="409"/>
      <c r="BI31" s="408"/>
      <c r="BJ31" s="409"/>
      <c r="BK31" s="408"/>
      <c r="BL31" s="409"/>
      <c r="BM31" s="408"/>
      <c r="BN31" s="409"/>
      <c r="BO31" s="408"/>
      <c r="BP31" s="409"/>
      <c r="BQ31" s="417"/>
      <c r="BR31" s="418"/>
      <c r="BS31" s="351">
        <f t="shared" ref="BS31:BS36" si="27">SUM(AI31:BR31)</f>
        <v>0</v>
      </c>
      <c r="BT31" s="352"/>
      <c r="BU31" s="351">
        <f t="shared" si="21"/>
        <v>0</v>
      </c>
      <c r="BV31" s="352"/>
    </row>
    <row r="32" spans="1:74" ht="25.5" customHeight="1" x14ac:dyDescent="0.15">
      <c r="A32" s="318"/>
      <c r="B32" s="372" t="s">
        <v>59</v>
      </c>
      <c r="C32" s="373"/>
      <c r="D32" s="139"/>
      <c r="E32" s="314"/>
      <c r="F32" s="315"/>
      <c r="G32" s="316"/>
      <c r="H32" s="315"/>
      <c r="I32" s="316"/>
      <c r="J32" s="315"/>
      <c r="K32" s="340">
        <f>SUM(E32:J32)</f>
        <v>0</v>
      </c>
      <c r="L32" s="341"/>
      <c r="M32" s="314"/>
      <c r="N32" s="315"/>
      <c r="O32" s="316"/>
      <c r="P32" s="315"/>
      <c r="Q32" s="316"/>
      <c r="R32" s="315"/>
      <c r="S32" s="316"/>
      <c r="T32" s="315"/>
      <c r="U32" s="316"/>
      <c r="V32" s="315"/>
      <c r="W32" s="316"/>
      <c r="X32" s="315"/>
      <c r="Y32" s="313">
        <f>SUM(M32:X32)</f>
        <v>0</v>
      </c>
      <c r="Z32" s="312"/>
      <c r="AA32" s="314"/>
      <c r="AB32" s="315"/>
      <c r="AC32" s="316"/>
      <c r="AD32" s="315"/>
      <c r="AE32" s="316"/>
      <c r="AF32" s="315"/>
      <c r="AG32" s="313">
        <f>SUM(AA32:AF32)</f>
        <v>0</v>
      </c>
      <c r="AH32" s="312"/>
      <c r="AI32" s="308"/>
      <c r="AJ32" s="307"/>
      <c r="AK32" s="306"/>
      <c r="AL32" s="307"/>
      <c r="AM32" s="306"/>
      <c r="AN32" s="307"/>
      <c r="AO32" s="306"/>
      <c r="AP32" s="307"/>
      <c r="AQ32" s="306"/>
      <c r="AR32" s="307"/>
      <c r="AS32" s="306"/>
      <c r="AT32" s="307"/>
      <c r="AU32" s="306"/>
      <c r="AV32" s="307"/>
      <c r="AW32" s="306"/>
      <c r="AX32" s="307"/>
      <c r="AY32" s="306"/>
      <c r="AZ32" s="307"/>
      <c r="BA32" s="308"/>
      <c r="BB32" s="307"/>
      <c r="BC32" s="306"/>
      <c r="BD32" s="307"/>
      <c r="BE32" s="306"/>
      <c r="BF32" s="307"/>
      <c r="BG32" s="306"/>
      <c r="BH32" s="307"/>
      <c r="BI32" s="306"/>
      <c r="BJ32" s="307"/>
      <c r="BK32" s="306"/>
      <c r="BL32" s="307"/>
      <c r="BM32" s="306"/>
      <c r="BN32" s="307"/>
      <c r="BO32" s="306"/>
      <c r="BP32" s="307"/>
      <c r="BQ32" s="306"/>
      <c r="BR32" s="307"/>
      <c r="BS32" s="309">
        <f t="shared" si="27"/>
        <v>0</v>
      </c>
      <c r="BT32" s="310"/>
      <c r="BU32" s="309">
        <f t="shared" si="21"/>
        <v>0</v>
      </c>
      <c r="BV32" s="310"/>
    </row>
    <row r="33" spans="1:74" ht="25.5" customHeight="1" x14ac:dyDescent="0.15">
      <c r="A33" s="318"/>
      <c r="B33" s="320"/>
      <c r="C33" s="321"/>
      <c r="D33" s="139"/>
      <c r="E33" s="314"/>
      <c r="F33" s="315"/>
      <c r="G33" s="316"/>
      <c r="H33" s="315"/>
      <c r="I33" s="316"/>
      <c r="J33" s="315"/>
      <c r="K33" s="338">
        <f>SUM(E33:J33)</f>
        <v>0</v>
      </c>
      <c r="L33" s="339"/>
      <c r="M33" s="314"/>
      <c r="N33" s="315"/>
      <c r="O33" s="316"/>
      <c r="P33" s="315"/>
      <c r="Q33" s="316"/>
      <c r="R33" s="315"/>
      <c r="S33" s="316"/>
      <c r="T33" s="315"/>
      <c r="U33" s="316"/>
      <c r="V33" s="315"/>
      <c r="W33" s="316"/>
      <c r="X33" s="315"/>
      <c r="Y33" s="313">
        <f>SUM(M33:X33)</f>
        <v>0</v>
      </c>
      <c r="Z33" s="312"/>
      <c r="AA33" s="314"/>
      <c r="AB33" s="315"/>
      <c r="AC33" s="316"/>
      <c r="AD33" s="315"/>
      <c r="AE33" s="316"/>
      <c r="AF33" s="315"/>
      <c r="AG33" s="313">
        <f>SUM(AA33:AF33)</f>
        <v>0</v>
      </c>
      <c r="AH33" s="312"/>
      <c r="AI33" s="308"/>
      <c r="AJ33" s="307"/>
      <c r="AK33" s="306"/>
      <c r="AL33" s="307"/>
      <c r="AM33" s="306"/>
      <c r="AN33" s="307"/>
      <c r="AO33" s="306"/>
      <c r="AP33" s="307"/>
      <c r="AQ33" s="306"/>
      <c r="AR33" s="307"/>
      <c r="AS33" s="306"/>
      <c r="AT33" s="307"/>
      <c r="AU33" s="306"/>
      <c r="AV33" s="307"/>
      <c r="AW33" s="306"/>
      <c r="AX33" s="307"/>
      <c r="AY33" s="306"/>
      <c r="AZ33" s="307"/>
      <c r="BA33" s="308"/>
      <c r="BB33" s="307"/>
      <c r="BC33" s="306"/>
      <c r="BD33" s="307"/>
      <c r="BE33" s="306"/>
      <c r="BF33" s="307"/>
      <c r="BG33" s="306"/>
      <c r="BH33" s="307"/>
      <c r="BI33" s="306"/>
      <c r="BJ33" s="307"/>
      <c r="BK33" s="306"/>
      <c r="BL33" s="307"/>
      <c r="BM33" s="306"/>
      <c r="BN33" s="307"/>
      <c r="BO33" s="306"/>
      <c r="BP33" s="307"/>
      <c r="BQ33" s="306"/>
      <c r="BR33" s="307"/>
      <c r="BS33" s="309">
        <f t="shared" si="27"/>
        <v>0</v>
      </c>
      <c r="BT33" s="310"/>
      <c r="BU33" s="309">
        <f t="shared" si="21"/>
        <v>0</v>
      </c>
      <c r="BV33" s="310"/>
    </row>
    <row r="34" spans="1:74" ht="25.5" customHeight="1" x14ac:dyDescent="0.15">
      <c r="A34" s="318"/>
      <c r="B34" s="320"/>
      <c r="C34" s="321"/>
      <c r="D34" s="139"/>
      <c r="E34" s="314"/>
      <c r="F34" s="315"/>
      <c r="G34" s="316"/>
      <c r="H34" s="315"/>
      <c r="I34" s="316"/>
      <c r="J34" s="315"/>
      <c r="K34" s="336">
        <f>SUM(E34:J34)</f>
        <v>0</v>
      </c>
      <c r="L34" s="337"/>
      <c r="M34" s="314"/>
      <c r="N34" s="315"/>
      <c r="O34" s="316"/>
      <c r="P34" s="315"/>
      <c r="Q34" s="316"/>
      <c r="R34" s="315"/>
      <c r="S34" s="316"/>
      <c r="T34" s="315"/>
      <c r="U34" s="316"/>
      <c r="V34" s="315"/>
      <c r="W34" s="316"/>
      <c r="X34" s="315"/>
      <c r="Y34" s="313">
        <f>SUM(M34:X34)</f>
        <v>0</v>
      </c>
      <c r="Z34" s="312"/>
      <c r="AA34" s="314"/>
      <c r="AB34" s="315"/>
      <c r="AC34" s="316"/>
      <c r="AD34" s="315"/>
      <c r="AE34" s="316"/>
      <c r="AF34" s="315"/>
      <c r="AG34" s="313">
        <f>SUM(AA34:AF34)</f>
        <v>0</v>
      </c>
      <c r="AH34" s="312"/>
      <c r="AI34" s="308"/>
      <c r="AJ34" s="307"/>
      <c r="AK34" s="306"/>
      <c r="AL34" s="307"/>
      <c r="AM34" s="306"/>
      <c r="AN34" s="307"/>
      <c r="AO34" s="306"/>
      <c r="AP34" s="307"/>
      <c r="AQ34" s="306"/>
      <c r="AR34" s="307"/>
      <c r="AS34" s="306"/>
      <c r="AT34" s="307"/>
      <c r="AU34" s="306"/>
      <c r="AV34" s="307"/>
      <c r="AW34" s="306"/>
      <c r="AX34" s="307"/>
      <c r="AY34" s="306"/>
      <c r="AZ34" s="307"/>
      <c r="BA34" s="308"/>
      <c r="BB34" s="307"/>
      <c r="BC34" s="306"/>
      <c r="BD34" s="307"/>
      <c r="BE34" s="306"/>
      <c r="BF34" s="307"/>
      <c r="BG34" s="306"/>
      <c r="BH34" s="307"/>
      <c r="BI34" s="306"/>
      <c r="BJ34" s="307"/>
      <c r="BK34" s="306"/>
      <c r="BL34" s="307"/>
      <c r="BM34" s="306"/>
      <c r="BN34" s="307"/>
      <c r="BO34" s="306"/>
      <c r="BP34" s="307"/>
      <c r="BQ34" s="306"/>
      <c r="BR34" s="307"/>
      <c r="BS34" s="309">
        <f t="shared" si="27"/>
        <v>0</v>
      </c>
      <c r="BT34" s="310"/>
      <c r="BU34" s="309">
        <f t="shared" si="21"/>
        <v>0</v>
      </c>
      <c r="BV34" s="310"/>
    </row>
    <row r="35" spans="1:74" ht="25.5" customHeight="1" x14ac:dyDescent="0.15">
      <c r="A35" s="318"/>
      <c r="B35" s="320"/>
      <c r="C35" s="321"/>
      <c r="D35" s="139"/>
      <c r="E35" s="314"/>
      <c r="F35" s="315"/>
      <c r="G35" s="316"/>
      <c r="H35" s="315"/>
      <c r="I35" s="316"/>
      <c r="J35" s="315"/>
      <c r="K35" s="340">
        <f>SUM(E35:J35)</f>
        <v>0</v>
      </c>
      <c r="L35" s="341"/>
      <c r="M35" s="314"/>
      <c r="N35" s="315"/>
      <c r="O35" s="316"/>
      <c r="P35" s="315"/>
      <c r="Q35" s="316"/>
      <c r="R35" s="315"/>
      <c r="S35" s="316"/>
      <c r="T35" s="315"/>
      <c r="U35" s="316"/>
      <c r="V35" s="315"/>
      <c r="W35" s="316"/>
      <c r="X35" s="315"/>
      <c r="Y35" s="425">
        <f>SUM(M35:X35)</f>
        <v>0</v>
      </c>
      <c r="Z35" s="426"/>
      <c r="AA35" s="314"/>
      <c r="AB35" s="315"/>
      <c r="AC35" s="316"/>
      <c r="AD35" s="315"/>
      <c r="AE35" s="316"/>
      <c r="AF35" s="315"/>
      <c r="AG35" s="313">
        <f>SUM(AA35:AF35)</f>
        <v>0</v>
      </c>
      <c r="AH35" s="312"/>
      <c r="AI35" s="308"/>
      <c r="AJ35" s="307"/>
      <c r="AK35" s="306"/>
      <c r="AL35" s="307"/>
      <c r="AM35" s="306"/>
      <c r="AN35" s="307"/>
      <c r="AO35" s="306"/>
      <c r="AP35" s="307"/>
      <c r="AQ35" s="306"/>
      <c r="AR35" s="307"/>
      <c r="AS35" s="306"/>
      <c r="AT35" s="307"/>
      <c r="AU35" s="306"/>
      <c r="AV35" s="307"/>
      <c r="AW35" s="306"/>
      <c r="AX35" s="307"/>
      <c r="AY35" s="306"/>
      <c r="AZ35" s="307"/>
      <c r="BA35" s="308"/>
      <c r="BB35" s="307"/>
      <c r="BC35" s="306"/>
      <c r="BD35" s="307"/>
      <c r="BE35" s="306"/>
      <c r="BF35" s="307"/>
      <c r="BG35" s="306"/>
      <c r="BH35" s="307"/>
      <c r="BI35" s="306"/>
      <c r="BJ35" s="307"/>
      <c r="BK35" s="306"/>
      <c r="BL35" s="307"/>
      <c r="BM35" s="306"/>
      <c r="BN35" s="307"/>
      <c r="BO35" s="306"/>
      <c r="BP35" s="307"/>
      <c r="BQ35" s="306"/>
      <c r="BR35" s="307"/>
      <c r="BS35" s="309">
        <f t="shared" si="27"/>
        <v>0</v>
      </c>
      <c r="BT35" s="310"/>
      <c r="BU35" s="309">
        <f t="shared" si="21"/>
        <v>0</v>
      </c>
      <c r="BV35" s="310"/>
    </row>
    <row r="36" spans="1:74" ht="25.5" customHeight="1" thickBot="1" x14ac:dyDescent="0.2">
      <c r="A36" s="319"/>
      <c r="B36" s="322"/>
      <c r="C36" s="323"/>
      <c r="D36" s="140"/>
      <c r="E36" s="314"/>
      <c r="F36" s="315"/>
      <c r="G36" s="316"/>
      <c r="H36" s="315"/>
      <c r="I36" s="316"/>
      <c r="J36" s="315"/>
      <c r="K36" s="338">
        <f>SUM(E36:J36)</f>
        <v>0</v>
      </c>
      <c r="L36" s="339"/>
      <c r="M36" s="314"/>
      <c r="N36" s="315"/>
      <c r="O36" s="316"/>
      <c r="P36" s="315"/>
      <c r="Q36" s="316"/>
      <c r="R36" s="315"/>
      <c r="S36" s="316"/>
      <c r="T36" s="315"/>
      <c r="U36" s="316"/>
      <c r="V36" s="315"/>
      <c r="W36" s="316"/>
      <c r="X36" s="315"/>
      <c r="Y36" s="427">
        <f>SUM(M36:X36)</f>
        <v>0</v>
      </c>
      <c r="Z36" s="428"/>
      <c r="AA36" s="314"/>
      <c r="AB36" s="315"/>
      <c r="AC36" s="316"/>
      <c r="AD36" s="315"/>
      <c r="AE36" s="316"/>
      <c r="AF36" s="315"/>
      <c r="AG36" s="313">
        <f>SUM(AA36:AF36)</f>
        <v>0</v>
      </c>
      <c r="AH36" s="312"/>
      <c r="AI36" s="308"/>
      <c r="AJ36" s="307"/>
      <c r="AK36" s="306"/>
      <c r="AL36" s="307"/>
      <c r="AM36" s="306"/>
      <c r="AN36" s="307"/>
      <c r="AO36" s="306"/>
      <c r="AP36" s="307"/>
      <c r="AQ36" s="306"/>
      <c r="AR36" s="307"/>
      <c r="AS36" s="306"/>
      <c r="AT36" s="307"/>
      <c r="AU36" s="306"/>
      <c r="AV36" s="307"/>
      <c r="AW36" s="306"/>
      <c r="AX36" s="307"/>
      <c r="AY36" s="306"/>
      <c r="AZ36" s="307"/>
      <c r="BA36" s="308"/>
      <c r="BB36" s="307"/>
      <c r="BC36" s="306"/>
      <c r="BD36" s="307"/>
      <c r="BE36" s="306"/>
      <c r="BF36" s="307"/>
      <c r="BG36" s="306"/>
      <c r="BH36" s="307"/>
      <c r="BI36" s="306"/>
      <c r="BJ36" s="307"/>
      <c r="BK36" s="306"/>
      <c r="BL36" s="307"/>
      <c r="BM36" s="306"/>
      <c r="BN36" s="307"/>
      <c r="BO36" s="306"/>
      <c r="BP36" s="307"/>
      <c r="BQ36" s="306"/>
      <c r="BR36" s="307"/>
      <c r="BS36" s="309">
        <f t="shared" si="27"/>
        <v>0</v>
      </c>
      <c r="BT36" s="310"/>
      <c r="BU36" s="309">
        <f t="shared" si="21"/>
        <v>0</v>
      </c>
      <c r="BV36" s="310"/>
    </row>
    <row r="37" spans="1:74" ht="18" customHeight="1" x14ac:dyDescent="0.15">
      <c r="A37" s="317" t="s">
        <v>44</v>
      </c>
      <c r="B37" s="391" t="s">
        <v>62</v>
      </c>
      <c r="C37" s="374" t="s">
        <v>37</v>
      </c>
      <c r="D37" s="375"/>
      <c r="E37" s="342"/>
      <c r="F37" s="343"/>
      <c r="G37" s="343"/>
      <c r="H37" s="343"/>
      <c r="I37" s="343"/>
      <c r="J37" s="343"/>
      <c r="K37" s="343"/>
      <c r="L37" s="344"/>
      <c r="M37" s="443"/>
      <c r="N37" s="445"/>
      <c r="O37" s="439"/>
      <c r="P37" s="441"/>
      <c r="Q37" s="439"/>
      <c r="R37" s="441"/>
      <c r="S37" s="439"/>
      <c r="T37" s="441"/>
      <c r="U37" s="439"/>
      <c r="V37" s="441"/>
      <c r="W37" s="439"/>
      <c r="X37" s="441"/>
      <c r="Y37" s="456">
        <f>SUM(M37,O37,Q37,S37,U37,W37)</f>
        <v>0</v>
      </c>
      <c r="Z37" s="459">
        <f>SUM(N37,P37,R37,T37,V37,X37)</f>
        <v>0</v>
      </c>
      <c r="AA37" s="443"/>
      <c r="AB37" s="441"/>
      <c r="AC37" s="439"/>
      <c r="AD37" s="441"/>
      <c r="AE37" s="439"/>
      <c r="AF37" s="441"/>
      <c r="AG37" s="456">
        <f>SUM(AA37,AC37,AE37)</f>
        <v>0</v>
      </c>
      <c r="AH37" s="459">
        <f>SUM(AB37,AD37,AF37)</f>
        <v>0</v>
      </c>
      <c r="AI37" s="461"/>
      <c r="AJ37" s="463"/>
      <c r="AK37" s="412"/>
      <c r="AL37" s="410"/>
      <c r="AM37" s="412"/>
      <c r="AN37" s="410"/>
      <c r="AO37" s="412"/>
      <c r="AP37" s="410"/>
      <c r="AQ37" s="412"/>
      <c r="AR37" s="410"/>
      <c r="AS37" s="412"/>
      <c r="AT37" s="410"/>
      <c r="AU37" s="412"/>
      <c r="AV37" s="410"/>
      <c r="AW37" s="412"/>
      <c r="AX37" s="410"/>
      <c r="AY37" s="412"/>
      <c r="AZ37" s="410"/>
      <c r="BA37" s="324"/>
      <c r="BB37" s="325"/>
      <c r="BC37" s="325"/>
      <c r="BD37" s="325"/>
      <c r="BE37" s="325"/>
      <c r="BF37" s="325"/>
      <c r="BG37" s="325"/>
      <c r="BH37" s="325"/>
      <c r="BI37" s="325"/>
      <c r="BJ37" s="325"/>
      <c r="BK37" s="325"/>
      <c r="BL37" s="325"/>
      <c r="BM37" s="325"/>
      <c r="BN37" s="325"/>
      <c r="BO37" s="325"/>
      <c r="BP37" s="325"/>
      <c r="BQ37" s="325"/>
      <c r="BR37" s="326"/>
      <c r="BS37" s="473">
        <f>SUM(AI37,AK37,AM37,AO37,AQ37,AS37,AU37,AW37,AY37)</f>
        <v>0</v>
      </c>
      <c r="BT37" s="471">
        <f>SUM(AJ37,AL37,AN37,AP37,AR37,AT37,AV37,AX37,AZ37)</f>
        <v>0</v>
      </c>
      <c r="BU37" s="473">
        <f>SUM(E37,Y37,AG37,BS37)</f>
        <v>0</v>
      </c>
      <c r="BV37" s="471">
        <f>SUM(L37,Z37,AH37,BT37)</f>
        <v>0</v>
      </c>
    </row>
    <row r="38" spans="1:74" ht="18" customHeight="1" x14ac:dyDescent="0.15">
      <c r="A38" s="318"/>
      <c r="B38" s="392"/>
      <c r="C38" s="376"/>
      <c r="D38" s="377"/>
      <c r="E38" s="345"/>
      <c r="F38" s="346"/>
      <c r="G38" s="346"/>
      <c r="H38" s="346"/>
      <c r="I38" s="346"/>
      <c r="J38" s="346"/>
      <c r="K38" s="346"/>
      <c r="L38" s="347"/>
      <c r="M38" s="444"/>
      <c r="N38" s="446"/>
      <c r="O38" s="440"/>
      <c r="P38" s="442"/>
      <c r="Q38" s="440"/>
      <c r="R38" s="442"/>
      <c r="S38" s="440"/>
      <c r="T38" s="442"/>
      <c r="U38" s="440"/>
      <c r="V38" s="442"/>
      <c r="W38" s="440"/>
      <c r="X38" s="442"/>
      <c r="Y38" s="457">
        <f>SUM(M38,O38,Q38,S38,U38,W38)</f>
        <v>0</v>
      </c>
      <c r="Z38" s="460">
        <f>SUM(N38,P38,R38,T38,V38,X38)</f>
        <v>0</v>
      </c>
      <c r="AA38" s="444"/>
      <c r="AB38" s="442"/>
      <c r="AC38" s="440"/>
      <c r="AD38" s="442"/>
      <c r="AE38" s="440"/>
      <c r="AF38" s="442"/>
      <c r="AG38" s="457"/>
      <c r="AH38" s="460"/>
      <c r="AI38" s="462"/>
      <c r="AJ38" s="464"/>
      <c r="AK38" s="413"/>
      <c r="AL38" s="411"/>
      <c r="AM38" s="413"/>
      <c r="AN38" s="411"/>
      <c r="AO38" s="413"/>
      <c r="AP38" s="411"/>
      <c r="AQ38" s="413"/>
      <c r="AR38" s="411"/>
      <c r="AS38" s="413"/>
      <c r="AT38" s="411"/>
      <c r="AU38" s="413"/>
      <c r="AV38" s="411"/>
      <c r="AW38" s="413"/>
      <c r="AX38" s="411"/>
      <c r="AY38" s="413"/>
      <c r="AZ38" s="411"/>
      <c r="BA38" s="327"/>
      <c r="BB38" s="328"/>
      <c r="BC38" s="328"/>
      <c r="BD38" s="328"/>
      <c r="BE38" s="328"/>
      <c r="BF38" s="328"/>
      <c r="BG38" s="328"/>
      <c r="BH38" s="328"/>
      <c r="BI38" s="328"/>
      <c r="BJ38" s="328"/>
      <c r="BK38" s="328"/>
      <c r="BL38" s="328"/>
      <c r="BM38" s="328"/>
      <c r="BN38" s="328"/>
      <c r="BO38" s="328"/>
      <c r="BP38" s="328"/>
      <c r="BQ38" s="328"/>
      <c r="BR38" s="329"/>
      <c r="BS38" s="470"/>
      <c r="BT38" s="472"/>
      <c r="BU38" s="469"/>
      <c r="BV38" s="476"/>
    </row>
    <row r="39" spans="1:74" ht="18" customHeight="1" x14ac:dyDescent="0.15">
      <c r="A39" s="318"/>
      <c r="B39" s="392"/>
      <c r="C39" s="394" t="s">
        <v>38</v>
      </c>
      <c r="D39" s="370" t="s">
        <v>39</v>
      </c>
      <c r="E39" s="345"/>
      <c r="F39" s="346"/>
      <c r="G39" s="346"/>
      <c r="H39" s="346"/>
      <c r="I39" s="346"/>
      <c r="J39" s="346"/>
      <c r="K39" s="346"/>
      <c r="L39" s="347"/>
      <c r="M39" s="433"/>
      <c r="N39" s="455"/>
      <c r="O39" s="432"/>
      <c r="P39" s="434"/>
      <c r="Q39" s="432"/>
      <c r="R39" s="434"/>
      <c r="S39" s="432"/>
      <c r="T39" s="434"/>
      <c r="U39" s="432"/>
      <c r="V39" s="434"/>
      <c r="W39" s="432"/>
      <c r="X39" s="434"/>
      <c r="Y39" s="458">
        <f t="shared" ref="Y39:Y44" si="28">SUM(M39,O39,Q39,S39,U39,W39)</f>
        <v>0</v>
      </c>
      <c r="Z39" s="435">
        <f t="shared" ref="Z39:Z44" si="29">SUM(N39,P39,R39,T39,V39,X39)</f>
        <v>0</v>
      </c>
      <c r="AA39" s="433"/>
      <c r="AB39" s="434"/>
      <c r="AC39" s="432"/>
      <c r="AD39" s="434"/>
      <c r="AE39" s="432"/>
      <c r="AF39" s="434"/>
      <c r="AG39" s="458">
        <f>SUM(AA39,AC39,AE39)</f>
        <v>0</v>
      </c>
      <c r="AH39" s="435">
        <f>SUM(AB39,AD39,AF39)</f>
        <v>0</v>
      </c>
      <c r="AI39" s="465"/>
      <c r="AJ39" s="466"/>
      <c r="AK39" s="467"/>
      <c r="AL39" s="468"/>
      <c r="AM39" s="467"/>
      <c r="AN39" s="468"/>
      <c r="AO39" s="467"/>
      <c r="AP39" s="468"/>
      <c r="AQ39" s="467"/>
      <c r="AR39" s="468"/>
      <c r="AS39" s="467"/>
      <c r="AT39" s="468"/>
      <c r="AU39" s="467"/>
      <c r="AV39" s="468"/>
      <c r="AW39" s="467"/>
      <c r="AX39" s="468"/>
      <c r="AY39" s="467"/>
      <c r="AZ39" s="468"/>
      <c r="BA39" s="327"/>
      <c r="BB39" s="328"/>
      <c r="BC39" s="328"/>
      <c r="BD39" s="328"/>
      <c r="BE39" s="328"/>
      <c r="BF39" s="328"/>
      <c r="BG39" s="328"/>
      <c r="BH39" s="328"/>
      <c r="BI39" s="328"/>
      <c r="BJ39" s="328"/>
      <c r="BK39" s="328"/>
      <c r="BL39" s="328"/>
      <c r="BM39" s="328"/>
      <c r="BN39" s="328"/>
      <c r="BO39" s="328"/>
      <c r="BP39" s="328"/>
      <c r="BQ39" s="328"/>
      <c r="BR39" s="329"/>
      <c r="BS39" s="474">
        <f>SUM(AI39,AK39,AM39,AO39,AQ39,AS39,AU39,AW39,AY39)</f>
        <v>0</v>
      </c>
      <c r="BT39" s="475">
        <f>SUM(AJ39,AL39,AN39,AP39,AR39,AT39,AV39,AX39,AZ39)</f>
        <v>0</v>
      </c>
      <c r="BU39" s="489">
        <f>SUM(K39,Y39,AG39,BS39)</f>
        <v>0</v>
      </c>
      <c r="BV39" s="477">
        <f>SUM(L39,Z39,AH39,BT39)</f>
        <v>0</v>
      </c>
    </row>
    <row r="40" spans="1:74" ht="18" customHeight="1" x14ac:dyDescent="0.15">
      <c r="A40" s="318"/>
      <c r="B40" s="392"/>
      <c r="C40" s="392"/>
      <c r="D40" s="371"/>
      <c r="E40" s="345"/>
      <c r="F40" s="346"/>
      <c r="G40" s="346"/>
      <c r="H40" s="346"/>
      <c r="I40" s="346"/>
      <c r="J40" s="346"/>
      <c r="K40" s="346"/>
      <c r="L40" s="347"/>
      <c r="M40" s="433"/>
      <c r="N40" s="455"/>
      <c r="O40" s="432"/>
      <c r="P40" s="434"/>
      <c r="Q40" s="432"/>
      <c r="R40" s="434"/>
      <c r="S40" s="432"/>
      <c r="T40" s="434"/>
      <c r="U40" s="432"/>
      <c r="V40" s="434"/>
      <c r="W40" s="432"/>
      <c r="X40" s="434"/>
      <c r="Y40" s="458">
        <f t="shared" si="28"/>
        <v>0</v>
      </c>
      <c r="Z40" s="435">
        <f t="shared" si="29"/>
        <v>0</v>
      </c>
      <c r="AA40" s="433"/>
      <c r="AB40" s="434"/>
      <c r="AC40" s="432"/>
      <c r="AD40" s="434"/>
      <c r="AE40" s="432"/>
      <c r="AF40" s="434"/>
      <c r="AG40" s="458"/>
      <c r="AH40" s="435"/>
      <c r="AI40" s="465"/>
      <c r="AJ40" s="466"/>
      <c r="AK40" s="467"/>
      <c r="AL40" s="468"/>
      <c r="AM40" s="467"/>
      <c r="AN40" s="468"/>
      <c r="AO40" s="467"/>
      <c r="AP40" s="468"/>
      <c r="AQ40" s="467"/>
      <c r="AR40" s="468"/>
      <c r="AS40" s="467"/>
      <c r="AT40" s="468"/>
      <c r="AU40" s="467"/>
      <c r="AV40" s="468"/>
      <c r="AW40" s="467"/>
      <c r="AX40" s="468"/>
      <c r="AY40" s="467"/>
      <c r="AZ40" s="468"/>
      <c r="BA40" s="327"/>
      <c r="BB40" s="328"/>
      <c r="BC40" s="328"/>
      <c r="BD40" s="328"/>
      <c r="BE40" s="328"/>
      <c r="BF40" s="328"/>
      <c r="BG40" s="328"/>
      <c r="BH40" s="328"/>
      <c r="BI40" s="328"/>
      <c r="BJ40" s="328"/>
      <c r="BK40" s="328"/>
      <c r="BL40" s="328"/>
      <c r="BM40" s="328"/>
      <c r="BN40" s="328"/>
      <c r="BO40" s="328"/>
      <c r="BP40" s="328"/>
      <c r="BQ40" s="328"/>
      <c r="BR40" s="329"/>
      <c r="BS40" s="470"/>
      <c r="BT40" s="472"/>
      <c r="BU40" s="489"/>
      <c r="BV40" s="477"/>
    </row>
    <row r="41" spans="1:74" ht="18" customHeight="1" x14ac:dyDescent="0.15">
      <c r="A41" s="318"/>
      <c r="B41" s="392"/>
      <c r="C41" s="392"/>
      <c r="D41" s="370" t="s">
        <v>51</v>
      </c>
      <c r="E41" s="345"/>
      <c r="F41" s="346"/>
      <c r="G41" s="346"/>
      <c r="H41" s="346"/>
      <c r="I41" s="346"/>
      <c r="J41" s="346"/>
      <c r="K41" s="346"/>
      <c r="L41" s="347"/>
      <c r="M41" s="433"/>
      <c r="N41" s="455"/>
      <c r="O41" s="432"/>
      <c r="P41" s="434"/>
      <c r="Q41" s="432"/>
      <c r="R41" s="434"/>
      <c r="S41" s="432"/>
      <c r="T41" s="434"/>
      <c r="U41" s="432"/>
      <c r="V41" s="434"/>
      <c r="W41" s="432"/>
      <c r="X41" s="434"/>
      <c r="Y41" s="458">
        <f t="shared" si="28"/>
        <v>0</v>
      </c>
      <c r="Z41" s="435">
        <f t="shared" si="29"/>
        <v>0</v>
      </c>
      <c r="AA41" s="433"/>
      <c r="AB41" s="434"/>
      <c r="AC41" s="432"/>
      <c r="AD41" s="434"/>
      <c r="AE41" s="432"/>
      <c r="AF41" s="434"/>
      <c r="AG41" s="458">
        <f>SUM(AA41,AC41,AE41)</f>
        <v>0</v>
      </c>
      <c r="AH41" s="435">
        <f>SUM(AB41,AD41,AF41)</f>
        <v>0</v>
      </c>
      <c r="AI41" s="465"/>
      <c r="AJ41" s="466"/>
      <c r="AK41" s="467"/>
      <c r="AL41" s="468"/>
      <c r="AM41" s="467"/>
      <c r="AN41" s="468"/>
      <c r="AO41" s="467"/>
      <c r="AP41" s="468"/>
      <c r="AQ41" s="467"/>
      <c r="AR41" s="468"/>
      <c r="AS41" s="467"/>
      <c r="AT41" s="468"/>
      <c r="AU41" s="467"/>
      <c r="AV41" s="468"/>
      <c r="AW41" s="467"/>
      <c r="AX41" s="468"/>
      <c r="AY41" s="467"/>
      <c r="AZ41" s="468"/>
      <c r="BA41" s="327"/>
      <c r="BB41" s="328"/>
      <c r="BC41" s="328"/>
      <c r="BD41" s="328"/>
      <c r="BE41" s="328"/>
      <c r="BF41" s="328"/>
      <c r="BG41" s="328"/>
      <c r="BH41" s="328"/>
      <c r="BI41" s="328"/>
      <c r="BJ41" s="328"/>
      <c r="BK41" s="328"/>
      <c r="BL41" s="328"/>
      <c r="BM41" s="328"/>
      <c r="BN41" s="328"/>
      <c r="BO41" s="328"/>
      <c r="BP41" s="328"/>
      <c r="BQ41" s="328"/>
      <c r="BR41" s="329"/>
      <c r="BS41" s="474">
        <f>SUM(AI41,AK41,AM41,AO41,AQ41,AS41,AU41,AW41,AY41)</f>
        <v>0</v>
      </c>
      <c r="BT41" s="475">
        <f>SUM(AJ41,AL41,AN41,AP41,AR41,AT41,AV41,AX41,AZ41)</f>
        <v>0</v>
      </c>
      <c r="BU41" s="489">
        <f>SUM(K41,Y41,AG41,BS41)</f>
        <v>0</v>
      </c>
      <c r="BV41" s="477">
        <f>SUM(L41,Z41,AH41,BT41)</f>
        <v>0</v>
      </c>
    </row>
    <row r="42" spans="1:74" ht="18" customHeight="1" x14ac:dyDescent="0.15">
      <c r="A42" s="318"/>
      <c r="B42" s="392"/>
      <c r="C42" s="392"/>
      <c r="D42" s="397"/>
      <c r="E42" s="345"/>
      <c r="F42" s="346"/>
      <c r="G42" s="346"/>
      <c r="H42" s="346"/>
      <c r="I42" s="346"/>
      <c r="J42" s="346"/>
      <c r="K42" s="346"/>
      <c r="L42" s="347"/>
      <c r="M42" s="433"/>
      <c r="N42" s="455"/>
      <c r="O42" s="432"/>
      <c r="P42" s="434"/>
      <c r="Q42" s="432"/>
      <c r="R42" s="434"/>
      <c r="S42" s="432"/>
      <c r="T42" s="434"/>
      <c r="U42" s="432"/>
      <c r="V42" s="434"/>
      <c r="W42" s="432"/>
      <c r="X42" s="434"/>
      <c r="Y42" s="458">
        <f t="shared" si="28"/>
        <v>0</v>
      </c>
      <c r="Z42" s="435">
        <f t="shared" si="29"/>
        <v>0</v>
      </c>
      <c r="AA42" s="433"/>
      <c r="AB42" s="434"/>
      <c r="AC42" s="432"/>
      <c r="AD42" s="434"/>
      <c r="AE42" s="432"/>
      <c r="AF42" s="434"/>
      <c r="AG42" s="458"/>
      <c r="AH42" s="435"/>
      <c r="AI42" s="465"/>
      <c r="AJ42" s="466"/>
      <c r="AK42" s="467"/>
      <c r="AL42" s="468"/>
      <c r="AM42" s="467"/>
      <c r="AN42" s="468"/>
      <c r="AO42" s="467"/>
      <c r="AP42" s="468"/>
      <c r="AQ42" s="467"/>
      <c r="AR42" s="468"/>
      <c r="AS42" s="467"/>
      <c r="AT42" s="468"/>
      <c r="AU42" s="467"/>
      <c r="AV42" s="468"/>
      <c r="AW42" s="467"/>
      <c r="AX42" s="468"/>
      <c r="AY42" s="467"/>
      <c r="AZ42" s="468"/>
      <c r="BA42" s="327"/>
      <c r="BB42" s="328"/>
      <c r="BC42" s="328"/>
      <c r="BD42" s="328"/>
      <c r="BE42" s="328"/>
      <c r="BF42" s="328"/>
      <c r="BG42" s="328"/>
      <c r="BH42" s="328"/>
      <c r="BI42" s="328"/>
      <c r="BJ42" s="328"/>
      <c r="BK42" s="328"/>
      <c r="BL42" s="328"/>
      <c r="BM42" s="328"/>
      <c r="BN42" s="328"/>
      <c r="BO42" s="328"/>
      <c r="BP42" s="328"/>
      <c r="BQ42" s="328"/>
      <c r="BR42" s="329"/>
      <c r="BS42" s="470"/>
      <c r="BT42" s="472"/>
      <c r="BU42" s="489"/>
      <c r="BV42" s="477"/>
    </row>
    <row r="43" spans="1:74" ht="18" customHeight="1" x14ac:dyDescent="0.15">
      <c r="A43" s="318"/>
      <c r="B43" s="392"/>
      <c r="C43" s="392"/>
      <c r="D43" s="371" t="s">
        <v>40</v>
      </c>
      <c r="E43" s="345"/>
      <c r="F43" s="346"/>
      <c r="G43" s="346"/>
      <c r="H43" s="346"/>
      <c r="I43" s="346"/>
      <c r="J43" s="346"/>
      <c r="K43" s="346"/>
      <c r="L43" s="347"/>
      <c r="M43" s="433"/>
      <c r="N43" s="455"/>
      <c r="O43" s="432"/>
      <c r="P43" s="434"/>
      <c r="Q43" s="432"/>
      <c r="R43" s="434"/>
      <c r="S43" s="432"/>
      <c r="T43" s="434"/>
      <c r="U43" s="432"/>
      <c r="V43" s="434"/>
      <c r="W43" s="432"/>
      <c r="X43" s="434"/>
      <c r="Y43" s="458">
        <f t="shared" si="28"/>
        <v>0</v>
      </c>
      <c r="Z43" s="435">
        <f t="shared" si="29"/>
        <v>0</v>
      </c>
      <c r="AA43" s="433"/>
      <c r="AB43" s="434"/>
      <c r="AC43" s="432"/>
      <c r="AD43" s="434"/>
      <c r="AE43" s="432"/>
      <c r="AF43" s="434"/>
      <c r="AG43" s="458">
        <f>SUM(AA43,AC43,AE43)</f>
        <v>0</v>
      </c>
      <c r="AH43" s="435">
        <f>SUM(AB43,AD43,AF43)</f>
        <v>0</v>
      </c>
      <c r="AI43" s="465"/>
      <c r="AJ43" s="466"/>
      <c r="AK43" s="467"/>
      <c r="AL43" s="468"/>
      <c r="AM43" s="467"/>
      <c r="AN43" s="468"/>
      <c r="AO43" s="467"/>
      <c r="AP43" s="468"/>
      <c r="AQ43" s="467"/>
      <c r="AR43" s="468"/>
      <c r="AS43" s="467"/>
      <c r="AT43" s="468"/>
      <c r="AU43" s="467"/>
      <c r="AV43" s="468"/>
      <c r="AW43" s="467"/>
      <c r="AX43" s="468"/>
      <c r="AY43" s="467"/>
      <c r="AZ43" s="468"/>
      <c r="BA43" s="327"/>
      <c r="BB43" s="328"/>
      <c r="BC43" s="328"/>
      <c r="BD43" s="328"/>
      <c r="BE43" s="328"/>
      <c r="BF43" s="328"/>
      <c r="BG43" s="328"/>
      <c r="BH43" s="328"/>
      <c r="BI43" s="328"/>
      <c r="BJ43" s="328"/>
      <c r="BK43" s="328"/>
      <c r="BL43" s="328"/>
      <c r="BM43" s="328"/>
      <c r="BN43" s="328"/>
      <c r="BO43" s="328"/>
      <c r="BP43" s="328"/>
      <c r="BQ43" s="328"/>
      <c r="BR43" s="329"/>
      <c r="BS43" s="469">
        <f>SUM(AI43,AK43,AM43,AO43,AQ43,AS43,AU43,AW43,AY43)</f>
        <v>0</v>
      </c>
      <c r="BT43" s="476">
        <f>SUM(AJ43,AL43,AN43,AP43,AR43,AT43,AV43,AX43,AZ43)</f>
        <v>0</v>
      </c>
      <c r="BU43" s="469">
        <f>SUM(K43,Y43,AG43,BS43)</f>
        <v>0</v>
      </c>
      <c r="BV43" s="476">
        <f>SUM(L43,Z43,AH43,BT43)</f>
        <v>0</v>
      </c>
    </row>
    <row r="44" spans="1:74" ht="18" customHeight="1" x14ac:dyDescent="0.15">
      <c r="A44" s="318"/>
      <c r="B44" s="392"/>
      <c r="C44" s="393"/>
      <c r="D44" s="397"/>
      <c r="E44" s="345"/>
      <c r="F44" s="346"/>
      <c r="G44" s="346"/>
      <c r="H44" s="346"/>
      <c r="I44" s="346"/>
      <c r="J44" s="346"/>
      <c r="K44" s="346"/>
      <c r="L44" s="347"/>
      <c r="M44" s="433"/>
      <c r="N44" s="455"/>
      <c r="O44" s="432"/>
      <c r="P44" s="434"/>
      <c r="Q44" s="432"/>
      <c r="R44" s="434"/>
      <c r="S44" s="432"/>
      <c r="T44" s="434"/>
      <c r="U44" s="432"/>
      <c r="V44" s="434"/>
      <c r="W44" s="432"/>
      <c r="X44" s="434"/>
      <c r="Y44" s="458">
        <f t="shared" si="28"/>
        <v>0</v>
      </c>
      <c r="Z44" s="435">
        <f t="shared" si="29"/>
        <v>0</v>
      </c>
      <c r="AA44" s="433"/>
      <c r="AB44" s="434"/>
      <c r="AC44" s="432"/>
      <c r="AD44" s="434"/>
      <c r="AE44" s="432"/>
      <c r="AF44" s="434"/>
      <c r="AG44" s="458"/>
      <c r="AH44" s="435"/>
      <c r="AI44" s="465"/>
      <c r="AJ44" s="466"/>
      <c r="AK44" s="467"/>
      <c r="AL44" s="468"/>
      <c r="AM44" s="467"/>
      <c r="AN44" s="468"/>
      <c r="AO44" s="467"/>
      <c r="AP44" s="468"/>
      <c r="AQ44" s="467"/>
      <c r="AR44" s="468"/>
      <c r="AS44" s="467"/>
      <c r="AT44" s="468"/>
      <c r="AU44" s="467"/>
      <c r="AV44" s="468"/>
      <c r="AW44" s="467"/>
      <c r="AX44" s="468"/>
      <c r="AY44" s="467"/>
      <c r="AZ44" s="468"/>
      <c r="BA44" s="327"/>
      <c r="BB44" s="328"/>
      <c r="BC44" s="328"/>
      <c r="BD44" s="328"/>
      <c r="BE44" s="328"/>
      <c r="BF44" s="328"/>
      <c r="BG44" s="328"/>
      <c r="BH44" s="328"/>
      <c r="BI44" s="328"/>
      <c r="BJ44" s="328"/>
      <c r="BK44" s="328"/>
      <c r="BL44" s="328"/>
      <c r="BM44" s="328"/>
      <c r="BN44" s="328"/>
      <c r="BO44" s="328"/>
      <c r="BP44" s="328"/>
      <c r="BQ44" s="328"/>
      <c r="BR44" s="329"/>
      <c r="BS44" s="470"/>
      <c r="BT44" s="472"/>
      <c r="BU44" s="470"/>
      <c r="BV44" s="472"/>
    </row>
    <row r="45" spans="1:74" ht="23.25" customHeight="1" x14ac:dyDescent="0.15">
      <c r="A45" s="318"/>
      <c r="B45" s="392"/>
      <c r="C45" s="366" t="s">
        <v>61</v>
      </c>
      <c r="D45" s="367"/>
      <c r="E45" s="345"/>
      <c r="F45" s="346"/>
      <c r="G45" s="346"/>
      <c r="H45" s="346"/>
      <c r="I45" s="346"/>
      <c r="J45" s="346"/>
      <c r="K45" s="346"/>
      <c r="L45" s="347"/>
      <c r="M45" s="124">
        <f t="shared" ref="M45:X45" si="30">SUM(M37,M39,M41,M43)</f>
        <v>0</v>
      </c>
      <c r="N45" s="125">
        <f t="shared" si="30"/>
        <v>0</v>
      </c>
      <c r="O45" s="126">
        <f t="shared" si="30"/>
        <v>0</v>
      </c>
      <c r="P45" s="127">
        <f t="shared" si="30"/>
        <v>0</v>
      </c>
      <c r="Q45" s="128">
        <f t="shared" si="30"/>
        <v>0</v>
      </c>
      <c r="R45" s="125">
        <f t="shared" si="30"/>
        <v>0</v>
      </c>
      <c r="S45" s="126">
        <f t="shared" si="30"/>
        <v>0</v>
      </c>
      <c r="T45" s="127">
        <f t="shared" si="30"/>
        <v>0</v>
      </c>
      <c r="U45" s="126">
        <f t="shared" si="30"/>
        <v>0</v>
      </c>
      <c r="V45" s="127">
        <f t="shared" si="30"/>
        <v>0</v>
      </c>
      <c r="W45" s="128">
        <f t="shared" si="30"/>
        <v>0</v>
      </c>
      <c r="X45" s="127">
        <f t="shared" si="30"/>
        <v>0</v>
      </c>
      <c r="Y45" s="175">
        <f>SUM(Y37,Y39,Y41,Y43)</f>
        <v>0</v>
      </c>
      <c r="Z45" s="176">
        <f>SUM(Z37,Z39,Z41,Z43)</f>
        <v>0</v>
      </c>
      <c r="AA45" s="124">
        <f>SUM(AA37,AA39,AA41,AA43)</f>
        <v>0</v>
      </c>
      <c r="AB45" s="127">
        <f>SUM(AB37,AB39,AB41,AB43)</f>
        <v>0</v>
      </c>
      <c r="AC45" s="128">
        <f>SUM(AC37,AC39,AC41,AC43)</f>
        <v>0</v>
      </c>
      <c r="AD45" s="127">
        <f t="shared" ref="AD45:AX45" si="31">SUM(AD37,AD39,AD41,AD43)</f>
        <v>0</v>
      </c>
      <c r="AE45" s="128">
        <f t="shared" si="31"/>
        <v>0</v>
      </c>
      <c r="AF45" s="127">
        <f t="shared" si="31"/>
        <v>0</v>
      </c>
      <c r="AG45" s="175">
        <f t="shared" si="31"/>
        <v>0</v>
      </c>
      <c r="AH45" s="176">
        <f t="shared" si="31"/>
        <v>0</v>
      </c>
      <c r="AI45" s="117">
        <f t="shared" si="31"/>
        <v>0</v>
      </c>
      <c r="AJ45" s="129">
        <f t="shared" si="31"/>
        <v>0</v>
      </c>
      <c r="AK45" s="116">
        <f t="shared" si="31"/>
        <v>0</v>
      </c>
      <c r="AL45" s="130">
        <f t="shared" si="31"/>
        <v>0</v>
      </c>
      <c r="AM45" s="131">
        <f t="shared" si="31"/>
        <v>0</v>
      </c>
      <c r="AN45" s="129">
        <f t="shared" si="31"/>
        <v>0</v>
      </c>
      <c r="AO45" s="116">
        <f t="shared" si="31"/>
        <v>0</v>
      </c>
      <c r="AP45" s="130">
        <f t="shared" si="31"/>
        <v>0</v>
      </c>
      <c r="AQ45" s="131">
        <f t="shared" si="31"/>
        <v>0</v>
      </c>
      <c r="AR45" s="129">
        <f t="shared" si="31"/>
        <v>0</v>
      </c>
      <c r="AS45" s="116">
        <f t="shared" si="31"/>
        <v>0</v>
      </c>
      <c r="AT45" s="130">
        <f t="shared" si="31"/>
        <v>0</v>
      </c>
      <c r="AU45" s="116">
        <f t="shared" si="31"/>
        <v>0</v>
      </c>
      <c r="AV45" s="130">
        <f t="shared" si="31"/>
        <v>0</v>
      </c>
      <c r="AW45" s="131">
        <f t="shared" si="31"/>
        <v>0</v>
      </c>
      <c r="AX45" s="130">
        <f t="shared" si="31"/>
        <v>0</v>
      </c>
      <c r="AY45" s="131">
        <f>SUM(AY37,AY39,AY41,AY43)</f>
        <v>0</v>
      </c>
      <c r="AZ45" s="130">
        <f>SUM(AZ37,AZ39,AZ41,AZ43)</f>
        <v>0</v>
      </c>
      <c r="BA45" s="327"/>
      <c r="BB45" s="328"/>
      <c r="BC45" s="328"/>
      <c r="BD45" s="328"/>
      <c r="BE45" s="328"/>
      <c r="BF45" s="328"/>
      <c r="BG45" s="328"/>
      <c r="BH45" s="328"/>
      <c r="BI45" s="328"/>
      <c r="BJ45" s="328"/>
      <c r="BK45" s="328"/>
      <c r="BL45" s="328"/>
      <c r="BM45" s="328"/>
      <c r="BN45" s="328"/>
      <c r="BO45" s="328"/>
      <c r="BP45" s="328"/>
      <c r="BQ45" s="328"/>
      <c r="BR45" s="329"/>
      <c r="BS45" s="177">
        <f>SUM(AI45,AK45,AM45,AO45,AQ45,AS45,AU45,AW45,AY45)</f>
        <v>0</v>
      </c>
      <c r="BT45" s="178">
        <f>SUM(AJ45,AL45,AN45,AP45,AR45,AT45,AV45,AX45,AZ45)</f>
        <v>0</v>
      </c>
      <c r="BU45" s="177">
        <f>SUM(K45,Y45,AG45,BS45)</f>
        <v>0</v>
      </c>
      <c r="BV45" s="178">
        <f>SUM(L45,Z45,AH45,BT45)</f>
        <v>0</v>
      </c>
    </row>
    <row r="46" spans="1:74" ht="42.75" customHeight="1" x14ac:dyDescent="0.15">
      <c r="A46" s="318"/>
      <c r="B46" s="393"/>
      <c r="C46" s="389" t="s">
        <v>41</v>
      </c>
      <c r="D46" s="390"/>
      <c r="E46" s="345"/>
      <c r="F46" s="346"/>
      <c r="G46" s="346"/>
      <c r="H46" s="346"/>
      <c r="I46" s="346"/>
      <c r="J46" s="346"/>
      <c r="K46" s="346"/>
      <c r="L46" s="347"/>
      <c r="M46" s="414"/>
      <c r="N46" s="415"/>
      <c r="O46" s="415"/>
      <c r="P46" s="415"/>
      <c r="Q46" s="415"/>
      <c r="R46" s="415"/>
      <c r="S46" s="415"/>
      <c r="T46" s="415"/>
      <c r="U46" s="415"/>
      <c r="V46" s="415"/>
      <c r="W46" s="415"/>
      <c r="X46" s="416"/>
      <c r="Y46" s="419"/>
      <c r="Z46" s="420"/>
      <c r="AA46" s="414"/>
      <c r="AB46" s="415"/>
      <c r="AC46" s="415"/>
      <c r="AD46" s="415"/>
      <c r="AE46" s="415"/>
      <c r="AF46" s="416"/>
      <c r="AG46" s="419"/>
      <c r="AH46" s="420"/>
      <c r="AI46" s="421"/>
      <c r="AJ46" s="409"/>
      <c r="AK46" s="408"/>
      <c r="AL46" s="409"/>
      <c r="AM46" s="408"/>
      <c r="AN46" s="409"/>
      <c r="AO46" s="408"/>
      <c r="AP46" s="409"/>
      <c r="AQ46" s="408"/>
      <c r="AR46" s="409"/>
      <c r="AS46" s="408"/>
      <c r="AT46" s="409"/>
      <c r="AU46" s="408"/>
      <c r="AV46" s="409"/>
      <c r="AW46" s="408"/>
      <c r="AX46" s="409"/>
      <c r="AY46" s="417"/>
      <c r="AZ46" s="418"/>
      <c r="BA46" s="327"/>
      <c r="BB46" s="328"/>
      <c r="BC46" s="328"/>
      <c r="BD46" s="328"/>
      <c r="BE46" s="328"/>
      <c r="BF46" s="328"/>
      <c r="BG46" s="328"/>
      <c r="BH46" s="328"/>
      <c r="BI46" s="328"/>
      <c r="BJ46" s="328"/>
      <c r="BK46" s="328"/>
      <c r="BL46" s="328"/>
      <c r="BM46" s="328"/>
      <c r="BN46" s="328"/>
      <c r="BO46" s="328"/>
      <c r="BP46" s="328"/>
      <c r="BQ46" s="328"/>
      <c r="BR46" s="329"/>
      <c r="BS46" s="311">
        <f t="shared" ref="BS46:BS51" si="32">SUM(AI46:AZ46)</f>
        <v>0</v>
      </c>
      <c r="BT46" s="312"/>
      <c r="BU46" s="311">
        <f t="shared" ref="BU46:BU51" si="33">SUM(Y46,AG46,BS46)</f>
        <v>0</v>
      </c>
      <c r="BV46" s="312"/>
    </row>
    <row r="47" spans="1:74" ht="25.5" customHeight="1" x14ac:dyDescent="0.15">
      <c r="A47" s="318"/>
      <c r="B47" s="320" t="s">
        <v>59</v>
      </c>
      <c r="C47" s="321"/>
      <c r="D47" s="141"/>
      <c r="E47" s="345"/>
      <c r="F47" s="346"/>
      <c r="G47" s="346"/>
      <c r="H47" s="346"/>
      <c r="I47" s="346"/>
      <c r="J47" s="346"/>
      <c r="K47" s="346"/>
      <c r="L47" s="347"/>
      <c r="M47" s="314"/>
      <c r="N47" s="315"/>
      <c r="O47" s="316"/>
      <c r="P47" s="315"/>
      <c r="Q47" s="316"/>
      <c r="R47" s="315"/>
      <c r="S47" s="316"/>
      <c r="T47" s="315"/>
      <c r="U47" s="316"/>
      <c r="V47" s="315"/>
      <c r="W47" s="316"/>
      <c r="X47" s="315"/>
      <c r="Y47" s="313">
        <f>SUM(M47:X47)</f>
        <v>0</v>
      </c>
      <c r="Z47" s="312"/>
      <c r="AA47" s="314"/>
      <c r="AB47" s="315"/>
      <c r="AC47" s="316"/>
      <c r="AD47" s="315"/>
      <c r="AE47" s="316"/>
      <c r="AF47" s="315"/>
      <c r="AG47" s="313">
        <f>SUM(AA47:AF47)</f>
        <v>0</v>
      </c>
      <c r="AH47" s="312"/>
      <c r="AI47" s="308"/>
      <c r="AJ47" s="307"/>
      <c r="AK47" s="306"/>
      <c r="AL47" s="307"/>
      <c r="AM47" s="306"/>
      <c r="AN47" s="307"/>
      <c r="AO47" s="306"/>
      <c r="AP47" s="307"/>
      <c r="AQ47" s="306"/>
      <c r="AR47" s="307"/>
      <c r="AS47" s="306"/>
      <c r="AT47" s="307"/>
      <c r="AU47" s="306"/>
      <c r="AV47" s="307"/>
      <c r="AW47" s="306"/>
      <c r="AX47" s="307"/>
      <c r="AY47" s="306"/>
      <c r="AZ47" s="307"/>
      <c r="BA47" s="327"/>
      <c r="BB47" s="328"/>
      <c r="BC47" s="328"/>
      <c r="BD47" s="328"/>
      <c r="BE47" s="328"/>
      <c r="BF47" s="328"/>
      <c r="BG47" s="328"/>
      <c r="BH47" s="328"/>
      <c r="BI47" s="328"/>
      <c r="BJ47" s="328"/>
      <c r="BK47" s="328"/>
      <c r="BL47" s="328"/>
      <c r="BM47" s="328"/>
      <c r="BN47" s="328"/>
      <c r="BO47" s="328"/>
      <c r="BP47" s="328"/>
      <c r="BQ47" s="328"/>
      <c r="BR47" s="329"/>
      <c r="BS47" s="309">
        <f t="shared" si="32"/>
        <v>0</v>
      </c>
      <c r="BT47" s="310"/>
      <c r="BU47" s="311">
        <f t="shared" si="33"/>
        <v>0</v>
      </c>
      <c r="BV47" s="312"/>
    </row>
    <row r="48" spans="1:74" ht="25.5" customHeight="1" x14ac:dyDescent="0.15">
      <c r="A48" s="318"/>
      <c r="B48" s="320"/>
      <c r="C48" s="321"/>
      <c r="D48" s="139"/>
      <c r="E48" s="345"/>
      <c r="F48" s="346"/>
      <c r="G48" s="346"/>
      <c r="H48" s="346"/>
      <c r="I48" s="346"/>
      <c r="J48" s="346"/>
      <c r="K48" s="346"/>
      <c r="L48" s="347"/>
      <c r="M48" s="314"/>
      <c r="N48" s="315"/>
      <c r="O48" s="316"/>
      <c r="P48" s="315"/>
      <c r="Q48" s="316"/>
      <c r="R48" s="315"/>
      <c r="S48" s="316"/>
      <c r="T48" s="315"/>
      <c r="U48" s="316"/>
      <c r="V48" s="315"/>
      <c r="W48" s="316"/>
      <c r="X48" s="315"/>
      <c r="Y48" s="313">
        <f>SUM(M48:X48)</f>
        <v>0</v>
      </c>
      <c r="Z48" s="312"/>
      <c r="AA48" s="314"/>
      <c r="AB48" s="315"/>
      <c r="AC48" s="316"/>
      <c r="AD48" s="315"/>
      <c r="AE48" s="316"/>
      <c r="AF48" s="315"/>
      <c r="AG48" s="313">
        <f>SUM(AA48:AF48)</f>
        <v>0</v>
      </c>
      <c r="AH48" s="312"/>
      <c r="AI48" s="308"/>
      <c r="AJ48" s="307"/>
      <c r="AK48" s="306"/>
      <c r="AL48" s="307"/>
      <c r="AM48" s="306"/>
      <c r="AN48" s="307"/>
      <c r="AO48" s="306"/>
      <c r="AP48" s="307"/>
      <c r="AQ48" s="306"/>
      <c r="AR48" s="307"/>
      <c r="AS48" s="306"/>
      <c r="AT48" s="307"/>
      <c r="AU48" s="306"/>
      <c r="AV48" s="307"/>
      <c r="AW48" s="306"/>
      <c r="AX48" s="307"/>
      <c r="AY48" s="306"/>
      <c r="AZ48" s="307"/>
      <c r="BA48" s="327"/>
      <c r="BB48" s="328"/>
      <c r="BC48" s="328"/>
      <c r="BD48" s="328"/>
      <c r="BE48" s="328"/>
      <c r="BF48" s="328"/>
      <c r="BG48" s="328"/>
      <c r="BH48" s="328"/>
      <c r="BI48" s="328"/>
      <c r="BJ48" s="328"/>
      <c r="BK48" s="328"/>
      <c r="BL48" s="328"/>
      <c r="BM48" s="328"/>
      <c r="BN48" s="328"/>
      <c r="BO48" s="328"/>
      <c r="BP48" s="328"/>
      <c r="BQ48" s="328"/>
      <c r="BR48" s="329"/>
      <c r="BS48" s="309">
        <f t="shared" si="32"/>
        <v>0</v>
      </c>
      <c r="BT48" s="310"/>
      <c r="BU48" s="311">
        <f t="shared" si="33"/>
        <v>0</v>
      </c>
      <c r="BV48" s="312"/>
    </row>
    <row r="49" spans="1:74" ht="25.5" customHeight="1" x14ac:dyDescent="0.15">
      <c r="A49" s="318"/>
      <c r="B49" s="320"/>
      <c r="C49" s="321"/>
      <c r="D49" s="139"/>
      <c r="E49" s="345"/>
      <c r="F49" s="346"/>
      <c r="G49" s="346"/>
      <c r="H49" s="346"/>
      <c r="I49" s="346"/>
      <c r="J49" s="346"/>
      <c r="K49" s="346"/>
      <c r="L49" s="347"/>
      <c r="M49" s="314"/>
      <c r="N49" s="315"/>
      <c r="O49" s="316"/>
      <c r="P49" s="315"/>
      <c r="Q49" s="316"/>
      <c r="R49" s="315"/>
      <c r="S49" s="316"/>
      <c r="T49" s="315"/>
      <c r="U49" s="316"/>
      <c r="V49" s="315"/>
      <c r="W49" s="316"/>
      <c r="X49" s="315"/>
      <c r="Y49" s="313">
        <f>SUM(M49:X49)</f>
        <v>0</v>
      </c>
      <c r="Z49" s="312"/>
      <c r="AA49" s="314"/>
      <c r="AB49" s="315"/>
      <c r="AC49" s="316"/>
      <c r="AD49" s="315"/>
      <c r="AE49" s="316"/>
      <c r="AF49" s="315"/>
      <c r="AG49" s="313">
        <f>SUM(AA49:AF49)</f>
        <v>0</v>
      </c>
      <c r="AH49" s="312"/>
      <c r="AI49" s="308"/>
      <c r="AJ49" s="307"/>
      <c r="AK49" s="306"/>
      <c r="AL49" s="307"/>
      <c r="AM49" s="306"/>
      <c r="AN49" s="307"/>
      <c r="AO49" s="306"/>
      <c r="AP49" s="307"/>
      <c r="AQ49" s="306"/>
      <c r="AR49" s="307"/>
      <c r="AS49" s="306"/>
      <c r="AT49" s="307"/>
      <c r="AU49" s="306"/>
      <c r="AV49" s="307"/>
      <c r="AW49" s="306"/>
      <c r="AX49" s="307"/>
      <c r="AY49" s="306"/>
      <c r="AZ49" s="307"/>
      <c r="BA49" s="327"/>
      <c r="BB49" s="328"/>
      <c r="BC49" s="328"/>
      <c r="BD49" s="328"/>
      <c r="BE49" s="328"/>
      <c r="BF49" s="328"/>
      <c r="BG49" s="328"/>
      <c r="BH49" s="328"/>
      <c r="BI49" s="328"/>
      <c r="BJ49" s="328"/>
      <c r="BK49" s="328"/>
      <c r="BL49" s="328"/>
      <c r="BM49" s="328"/>
      <c r="BN49" s="328"/>
      <c r="BO49" s="328"/>
      <c r="BP49" s="328"/>
      <c r="BQ49" s="328"/>
      <c r="BR49" s="329"/>
      <c r="BS49" s="309">
        <f t="shared" si="32"/>
        <v>0</v>
      </c>
      <c r="BT49" s="310"/>
      <c r="BU49" s="311">
        <f t="shared" si="33"/>
        <v>0</v>
      </c>
      <c r="BV49" s="312"/>
    </row>
    <row r="50" spans="1:74" ht="25.5" customHeight="1" x14ac:dyDescent="0.15">
      <c r="A50" s="318"/>
      <c r="B50" s="320"/>
      <c r="C50" s="321"/>
      <c r="D50" s="139"/>
      <c r="E50" s="345"/>
      <c r="F50" s="346"/>
      <c r="G50" s="346"/>
      <c r="H50" s="346"/>
      <c r="I50" s="346"/>
      <c r="J50" s="346"/>
      <c r="K50" s="346"/>
      <c r="L50" s="347"/>
      <c r="M50" s="314"/>
      <c r="N50" s="315"/>
      <c r="O50" s="316"/>
      <c r="P50" s="315"/>
      <c r="Q50" s="316"/>
      <c r="R50" s="315"/>
      <c r="S50" s="316"/>
      <c r="T50" s="315"/>
      <c r="U50" s="316"/>
      <c r="V50" s="315"/>
      <c r="W50" s="316"/>
      <c r="X50" s="315"/>
      <c r="Y50" s="425">
        <f>SUM(M50:X50)</f>
        <v>0</v>
      </c>
      <c r="Z50" s="426"/>
      <c r="AA50" s="314"/>
      <c r="AB50" s="315"/>
      <c r="AC50" s="316"/>
      <c r="AD50" s="315"/>
      <c r="AE50" s="316"/>
      <c r="AF50" s="315"/>
      <c r="AG50" s="313">
        <f>SUM(AA50:AF50)</f>
        <v>0</v>
      </c>
      <c r="AH50" s="312"/>
      <c r="AI50" s="308"/>
      <c r="AJ50" s="307"/>
      <c r="AK50" s="306"/>
      <c r="AL50" s="307"/>
      <c r="AM50" s="306"/>
      <c r="AN50" s="307"/>
      <c r="AO50" s="306"/>
      <c r="AP50" s="307"/>
      <c r="AQ50" s="306"/>
      <c r="AR50" s="307"/>
      <c r="AS50" s="306"/>
      <c r="AT50" s="307"/>
      <c r="AU50" s="306"/>
      <c r="AV50" s="307"/>
      <c r="AW50" s="306"/>
      <c r="AX50" s="307"/>
      <c r="AY50" s="306"/>
      <c r="AZ50" s="307"/>
      <c r="BA50" s="327"/>
      <c r="BB50" s="328"/>
      <c r="BC50" s="328"/>
      <c r="BD50" s="328"/>
      <c r="BE50" s="328"/>
      <c r="BF50" s="328"/>
      <c r="BG50" s="328"/>
      <c r="BH50" s="328"/>
      <c r="BI50" s="328"/>
      <c r="BJ50" s="328"/>
      <c r="BK50" s="328"/>
      <c r="BL50" s="328"/>
      <c r="BM50" s="328"/>
      <c r="BN50" s="328"/>
      <c r="BO50" s="328"/>
      <c r="BP50" s="328"/>
      <c r="BQ50" s="328"/>
      <c r="BR50" s="329"/>
      <c r="BS50" s="309">
        <f t="shared" si="32"/>
        <v>0</v>
      </c>
      <c r="BT50" s="310"/>
      <c r="BU50" s="311">
        <f t="shared" si="33"/>
        <v>0</v>
      </c>
      <c r="BV50" s="312"/>
    </row>
    <row r="51" spans="1:74" ht="25.5" customHeight="1" thickBot="1" x14ac:dyDescent="0.2">
      <c r="A51" s="319"/>
      <c r="B51" s="322"/>
      <c r="C51" s="323"/>
      <c r="D51" s="140"/>
      <c r="E51" s="348"/>
      <c r="F51" s="349"/>
      <c r="G51" s="349"/>
      <c r="H51" s="349"/>
      <c r="I51" s="349"/>
      <c r="J51" s="349"/>
      <c r="K51" s="349"/>
      <c r="L51" s="350"/>
      <c r="M51" s="314"/>
      <c r="N51" s="315"/>
      <c r="O51" s="316"/>
      <c r="P51" s="315"/>
      <c r="Q51" s="316"/>
      <c r="R51" s="315"/>
      <c r="S51" s="316"/>
      <c r="T51" s="315"/>
      <c r="U51" s="316"/>
      <c r="V51" s="315"/>
      <c r="W51" s="316"/>
      <c r="X51" s="315"/>
      <c r="Y51" s="427">
        <f>SUM(M51:X51)</f>
        <v>0</v>
      </c>
      <c r="Z51" s="428"/>
      <c r="AA51" s="314"/>
      <c r="AB51" s="315"/>
      <c r="AC51" s="316"/>
      <c r="AD51" s="315"/>
      <c r="AE51" s="316"/>
      <c r="AF51" s="315"/>
      <c r="AG51" s="313">
        <f>SUM(AA51:AF51)</f>
        <v>0</v>
      </c>
      <c r="AH51" s="312"/>
      <c r="AI51" s="308"/>
      <c r="AJ51" s="307"/>
      <c r="AK51" s="306"/>
      <c r="AL51" s="307"/>
      <c r="AM51" s="306"/>
      <c r="AN51" s="307"/>
      <c r="AO51" s="306"/>
      <c r="AP51" s="307"/>
      <c r="AQ51" s="306"/>
      <c r="AR51" s="307"/>
      <c r="AS51" s="306"/>
      <c r="AT51" s="307"/>
      <c r="AU51" s="306"/>
      <c r="AV51" s="307"/>
      <c r="AW51" s="306"/>
      <c r="AX51" s="307"/>
      <c r="AY51" s="306"/>
      <c r="AZ51" s="307"/>
      <c r="BA51" s="401"/>
      <c r="BB51" s="402"/>
      <c r="BC51" s="402"/>
      <c r="BD51" s="402"/>
      <c r="BE51" s="402"/>
      <c r="BF51" s="402"/>
      <c r="BG51" s="402"/>
      <c r="BH51" s="402"/>
      <c r="BI51" s="402"/>
      <c r="BJ51" s="402"/>
      <c r="BK51" s="402"/>
      <c r="BL51" s="402"/>
      <c r="BM51" s="402"/>
      <c r="BN51" s="402"/>
      <c r="BO51" s="402"/>
      <c r="BP51" s="402"/>
      <c r="BQ51" s="402"/>
      <c r="BR51" s="403"/>
      <c r="BS51" s="309">
        <f t="shared" si="32"/>
        <v>0</v>
      </c>
      <c r="BT51" s="310"/>
      <c r="BU51" s="311">
        <f t="shared" si="33"/>
        <v>0</v>
      </c>
      <c r="BV51" s="312"/>
    </row>
    <row r="52" spans="1:74" ht="36" customHeight="1" thickBot="1" x14ac:dyDescent="0.2">
      <c r="A52" s="386" t="s">
        <v>60</v>
      </c>
      <c r="B52" s="387"/>
      <c r="C52" s="387"/>
      <c r="D52" s="388"/>
      <c r="E52" s="132">
        <f>その１!L48</f>
        <v>0</v>
      </c>
      <c r="F52" s="133">
        <f>その１!M48</f>
        <v>0</v>
      </c>
      <c r="G52" s="179">
        <f>その１!N48</f>
        <v>0</v>
      </c>
      <c r="H52" s="180">
        <f>その１!O48</f>
        <v>0</v>
      </c>
      <c r="I52" s="179">
        <f>その１!P48</f>
        <v>0</v>
      </c>
      <c r="J52" s="180">
        <f>その１!Q48</f>
        <v>0</v>
      </c>
      <c r="K52" s="181">
        <f>SUM(K19,K30,K45)</f>
        <v>0</v>
      </c>
      <c r="L52" s="135">
        <f>SUM(L19,L30,L45)</f>
        <v>0</v>
      </c>
      <c r="M52" s="182">
        <f>その１!T48</f>
        <v>0</v>
      </c>
      <c r="N52" s="180">
        <f>その１!U48</f>
        <v>0</v>
      </c>
      <c r="O52" s="179">
        <f>その１!V48</f>
        <v>0</v>
      </c>
      <c r="P52" s="180">
        <f>その１!W48</f>
        <v>0</v>
      </c>
      <c r="Q52" s="179">
        <f>その１!X48</f>
        <v>0</v>
      </c>
      <c r="R52" s="180">
        <f>その１!Y48</f>
        <v>0</v>
      </c>
      <c r="S52" s="179">
        <f>その１!Z48</f>
        <v>0</v>
      </c>
      <c r="T52" s="180">
        <f>その１!AA48</f>
        <v>0</v>
      </c>
      <c r="U52" s="179">
        <f>その１!AB48</f>
        <v>0</v>
      </c>
      <c r="V52" s="180">
        <f>その１!AC48</f>
        <v>0</v>
      </c>
      <c r="W52" s="179">
        <f>その１!AD48</f>
        <v>0</v>
      </c>
      <c r="X52" s="180">
        <f>その１!AE48</f>
        <v>0</v>
      </c>
      <c r="Y52" s="181">
        <f>IF(SUM(M52,O52,Q52,S52,U52,W52)=SUM(Y19,Y30,Y45),SUM(Y19,Y30,Y45),"■■")</f>
        <v>0</v>
      </c>
      <c r="Z52" s="135">
        <f>IF(SUM(N52,P52,R52,T52,V52,X52)=SUM(Z19,Z30,Z45),SUM(Z19,Z30,Z45),"■■")</f>
        <v>0</v>
      </c>
      <c r="AA52" s="182">
        <f>その１!AH48</f>
        <v>0</v>
      </c>
      <c r="AB52" s="180">
        <f>その１!AI48</f>
        <v>0</v>
      </c>
      <c r="AC52" s="179">
        <f>その１!AJ48</f>
        <v>0</v>
      </c>
      <c r="AD52" s="180">
        <f>その１!AK48</f>
        <v>0</v>
      </c>
      <c r="AE52" s="179">
        <f>その１!AL48</f>
        <v>0</v>
      </c>
      <c r="AF52" s="180">
        <f>その１!AM48</f>
        <v>0</v>
      </c>
      <c r="AG52" s="181">
        <f>IF(SUM(AA52,AC52,AE52)=SUM(AG19,AG30,AG45),SUM(AG19,AG30,AG45),"■■")</f>
        <v>0</v>
      </c>
      <c r="AH52" s="135">
        <f>IF(SUM(AB52,AD52,AF52)=SUM(AH19,AH30,AH45),SUM(AH19,AH30,AH45),"■■")</f>
        <v>0</v>
      </c>
      <c r="AI52" s="182">
        <f>その１!AP48</f>
        <v>0</v>
      </c>
      <c r="AJ52" s="180">
        <f>その１!AQ48</f>
        <v>0</v>
      </c>
      <c r="AK52" s="179">
        <f>その１!AR48</f>
        <v>0</v>
      </c>
      <c r="AL52" s="180">
        <f>その１!AS48</f>
        <v>0</v>
      </c>
      <c r="AM52" s="179">
        <f>その１!AT48</f>
        <v>0</v>
      </c>
      <c r="AN52" s="180">
        <f>その１!AU48</f>
        <v>0</v>
      </c>
      <c r="AO52" s="179">
        <f>その１!AV48</f>
        <v>0</v>
      </c>
      <c r="AP52" s="180">
        <f>その１!AW48</f>
        <v>0</v>
      </c>
      <c r="AQ52" s="179">
        <f>その１!AX48</f>
        <v>0</v>
      </c>
      <c r="AR52" s="180">
        <f>その１!AY48</f>
        <v>0</v>
      </c>
      <c r="AS52" s="179">
        <f>その１!AZ48</f>
        <v>0</v>
      </c>
      <c r="AT52" s="180">
        <f>その１!BA48</f>
        <v>0</v>
      </c>
      <c r="AU52" s="179">
        <f>その１!BB48</f>
        <v>0</v>
      </c>
      <c r="AV52" s="180">
        <f>その１!BC48</f>
        <v>0</v>
      </c>
      <c r="AW52" s="179">
        <f>その１!BD48</f>
        <v>0</v>
      </c>
      <c r="AX52" s="180">
        <f>その１!BE48</f>
        <v>0</v>
      </c>
      <c r="AY52" s="181">
        <f>その１!BF48</f>
        <v>0</v>
      </c>
      <c r="AZ52" s="135">
        <f>その１!BG48</f>
        <v>0</v>
      </c>
      <c r="BA52" s="134">
        <f>その１!BH48</f>
        <v>0</v>
      </c>
      <c r="BB52" s="180">
        <f>その１!BI48</f>
        <v>0</v>
      </c>
      <c r="BC52" s="179">
        <f>その１!BJ48</f>
        <v>0</v>
      </c>
      <c r="BD52" s="180">
        <f>その１!BK48</f>
        <v>0</v>
      </c>
      <c r="BE52" s="179">
        <f>その１!BL48</f>
        <v>0</v>
      </c>
      <c r="BF52" s="180">
        <f>その１!BM48</f>
        <v>0</v>
      </c>
      <c r="BG52" s="179">
        <f>その１!BN48</f>
        <v>0</v>
      </c>
      <c r="BH52" s="180">
        <f>その１!BO48</f>
        <v>0</v>
      </c>
      <c r="BI52" s="179">
        <f>その１!BP48</f>
        <v>0</v>
      </c>
      <c r="BJ52" s="180">
        <f>その１!BQ48</f>
        <v>0</v>
      </c>
      <c r="BK52" s="179">
        <f>その１!BR48</f>
        <v>0</v>
      </c>
      <c r="BL52" s="180">
        <f>その１!BS48</f>
        <v>0</v>
      </c>
      <c r="BM52" s="179">
        <f>その１!BT48</f>
        <v>0</v>
      </c>
      <c r="BN52" s="180">
        <f>その１!BU48</f>
        <v>0</v>
      </c>
      <c r="BO52" s="179">
        <f>その１!BV48</f>
        <v>0</v>
      </c>
      <c r="BP52" s="180">
        <f>その１!BW48</f>
        <v>0</v>
      </c>
      <c r="BQ52" s="181">
        <f>その１!BX48</f>
        <v>0</v>
      </c>
      <c r="BR52" s="135">
        <f>その１!BY48</f>
        <v>0</v>
      </c>
      <c r="BS52" s="134">
        <f>SUM(AI52,AK52,AM52,AO52,AQ52,AS52,AU52,AW52,AY52,BA52,BC52,BE52,BM52,BO52,BQ52,BG52,BI52,BK52)</f>
        <v>0</v>
      </c>
      <c r="BT52" s="135">
        <f>SUM(AJ52,AL52,AN52,AP52,AR52,AT52,AV52,AX52,AZ52,BB52,BD52,BF52,BN52,BP52,BR52,BH52,BJ52,BL52)</f>
        <v>0</v>
      </c>
      <c r="BU52" s="134">
        <f>SUM(BU19,BU30,BU45)</f>
        <v>0</v>
      </c>
      <c r="BV52" s="135">
        <f>SUM(BV19,BV30,BV45)</f>
        <v>0</v>
      </c>
    </row>
    <row r="53" spans="1:74" ht="5.25" customHeight="1" x14ac:dyDescent="0.15">
      <c r="A53" s="4"/>
    </row>
    <row r="54" spans="1:74" ht="14.25" x14ac:dyDescent="0.15">
      <c r="A54" s="355" t="s">
        <v>33</v>
      </c>
      <c r="B54" s="356"/>
      <c r="C54" s="69"/>
      <c r="D54" s="106" t="s">
        <v>46</v>
      </c>
    </row>
    <row r="55" spans="1:74" ht="6" customHeight="1" x14ac:dyDescent="0.15">
      <c r="A55" s="4"/>
    </row>
    <row r="56" spans="1:74" ht="14.25" x14ac:dyDescent="0.15">
      <c r="B56" s="33"/>
      <c r="C56" s="106" t="s">
        <v>56</v>
      </c>
    </row>
    <row r="57" spans="1:74" ht="6.75" customHeight="1" x14ac:dyDescent="0.15"/>
    <row r="58" spans="1:74" ht="14.25" x14ac:dyDescent="0.15">
      <c r="C58" s="106" t="s">
        <v>63</v>
      </c>
    </row>
  </sheetData>
  <sheetProtection selectLockedCells="1"/>
  <mergeCells count="603">
    <mergeCell ref="BQ1:BV1"/>
    <mergeCell ref="BV43:BV44"/>
    <mergeCell ref="BV37:BV38"/>
    <mergeCell ref="BS39:BS40"/>
    <mergeCell ref="BV39:BV40"/>
    <mergeCell ref="BV41:BV42"/>
    <mergeCell ref="BS20:BT20"/>
    <mergeCell ref="BU20:BV20"/>
    <mergeCell ref="BU5:BV8"/>
    <mergeCell ref="BU32:BV32"/>
    <mergeCell ref="BQ36:BR36"/>
    <mergeCell ref="BS36:BT36"/>
    <mergeCell ref="BU36:BV36"/>
    <mergeCell ref="BS43:BS44"/>
    <mergeCell ref="BT43:BT44"/>
    <mergeCell ref="BS6:BT8"/>
    <mergeCell ref="BU41:BU42"/>
    <mergeCell ref="BT39:BT40"/>
    <mergeCell ref="BU39:BU40"/>
    <mergeCell ref="BS37:BS38"/>
    <mergeCell ref="BS33:BT33"/>
    <mergeCell ref="BU33:BV33"/>
    <mergeCell ref="BS35:BT35"/>
    <mergeCell ref="AZ37:AZ38"/>
    <mergeCell ref="AY39:AY40"/>
    <mergeCell ref="AZ39:AZ40"/>
    <mergeCell ref="AZ41:AZ42"/>
    <mergeCell ref="AZ43:AZ44"/>
    <mergeCell ref="BU43:BU44"/>
    <mergeCell ref="BT37:BT38"/>
    <mergeCell ref="BU37:BU38"/>
    <mergeCell ref="BS41:BS42"/>
    <mergeCell ref="BT41:BT42"/>
    <mergeCell ref="AW43:AW44"/>
    <mergeCell ref="AX43:AX44"/>
    <mergeCell ref="AY37:AY38"/>
    <mergeCell ref="AY43:AY44"/>
    <mergeCell ref="AX41:AX42"/>
    <mergeCell ref="AW41:AW42"/>
    <mergeCell ref="AY41:AY42"/>
    <mergeCell ref="AX37:AX38"/>
    <mergeCell ref="AX39:AX40"/>
    <mergeCell ref="AV43:AV44"/>
    <mergeCell ref="AS41:AS42"/>
    <mergeCell ref="AQ43:AQ44"/>
    <mergeCell ref="AK43:AK44"/>
    <mergeCell ref="AL43:AL44"/>
    <mergeCell ref="AR43:AR44"/>
    <mergeCell ref="AS43:AS44"/>
    <mergeCell ref="AM43:AM44"/>
    <mergeCell ref="AN43:AN44"/>
    <mergeCell ref="AO43:AO44"/>
    <mergeCell ref="AP43:AP44"/>
    <mergeCell ref="AT43:AT44"/>
    <mergeCell ref="AU43:AU44"/>
    <mergeCell ref="AK41:AK42"/>
    <mergeCell ref="AL41:AL42"/>
    <mergeCell ref="AP41:AP42"/>
    <mergeCell ref="AQ41:AQ42"/>
    <mergeCell ref="AM41:AM42"/>
    <mergeCell ref="AN41:AN42"/>
    <mergeCell ref="AO41:AO42"/>
    <mergeCell ref="AV37:AV38"/>
    <mergeCell ref="AW37:AW38"/>
    <mergeCell ref="AT41:AT42"/>
    <mergeCell ref="AU41:AU42"/>
    <mergeCell ref="AW39:AW40"/>
    <mergeCell ref="AR41:AR42"/>
    <mergeCell ref="AV41:AV42"/>
    <mergeCell ref="AV39:AV40"/>
    <mergeCell ref="AR37:AR38"/>
    <mergeCell ref="AS37:AS38"/>
    <mergeCell ref="AL39:AL40"/>
    <mergeCell ref="AS39:AS40"/>
    <mergeCell ref="AT39:AT40"/>
    <mergeCell ref="AU39:AU40"/>
    <mergeCell ref="AR39:AR40"/>
    <mergeCell ref="AM39:AM40"/>
    <mergeCell ref="AN39:AN40"/>
    <mergeCell ref="AO39:AO40"/>
    <mergeCell ref="AL37:AL38"/>
    <mergeCell ref="AM37:AM38"/>
    <mergeCell ref="AN37:AN38"/>
    <mergeCell ref="AO37:AO38"/>
    <mergeCell ref="AP37:AP38"/>
    <mergeCell ref="AQ37:AQ38"/>
    <mergeCell ref="AP39:AP40"/>
    <mergeCell ref="AQ39:AQ40"/>
    <mergeCell ref="AK37:AK38"/>
    <mergeCell ref="AE41:AE42"/>
    <mergeCell ref="AF41:AF42"/>
    <mergeCell ref="AG41:AG42"/>
    <mergeCell ref="AH37:AH38"/>
    <mergeCell ref="AE39:AE40"/>
    <mergeCell ref="AF39:AF40"/>
    <mergeCell ref="AI39:AI40"/>
    <mergeCell ref="AJ39:AJ40"/>
    <mergeCell ref="AK39:AK40"/>
    <mergeCell ref="AF43:AF44"/>
    <mergeCell ref="AH43:AH44"/>
    <mergeCell ref="AD41:AD42"/>
    <mergeCell ref="AI37:AI38"/>
    <mergeCell ref="AJ37:AJ38"/>
    <mergeCell ref="AI41:AI42"/>
    <mergeCell ref="AJ41:AJ42"/>
    <mergeCell ref="AI43:AI44"/>
    <mergeCell ref="AJ43:AJ44"/>
    <mergeCell ref="AG37:AG38"/>
    <mergeCell ref="AE43:AE44"/>
    <mergeCell ref="AG43:AG44"/>
    <mergeCell ref="AD39:AD40"/>
    <mergeCell ref="AG39:AG40"/>
    <mergeCell ref="AG49:AH49"/>
    <mergeCell ref="U39:U40"/>
    <mergeCell ref="T37:T38"/>
    <mergeCell ref="T39:T40"/>
    <mergeCell ref="U43:U44"/>
    <mergeCell ref="T41:T42"/>
    <mergeCell ref="U41:U42"/>
    <mergeCell ref="AE47:AF47"/>
    <mergeCell ref="M43:M44"/>
    <mergeCell ref="N43:N44"/>
    <mergeCell ref="O43:O44"/>
    <mergeCell ref="P43:P44"/>
    <mergeCell ref="M41:M42"/>
    <mergeCell ref="N41:N42"/>
    <mergeCell ref="O41:O42"/>
    <mergeCell ref="P41:P42"/>
    <mergeCell ref="Q39:Q40"/>
    <mergeCell ref="M39:M40"/>
    <mergeCell ref="V39:V40"/>
    <mergeCell ref="W39:W40"/>
    <mergeCell ref="X39:X40"/>
    <mergeCell ref="Y39:Y40"/>
    <mergeCell ref="W43:W44"/>
    <mergeCell ref="X43:X44"/>
    <mergeCell ref="G20:H20"/>
    <mergeCell ref="K36:L36"/>
    <mergeCell ref="I20:J20"/>
    <mergeCell ref="AE48:AF48"/>
    <mergeCell ref="N39:N40"/>
    <mergeCell ref="O39:O40"/>
    <mergeCell ref="P39:P40"/>
    <mergeCell ref="Q41:Q42"/>
    <mergeCell ref="R41:R42"/>
    <mergeCell ref="S41:S42"/>
    <mergeCell ref="S39:S40"/>
    <mergeCell ref="V41:V42"/>
    <mergeCell ref="V43:V44"/>
    <mergeCell ref="Y37:Y38"/>
    <mergeCell ref="O37:O38"/>
    <mergeCell ref="P37:P38"/>
    <mergeCell ref="Q36:R36"/>
    <mergeCell ref="S36:T36"/>
    <mergeCell ref="U36:V36"/>
    <mergeCell ref="U34:V34"/>
    <mergeCell ref="U35:V35"/>
    <mergeCell ref="AA34:AB34"/>
    <mergeCell ref="AC36:AD36"/>
    <mergeCell ref="AE36:AF36"/>
    <mergeCell ref="A5:D5"/>
    <mergeCell ref="E7:F8"/>
    <mergeCell ref="C20:D20"/>
    <mergeCell ref="C21:D21"/>
    <mergeCell ref="E20:F20"/>
    <mergeCell ref="B10:B20"/>
    <mergeCell ref="B21:B31"/>
    <mergeCell ref="C13:C18"/>
    <mergeCell ref="C10:D10"/>
    <mergeCell ref="C11:D12"/>
    <mergeCell ref="M51:N51"/>
    <mergeCell ref="O51:P51"/>
    <mergeCell ref="Q51:R51"/>
    <mergeCell ref="S51:T51"/>
    <mergeCell ref="U51:V51"/>
    <mergeCell ref="W51:X51"/>
    <mergeCell ref="Y51:Z51"/>
    <mergeCell ref="M50:N50"/>
    <mergeCell ref="O50:P50"/>
    <mergeCell ref="Q50:R50"/>
    <mergeCell ref="S50:T50"/>
    <mergeCell ref="U50:V50"/>
    <mergeCell ref="W50:X50"/>
    <mergeCell ref="M37:M38"/>
    <mergeCell ref="N37:N38"/>
    <mergeCell ref="W33:X33"/>
    <mergeCell ref="Y33:Z33"/>
    <mergeCell ref="S48:T48"/>
    <mergeCell ref="U48:V48"/>
    <mergeCell ref="W48:X48"/>
    <mergeCell ref="Y48:Z48"/>
    <mergeCell ref="Y50:Z50"/>
    <mergeCell ref="Z39:Z40"/>
    <mergeCell ref="Q43:Q44"/>
    <mergeCell ref="R43:R44"/>
    <mergeCell ref="S43:S44"/>
    <mergeCell ref="T43:T44"/>
    <mergeCell ref="R39:R40"/>
    <mergeCell ref="Z41:Z42"/>
    <mergeCell ref="Z37:Z38"/>
    <mergeCell ref="Y43:Y44"/>
    <mergeCell ref="X41:X42"/>
    <mergeCell ref="W41:W42"/>
    <mergeCell ref="Y41:Y42"/>
    <mergeCell ref="Z43:Z44"/>
    <mergeCell ref="Q37:Q38"/>
    <mergeCell ref="R37:R38"/>
    <mergeCell ref="AI7:AN7"/>
    <mergeCell ref="AO7:AT7"/>
    <mergeCell ref="AU7:AZ7"/>
    <mergeCell ref="AH39:AH40"/>
    <mergeCell ref="AG46:AH46"/>
    <mergeCell ref="S37:S38"/>
    <mergeCell ref="U37:U38"/>
    <mergeCell ref="V37:V38"/>
    <mergeCell ref="W37:W38"/>
    <mergeCell ref="X37:X38"/>
    <mergeCell ref="AD37:AD38"/>
    <mergeCell ref="AE37:AE38"/>
    <mergeCell ref="AA43:AA44"/>
    <mergeCell ref="AB43:AB44"/>
    <mergeCell ref="AC43:AC44"/>
    <mergeCell ref="AD43:AD44"/>
    <mergeCell ref="AB41:AB42"/>
    <mergeCell ref="AF37:AF38"/>
    <mergeCell ref="AA37:AA38"/>
    <mergeCell ref="AB37:AB38"/>
    <mergeCell ref="AC37:AC38"/>
    <mergeCell ref="AA41:AA42"/>
    <mergeCell ref="BG31:BH31"/>
    <mergeCell ref="BI31:BJ31"/>
    <mergeCell ref="BK31:BL31"/>
    <mergeCell ref="BM31:BN31"/>
    <mergeCell ref="BO31:BP31"/>
    <mergeCell ref="BA7:BF7"/>
    <mergeCell ref="G7:H8"/>
    <mergeCell ref="I7:J8"/>
    <mergeCell ref="K7:L8"/>
    <mergeCell ref="M7:N8"/>
    <mergeCell ref="O7:P8"/>
    <mergeCell ref="Q7:R8"/>
    <mergeCell ref="K20:L20"/>
    <mergeCell ref="M20:N20"/>
    <mergeCell ref="O20:P20"/>
    <mergeCell ref="Q20:R20"/>
    <mergeCell ref="S20:T20"/>
    <mergeCell ref="AI20:AJ20"/>
    <mergeCell ref="U20:V20"/>
    <mergeCell ref="W20:X20"/>
    <mergeCell ref="Y20:Z20"/>
    <mergeCell ref="S7:T8"/>
    <mergeCell ref="U7:V8"/>
    <mergeCell ref="M31:X31"/>
    <mergeCell ref="BG7:BL7"/>
    <mergeCell ref="BG20:BH20"/>
    <mergeCell ref="BM7:BR7"/>
    <mergeCell ref="AG47:AH47"/>
    <mergeCell ref="AM31:AN31"/>
    <mergeCell ref="AO31:AP31"/>
    <mergeCell ref="BQ31:BR31"/>
    <mergeCell ref="AY31:AZ31"/>
    <mergeCell ref="Y49:Z49"/>
    <mergeCell ref="AA48:AB48"/>
    <mergeCell ref="AC48:AD48"/>
    <mergeCell ref="AK20:AL20"/>
    <mergeCell ref="AG48:AH48"/>
    <mergeCell ref="AC41:AC42"/>
    <mergeCell ref="AA39:AA40"/>
    <mergeCell ref="AB39:AB40"/>
    <mergeCell ref="AC39:AC40"/>
    <mergeCell ref="AH41:AH42"/>
    <mergeCell ref="AS20:AT20"/>
    <mergeCell ref="AU20:AV20"/>
    <mergeCell ref="Y31:Z31"/>
    <mergeCell ref="AM20:AN20"/>
    <mergeCell ref="AO20:AP20"/>
    <mergeCell ref="AQ20:AR20"/>
    <mergeCell ref="M35:N35"/>
    <mergeCell ref="O35:P35"/>
    <mergeCell ref="Q35:R35"/>
    <mergeCell ref="S35:T35"/>
    <mergeCell ref="M36:N36"/>
    <mergeCell ref="O36:P36"/>
    <mergeCell ref="AI31:AJ31"/>
    <mergeCell ref="AK31:AL31"/>
    <mergeCell ref="AG31:AH31"/>
    <mergeCell ref="AA31:AF31"/>
    <mergeCell ref="W32:X32"/>
    <mergeCell ref="Y32:Z32"/>
    <mergeCell ref="AA32:AB32"/>
    <mergeCell ref="W35:X35"/>
    <mergeCell ref="Y35:Z35"/>
    <mergeCell ref="W36:X36"/>
    <mergeCell ref="Y36:Z36"/>
    <mergeCell ref="AA36:AB36"/>
    <mergeCell ref="W34:X34"/>
    <mergeCell ref="Y34:Z34"/>
    <mergeCell ref="AA35:AB35"/>
    <mergeCell ref="AC35:AD35"/>
    <mergeCell ref="AE35:AF35"/>
    <mergeCell ref="AG35:AH35"/>
    <mergeCell ref="M46:X46"/>
    <mergeCell ref="AY46:AZ46"/>
    <mergeCell ref="Y46:Z46"/>
    <mergeCell ref="AA46:AF46"/>
    <mergeCell ref="AU46:AV46"/>
    <mergeCell ref="AI46:AJ46"/>
    <mergeCell ref="AK46:AL46"/>
    <mergeCell ref="AM46:AN46"/>
    <mergeCell ref="AO46:AP46"/>
    <mergeCell ref="AQ46:AR46"/>
    <mergeCell ref="AS46:AT46"/>
    <mergeCell ref="AG7:AH8"/>
    <mergeCell ref="AA20:AB20"/>
    <mergeCell ref="AC20:AD20"/>
    <mergeCell ref="AE20:AF20"/>
    <mergeCell ref="AG20:AH20"/>
    <mergeCell ref="AA7:AB8"/>
    <mergeCell ref="AC7:AD8"/>
    <mergeCell ref="AE7:AF8"/>
    <mergeCell ref="AQ32:AR32"/>
    <mergeCell ref="AQ31:AR31"/>
    <mergeCell ref="M33:N33"/>
    <mergeCell ref="O33:P33"/>
    <mergeCell ref="Q33:R33"/>
    <mergeCell ref="U32:V32"/>
    <mergeCell ref="S33:T33"/>
    <mergeCell ref="U33:V33"/>
    <mergeCell ref="M34:N34"/>
    <mergeCell ref="O34:P34"/>
    <mergeCell ref="BA32:BB32"/>
    <mergeCell ref="AS32:AT32"/>
    <mergeCell ref="AU32:AV32"/>
    <mergeCell ref="Q34:R34"/>
    <mergeCell ref="S34:T34"/>
    <mergeCell ref="AA33:AB33"/>
    <mergeCell ref="AC33:AD33"/>
    <mergeCell ref="AE33:AF33"/>
    <mergeCell ref="AG33:AH33"/>
    <mergeCell ref="AW20:AX20"/>
    <mergeCell ref="AY20:AZ20"/>
    <mergeCell ref="BA20:BB20"/>
    <mergeCell ref="BC20:BD20"/>
    <mergeCell ref="AK32:AL32"/>
    <mergeCell ref="AM32:AN32"/>
    <mergeCell ref="AW32:AX32"/>
    <mergeCell ref="AY32:AZ32"/>
    <mergeCell ref="BA37:BR51"/>
    <mergeCell ref="BC32:BD32"/>
    <mergeCell ref="AW31:AX31"/>
    <mergeCell ref="AS31:AT31"/>
    <mergeCell ref="AU31:AV31"/>
    <mergeCell ref="AT37:AT38"/>
    <mergeCell ref="AU37:AU38"/>
    <mergeCell ref="AW46:AX46"/>
    <mergeCell ref="BA31:BB31"/>
    <mergeCell ref="BC31:BD31"/>
    <mergeCell ref="BE20:BF20"/>
    <mergeCell ref="BM20:BN20"/>
    <mergeCell ref="BO20:BP20"/>
    <mergeCell ref="BI20:BJ20"/>
    <mergeCell ref="BK20:BL20"/>
    <mergeCell ref="BE31:BF31"/>
    <mergeCell ref="W7:X8"/>
    <mergeCell ref="Y7:Z8"/>
    <mergeCell ref="A52:D52"/>
    <mergeCell ref="C45:D45"/>
    <mergeCell ref="C46:D46"/>
    <mergeCell ref="B37:B46"/>
    <mergeCell ref="C39:C44"/>
    <mergeCell ref="D39:D40"/>
    <mergeCell ref="C30:D30"/>
    <mergeCell ref="C31:D31"/>
    <mergeCell ref="C22:D23"/>
    <mergeCell ref="C24:C29"/>
    <mergeCell ref="D24:D25"/>
    <mergeCell ref="D26:D27"/>
    <mergeCell ref="D28:D29"/>
    <mergeCell ref="D15:D16"/>
    <mergeCell ref="D17:D18"/>
    <mergeCell ref="M32:N32"/>
    <mergeCell ref="O32:P32"/>
    <mergeCell ref="Q32:R32"/>
    <mergeCell ref="G35:H35"/>
    <mergeCell ref="I35:J35"/>
    <mergeCell ref="D41:D42"/>
    <mergeCell ref="S32:T32"/>
    <mergeCell ref="BU51:BV51"/>
    <mergeCell ref="BS46:BT46"/>
    <mergeCell ref="BU46:BV46"/>
    <mergeCell ref="BU31:BV31"/>
    <mergeCell ref="BS31:BT31"/>
    <mergeCell ref="BQ20:BR20"/>
    <mergeCell ref="BS32:BT32"/>
    <mergeCell ref="A54:B54"/>
    <mergeCell ref="L1:BC2"/>
    <mergeCell ref="L3:BD3"/>
    <mergeCell ref="A1:K1"/>
    <mergeCell ref="H3:J3"/>
    <mergeCell ref="E3:G3"/>
    <mergeCell ref="A2:K2"/>
    <mergeCell ref="C19:D19"/>
    <mergeCell ref="A6:D9"/>
    <mergeCell ref="D13:D14"/>
    <mergeCell ref="E32:F32"/>
    <mergeCell ref="E36:F36"/>
    <mergeCell ref="G36:H36"/>
    <mergeCell ref="I36:J36"/>
    <mergeCell ref="A10:A36"/>
    <mergeCell ref="G32:H32"/>
    <mergeCell ref="I32:J32"/>
    <mergeCell ref="A37:A51"/>
    <mergeCell ref="B47:C51"/>
    <mergeCell ref="E21:L30"/>
    <mergeCell ref="E31:L31"/>
    <mergeCell ref="E34:F34"/>
    <mergeCell ref="G34:H34"/>
    <mergeCell ref="I34:J34"/>
    <mergeCell ref="K34:L34"/>
    <mergeCell ref="K33:L33"/>
    <mergeCell ref="E35:F35"/>
    <mergeCell ref="K32:L32"/>
    <mergeCell ref="E37:L51"/>
    <mergeCell ref="B32:C36"/>
    <mergeCell ref="C37:D38"/>
    <mergeCell ref="K35:L35"/>
    <mergeCell ref="D43:D44"/>
    <mergeCell ref="E33:F33"/>
    <mergeCell ref="G33:H33"/>
    <mergeCell ref="I33:J33"/>
    <mergeCell ref="AG36:AH36"/>
    <mergeCell ref="AI32:AJ32"/>
    <mergeCell ref="AC34:AD34"/>
    <mergeCell ref="AE34:AF34"/>
    <mergeCell ref="AG34:AH34"/>
    <mergeCell ref="AC32:AD32"/>
    <mergeCell ref="AE32:AF32"/>
    <mergeCell ref="AG32:AH32"/>
    <mergeCell ref="AO32:AP32"/>
    <mergeCell ref="AI33:AJ33"/>
    <mergeCell ref="AK33:AL33"/>
    <mergeCell ref="AM33:AN33"/>
    <mergeCell ref="AO33:AP33"/>
    <mergeCell ref="AI34:AJ34"/>
    <mergeCell ref="AK34:AL34"/>
    <mergeCell ref="AM34:AN34"/>
    <mergeCell ref="AO34:AP34"/>
    <mergeCell ref="AI36:AJ36"/>
    <mergeCell ref="AK36:AL36"/>
    <mergeCell ref="AM36:AN36"/>
    <mergeCell ref="AO36:AP36"/>
    <mergeCell ref="BO32:BP32"/>
    <mergeCell ref="BQ32:BR32"/>
    <mergeCell ref="BE32:BF32"/>
    <mergeCell ref="BG32:BH32"/>
    <mergeCell ref="BI32:BJ32"/>
    <mergeCell ref="BK32:BL32"/>
    <mergeCell ref="BM32:BN32"/>
    <mergeCell ref="AQ33:AR33"/>
    <mergeCell ref="AS33:AT33"/>
    <mergeCell ref="AU33:AV33"/>
    <mergeCell ref="AW33:AX33"/>
    <mergeCell ref="BG33:BH33"/>
    <mergeCell ref="BO33:BP33"/>
    <mergeCell ref="BQ33:BR33"/>
    <mergeCell ref="AY33:AZ33"/>
    <mergeCell ref="BA33:BB33"/>
    <mergeCell ref="BC33:BD33"/>
    <mergeCell ref="BE33:BF33"/>
    <mergeCell ref="BI33:BJ33"/>
    <mergeCell ref="BK33:BL33"/>
    <mergeCell ref="BM33:BN33"/>
    <mergeCell ref="AQ34:AR34"/>
    <mergeCell ref="AS34:AT34"/>
    <mergeCell ref="AU34:AV34"/>
    <mergeCell ref="AW34:AX34"/>
    <mergeCell ref="BO34:BP34"/>
    <mergeCell ref="BC34:BD34"/>
    <mergeCell ref="BQ34:BR34"/>
    <mergeCell ref="BS34:BT34"/>
    <mergeCell ref="BU34:BV34"/>
    <mergeCell ref="BG34:BH34"/>
    <mergeCell ref="BI34:BJ34"/>
    <mergeCell ref="BK34:BL34"/>
    <mergeCell ref="BM34:BN34"/>
    <mergeCell ref="AY34:AZ34"/>
    <mergeCell ref="BA34:BB34"/>
    <mergeCell ref="BE34:BF34"/>
    <mergeCell ref="AQ35:AR35"/>
    <mergeCell ref="AS35:AT35"/>
    <mergeCell ref="AU35:AV35"/>
    <mergeCell ref="AW35:AX35"/>
    <mergeCell ref="AI35:AJ35"/>
    <mergeCell ref="AK35:AL35"/>
    <mergeCell ref="AM35:AN35"/>
    <mergeCell ref="AO35:AP35"/>
    <mergeCell ref="BU35:BV35"/>
    <mergeCell ref="BG35:BH35"/>
    <mergeCell ref="BI35:BJ35"/>
    <mergeCell ref="BK35:BL35"/>
    <mergeCell ref="BM35:BN35"/>
    <mergeCell ref="BO35:BP35"/>
    <mergeCell ref="BQ35:BR35"/>
    <mergeCell ref="AY35:AZ35"/>
    <mergeCell ref="BA35:BB35"/>
    <mergeCell ref="BC35:BD35"/>
    <mergeCell ref="BE35:BF35"/>
    <mergeCell ref="AY36:AZ36"/>
    <mergeCell ref="BA36:BB36"/>
    <mergeCell ref="BC36:BD36"/>
    <mergeCell ref="BE36:BF36"/>
    <mergeCell ref="AQ36:AR36"/>
    <mergeCell ref="AS36:AT36"/>
    <mergeCell ref="AU36:AV36"/>
    <mergeCell ref="AW36:AX36"/>
    <mergeCell ref="BO36:BP36"/>
    <mergeCell ref="BG36:BH36"/>
    <mergeCell ref="BI36:BJ36"/>
    <mergeCell ref="BK36:BL36"/>
    <mergeCell ref="BM36:BN36"/>
    <mergeCell ref="M47:N47"/>
    <mergeCell ref="O47:P47"/>
    <mergeCell ref="Q47:R47"/>
    <mergeCell ref="M48:N48"/>
    <mergeCell ref="O48:P48"/>
    <mergeCell ref="Q48:R48"/>
    <mergeCell ref="S47:T47"/>
    <mergeCell ref="U47:V47"/>
    <mergeCell ref="M49:N49"/>
    <mergeCell ref="O49:P49"/>
    <mergeCell ref="Q49:R49"/>
    <mergeCell ref="AA50:AB50"/>
    <mergeCell ref="AA47:AB47"/>
    <mergeCell ref="AC47:AD47"/>
    <mergeCell ref="W47:X47"/>
    <mergeCell ref="Y47:Z47"/>
    <mergeCell ref="S49:T49"/>
    <mergeCell ref="U49:V49"/>
    <mergeCell ref="AC50:AD50"/>
    <mergeCell ref="AE50:AF50"/>
    <mergeCell ref="W49:X49"/>
    <mergeCell ref="AA49:AB49"/>
    <mergeCell ref="AC49:AD49"/>
    <mergeCell ref="AE49:AF49"/>
    <mergeCell ref="AG50:AH50"/>
    <mergeCell ref="AA51:AB51"/>
    <mergeCell ref="AC51:AD51"/>
    <mergeCell ref="AE51:AF51"/>
    <mergeCell ref="AG51:AH51"/>
    <mergeCell ref="AQ47:AR47"/>
    <mergeCell ref="AS47:AT47"/>
    <mergeCell ref="AU47:AV47"/>
    <mergeCell ref="AW47:AX47"/>
    <mergeCell ref="AI47:AJ47"/>
    <mergeCell ref="AK47:AL47"/>
    <mergeCell ref="AM47:AN47"/>
    <mergeCell ref="AO47:AP47"/>
    <mergeCell ref="AQ49:AR49"/>
    <mergeCell ref="AS49:AT49"/>
    <mergeCell ref="AU49:AV49"/>
    <mergeCell ref="AW49:AX49"/>
    <mergeCell ref="AI49:AJ49"/>
    <mergeCell ref="AK49:AL49"/>
    <mergeCell ref="AM49:AN49"/>
    <mergeCell ref="AO49:AP49"/>
    <mergeCell ref="AQ51:AR51"/>
    <mergeCell ref="AS51:AT51"/>
    <mergeCell ref="AU51:AV51"/>
    <mergeCell ref="AY50:AZ50"/>
    <mergeCell ref="AY47:AZ47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AW51:AX51"/>
    <mergeCell ref="AI51:AJ51"/>
    <mergeCell ref="AK51:AL51"/>
    <mergeCell ref="AM51:AN51"/>
    <mergeCell ref="AO51:AP51"/>
    <mergeCell ref="AY51:AZ51"/>
    <mergeCell ref="BS47:BT47"/>
    <mergeCell ref="BU47:BV47"/>
    <mergeCell ref="BS48:BT48"/>
    <mergeCell ref="BU48:BV48"/>
    <mergeCell ref="BS49:BT49"/>
    <mergeCell ref="BU49:BV49"/>
    <mergeCell ref="BS50:BT50"/>
    <mergeCell ref="BU50:BV50"/>
    <mergeCell ref="BS51:BT51"/>
    <mergeCell ref="AY49:AZ49"/>
    <mergeCell ref="AI50:AJ50"/>
    <mergeCell ref="AK50:AL50"/>
    <mergeCell ref="AM50:AN50"/>
    <mergeCell ref="AO50:AP50"/>
    <mergeCell ref="AQ50:AR50"/>
    <mergeCell ref="AS50:AT50"/>
    <mergeCell ref="AU50:AV50"/>
    <mergeCell ref="AW50:AX50"/>
  </mergeCells>
  <phoneticPr fontId="1"/>
  <dataValidations count="1">
    <dataValidation imeMode="hiragana" allowBlank="1" showInputMessage="1" showErrorMessage="1" sqref="BQ3"/>
  </dataValidations>
  <printOptions horizontalCentered="1" verticalCentered="1"/>
  <pageMargins left="0.24" right="0" top="0.31" bottom="0.3" header="0.51181102362204722" footer="0.17"/>
  <pageSetup paperSize="9" scale="46" orientation="landscape" r:id="rId1"/>
  <headerFooter alignWithMargins="0">
    <oddFooter>&amp;C&amp;"ＭＳ 明朝,標準"&amp;18福　岡　県　教　育　委　員　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その１</vt:lpstr>
      <vt:lpstr>その２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