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Everyone\Desktop\"/>
    </mc:Choice>
  </mc:AlternateContent>
  <xr:revisionPtr revIDLastSave="0" documentId="13_ncr:1_{D0AEA125-15BD-4FF2-9B42-2AC9EA6A7A54}" xr6:coauthVersionLast="47" xr6:coauthVersionMax="47" xr10:uidLastSave="{00000000-0000-0000-0000-000000000000}"/>
  <workbookProtection workbookPassword="CC77" lockStructure="1"/>
  <bookViews>
    <workbookView xWindow="-120" yWindow="-120" windowWidth="20730" windowHeight="11040" tabRatio="826" activeTab="2" xr2:uid="{00000000-000D-0000-FFFF-FFFF00000000}"/>
  </bookViews>
  <sheets>
    <sheet name="別表１(届出）" sheetId="30" r:id="rId1"/>
    <sheet name="別表２(届出）" sheetId="31" r:id="rId2"/>
    <sheet name="別表３(届出）" sheetId="32" r:id="rId3"/>
  </sheets>
  <definedNames>
    <definedName name="_xlnm._FilterDatabase" localSheetId="1" hidden="1">'別表２(届出）'!$A$2:$B$3</definedName>
    <definedName name="_xlnm.Print_Area" localSheetId="0">'別表１(届出）'!$A$1:$AH$60</definedName>
    <definedName name="_xlnm.Print_Area" localSheetId="1">'別表２(届出）'!$A$2:$AI$56</definedName>
    <definedName name="_xlnm.Print_Area" localSheetId="2">'別表３(届出）'!$A$1:$AH$60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3" i="32" l="1"/>
  <c r="AI26" i="32"/>
  <c r="AI47" i="30" l="1"/>
  <c r="AI8" i="32" l="1"/>
  <c r="AJ47" i="31" l="1"/>
  <c r="AI55" i="32"/>
  <c r="AI53" i="32"/>
  <c r="AI51" i="32"/>
  <c r="AJ51" i="31"/>
  <c r="AJ49" i="31"/>
  <c r="AJ15" i="31" l="1"/>
  <c r="AI18" i="32"/>
  <c r="AI14" i="30"/>
  <c r="AI21" i="32" l="1"/>
  <c r="AI13" i="32"/>
  <c r="AJ18" i="31" l="1"/>
  <c r="AJ10" i="31"/>
  <c r="AI53" i="30" l="1"/>
  <c r="AI40" i="30" l="1"/>
  <c r="AI37" i="30"/>
  <c r="AI19" i="30"/>
  <c r="AI17" i="30"/>
  <c r="AI9" i="30"/>
</calcChain>
</file>

<file path=xl/sharedStrings.xml><?xml version="1.0" encoding="utf-8"?>
<sst xmlns="http://schemas.openxmlformats.org/spreadsheetml/2006/main" count="744" uniqueCount="191">
  <si>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1"/>
  </si>
  <si>
    <t>廃棄物発生見込量</t>
    <rPh sb="0" eb="3">
      <t>ハイキブツ</t>
    </rPh>
    <rPh sb="3" eb="5">
      <t>ハッセイ</t>
    </rPh>
    <rPh sb="5" eb="7">
      <t>ミコ</t>
    </rPh>
    <rPh sb="7" eb="8">
      <t>リョウ</t>
    </rPh>
    <phoneticPr fontId="1"/>
  </si>
  <si>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</si>
  <si>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</si>
  <si>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</si>
  <si>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①建築設備・内装材等</t>
    <rPh sb="1" eb="3">
      <t>ケンチク</t>
    </rPh>
    <rPh sb="3" eb="5">
      <t>セツビ</t>
    </rPh>
    <rPh sb="6" eb="8">
      <t>ナイソウ</t>
    </rPh>
    <rPh sb="8" eb="10">
      <t>ザイトウ</t>
    </rPh>
    <phoneticPr fontId="1"/>
  </si>
  <si>
    <t>種類</t>
    <rPh sb="0" eb="2">
      <t>シュルイ</t>
    </rPh>
    <phoneticPr fontId="1"/>
  </si>
  <si>
    <t>量の見込み</t>
    <rPh sb="0" eb="1">
      <t>リョウ</t>
    </rPh>
    <rPh sb="2" eb="4">
      <t>ミコ</t>
    </rPh>
    <phoneticPr fontId="1"/>
  </si>
  <si>
    <t>②屋根ふき材</t>
    <rPh sb="1" eb="3">
      <t>ヤネ</t>
    </rPh>
    <rPh sb="5" eb="6">
      <t>ザイ</t>
    </rPh>
    <phoneticPr fontId="1"/>
  </si>
  <si>
    <t>工事の工程の順序</t>
    <rPh sb="0" eb="2">
      <t>コウジ</t>
    </rPh>
    <rPh sb="3" eb="5">
      <t>コウテイ</t>
    </rPh>
    <rPh sb="6" eb="8">
      <t>ジュンジョ</t>
    </rPh>
    <phoneticPr fontId="1"/>
  </si>
  <si>
    <t>備考</t>
    <rPh sb="0" eb="2">
      <t>ビコウ</t>
    </rPh>
    <phoneticPr fontId="1"/>
  </si>
  <si>
    <t>別表１</t>
    <rPh sb="0" eb="1">
      <t>ベツ</t>
    </rPh>
    <rPh sb="1" eb="2">
      <t>ヒョウ</t>
    </rPh>
    <phoneticPr fontId="1"/>
  </si>
  <si>
    <t>建築物に係る解体工事</t>
    <rPh sb="0" eb="3">
      <t>ケンチクブツ</t>
    </rPh>
    <rPh sb="4" eb="5">
      <t>カカ</t>
    </rPh>
    <rPh sb="6" eb="8">
      <t>カイタイ</t>
    </rPh>
    <rPh sb="8" eb="10">
      <t>コウジ</t>
    </rPh>
    <phoneticPr fontId="1"/>
  </si>
  <si>
    <t>工程ごとの作業内容</t>
    <rPh sb="0" eb="2">
      <t>コウテイ</t>
    </rPh>
    <rPh sb="5" eb="7">
      <t>サギョウ</t>
    </rPh>
    <rPh sb="7" eb="9">
      <t>ナイヨウ</t>
    </rPh>
    <phoneticPr fontId="1"/>
  </si>
  <si>
    <t>①造成等</t>
    <rPh sb="1" eb="3">
      <t>ゾウセイ</t>
    </rPh>
    <rPh sb="3" eb="4">
      <t>ナド</t>
    </rPh>
    <phoneticPr fontId="1"/>
  </si>
  <si>
    <t>①仮設</t>
    <rPh sb="1" eb="3">
      <t>カセツ</t>
    </rPh>
    <phoneticPr fontId="1"/>
  </si>
  <si>
    <t>②土工</t>
    <rPh sb="1" eb="3">
      <t>ドコウ</t>
    </rPh>
    <phoneticPr fontId="1"/>
  </si>
  <si>
    <t>③基礎</t>
    <rPh sb="1" eb="3">
      <t>キソ</t>
    </rPh>
    <phoneticPr fontId="1"/>
  </si>
  <si>
    <t>④本体構造</t>
    <rPh sb="1" eb="3">
      <t>ホンタイ</t>
    </rPh>
    <rPh sb="3" eb="5">
      <t>コウゾウ</t>
    </rPh>
    <phoneticPr fontId="1"/>
  </si>
  <si>
    <t>別表３</t>
    <rPh sb="0" eb="1">
      <t>ベツ</t>
    </rPh>
    <rPh sb="1" eb="2">
      <t>ヒョウ</t>
    </rPh>
    <phoneticPr fontId="1"/>
  </si>
  <si>
    <t>□</t>
    <phoneticPr fontId="1"/>
  </si>
  <si>
    <t>建築物の状況</t>
    <rPh sb="0" eb="3">
      <t>ケンチクブツ</t>
    </rPh>
    <rPh sb="4" eb="6">
      <t>ジョウキョウ</t>
    </rPh>
    <phoneticPr fontId="1"/>
  </si>
  <si>
    <t>周辺状況</t>
    <rPh sb="0" eb="2">
      <t>シュウヘン</t>
    </rPh>
    <rPh sb="2" eb="4">
      <t>ジョウキョウ</t>
    </rPh>
    <phoneticPr fontId="1"/>
  </si>
  <si>
    <t>③外装材・上部構造部分</t>
    <rPh sb="1" eb="4">
      <t>ガイソウザイ</t>
    </rPh>
    <rPh sb="5" eb="7">
      <t>ジョウブ</t>
    </rPh>
    <rPh sb="7" eb="9">
      <t>コウゾウ</t>
    </rPh>
    <rPh sb="9" eb="11">
      <t>ブブン</t>
    </rPh>
    <phoneticPr fontId="1"/>
  </si>
  <si>
    <t>③上部構造部分・外装</t>
    <rPh sb="1" eb="3">
      <t>ジョウブ</t>
    </rPh>
    <rPh sb="3" eb="5">
      <t>コウゾウ</t>
    </rPh>
    <rPh sb="5" eb="7">
      <t>ブブン</t>
    </rPh>
    <rPh sb="8" eb="10">
      <t>ガイソウ</t>
    </rPh>
    <phoneticPr fontId="1"/>
  </si>
  <si>
    <t>④屋根</t>
    <rPh sb="1" eb="3">
      <t>ヤネ</t>
    </rPh>
    <phoneticPr fontId="1"/>
  </si>
  <si>
    <t>⑤建築設備・内装等</t>
    <rPh sb="1" eb="3">
      <t>ケンチク</t>
    </rPh>
    <rPh sb="3" eb="5">
      <t>セツビ</t>
    </rPh>
    <rPh sb="6" eb="8">
      <t>ナイソウ</t>
    </rPh>
    <rPh sb="8" eb="9">
      <t>トウ</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</si>
  <si>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</si>
  <si>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rPh sb="1" eb="3">
      <t>キソ</t>
    </rPh>
    <rPh sb="4" eb="6">
      <t>キソ</t>
    </rPh>
    <phoneticPr fontId="1"/>
  </si>
  <si>
    <t>②基礎・基礎ぐい</t>
    <rPh sb="1" eb="3">
      <t>キソ</t>
    </rPh>
    <rPh sb="4" eb="6">
      <t>キソ</t>
    </rPh>
    <phoneticPr fontId="1"/>
  </si>
  <si>
    <t>分別解体等の方法</t>
    <rPh sb="0" eb="2">
      <t>ブンベツ</t>
    </rPh>
    <rPh sb="2" eb="5">
      <t>カイタイトウ</t>
    </rPh>
    <rPh sb="6" eb="8">
      <t>ホウホウ</t>
    </rPh>
    <phoneticPr fontId="1"/>
  </si>
  <si>
    <t>発生が見込まれる部分（注）</t>
    <rPh sb="0" eb="2">
      <t>ハッセイ</t>
    </rPh>
    <rPh sb="3" eb="5">
      <t>ミコ</t>
    </rPh>
    <rPh sb="8" eb="10">
      <t>ブブン</t>
    </rPh>
    <rPh sb="11" eb="12">
      <t>チュウ</t>
    </rPh>
    <phoneticPr fontId="1"/>
  </si>
  <si>
    <t>（Ａ４）</t>
    <phoneticPr fontId="1"/>
  </si>
  <si>
    <t>分別解体等の計画等</t>
    <rPh sb="0" eb="2">
      <t>ブンベツ</t>
    </rPh>
    <rPh sb="2" eb="5">
      <t>カイタイトウ</t>
    </rPh>
    <rPh sb="6" eb="8">
      <t>ケイカク</t>
    </rPh>
    <rPh sb="8" eb="9">
      <t>トウ</t>
    </rPh>
    <phoneticPr fontId="1"/>
  </si>
  <si>
    <t>工事の種類</t>
    <rPh sb="0" eb="2">
      <t>コウジ</t>
    </rPh>
    <rPh sb="3" eb="5">
      <t>シュルイ</t>
    </rPh>
    <phoneticPr fontId="1"/>
  </si>
  <si>
    <t>建築物に関する調査の結果</t>
    <rPh sb="0" eb="3">
      <t>ケンチクブツ</t>
    </rPh>
    <rPh sb="4" eb="5">
      <t>カン</t>
    </rPh>
    <rPh sb="7" eb="9">
      <t>チョウサ</t>
    </rPh>
    <rPh sb="10" eb="12">
      <t>ケッカ</t>
    </rPh>
    <phoneticPr fontId="1"/>
  </si>
  <si>
    <t>作業場所</t>
    <rPh sb="0" eb="2">
      <t>サギョウ</t>
    </rPh>
    <rPh sb="2" eb="4">
      <t>バショ</t>
    </rPh>
    <phoneticPr fontId="1"/>
  </si>
  <si>
    <t>搬出経路</t>
    <rPh sb="0" eb="2">
      <t>ハンシュツ</t>
    </rPh>
    <rPh sb="2" eb="4">
      <t>ケイロ</t>
    </rPh>
    <phoneticPr fontId="1"/>
  </si>
  <si>
    <t>残存物品</t>
    <rPh sb="0" eb="2">
      <t>ザンゾン</t>
    </rPh>
    <rPh sb="2" eb="4">
      <t>ブッピン</t>
    </rPh>
    <phoneticPr fontId="1"/>
  </si>
  <si>
    <t>その他</t>
    <rPh sb="2" eb="3">
      <t>タ</t>
    </rPh>
    <phoneticPr fontId="1"/>
  </si>
  <si>
    <t>建築物に用いられた建設資材の量の見込み</t>
    <rPh sb="0" eb="3">
      <t>ケンチクブツ</t>
    </rPh>
    <rPh sb="4" eb="5">
      <t>モチ</t>
    </rPh>
    <rPh sb="9" eb="11">
      <t>ケンセツ</t>
    </rPh>
    <rPh sb="11" eb="13">
      <t>シザイ</t>
    </rPh>
    <rPh sb="14" eb="15">
      <t>リョウ</t>
    </rPh>
    <rPh sb="16" eb="18">
      <t>ミコ</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</si>
  <si>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</si>
  <si>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建築物の構造</t>
    <rPh sb="0" eb="3">
      <t>ケンチクブツ</t>
    </rPh>
    <rPh sb="4" eb="6">
      <t>コウゾウ</t>
    </rPh>
    <phoneticPr fontId="1"/>
  </si>
  <si>
    <t>工作物の状況</t>
    <rPh sb="0" eb="3">
      <t>コウサクブツ</t>
    </rPh>
    <rPh sb="4" eb="6">
      <t>ジョウキョウ</t>
    </rPh>
    <phoneticPr fontId="1"/>
  </si>
  <si>
    <t>工作物に関する調査の結果</t>
    <rPh sb="0" eb="3">
      <t>コウサクブツ</t>
    </rPh>
    <rPh sb="4" eb="5">
      <t>カン</t>
    </rPh>
    <rPh sb="7" eb="9">
      <t>チョウサ</t>
    </rPh>
    <rPh sb="10" eb="12">
      <t>ケッカ</t>
    </rPh>
    <phoneticPr fontId="1"/>
  </si>
  <si>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1"/>
  </si>
  <si>
    <t>トン</t>
    <phoneticPr fontId="1"/>
  </si>
  <si>
    <t>他法令関係</t>
    <rPh sb="0" eb="1">
      <t>タ</t>
    </rPh>
    <rPh sb="1" eb="3">
      <t>ホウレイ</t>
    </rPh>
    <rPh sb="3" eb="5">
      <t>カンケイ</t>
    </rPh>
    <phoneticPr fontId="1"/>
  </si>
  <si>
    <t>建築物に
関する調査の結果</t>
    <rPh sb="0" eb="3">
      <t>ケンチクブツ</t>
    </rPh>
    <rPh sb="5" eb="6">
      <t>カン</t>
    </rPh>
    <rPh sb="8" eb="10">
      <t>チョウサ</t>
    </rPh>
    <rPh sb="11" eb="13">
      <t>ケッカ</t>
    </rPh>
    <phoneticPr fontId="1"/>
  </si>
  <si>
    <t>①</t>
    <phoneticPr fontId="1"/>
  </si>
  <si>
    <t>②</t>
    <phoneticPr fontId="1"/>
  </si>
  <si>
    <t>③</t>
    <phoneticPr fontId="1"/>
  </si>
  <si>
    <t>④</t>
    <phoneticPr fontId="1"/>
  </si>
  <si>
    <t>⑤</t>
    <phoneticPr fontId="1"/>
  </si>
  <si>
    <t>建築設備･内装材等の取り外し</t>
    <rPh sb="0" eb="2">
      <t>ケンチク</t>
    </rPh>
    <rPh sb="2" eb="4">
      <t>セツビ</t>
    </rPh>
    <rPh sb="5" eb="8">
      <t>ナイソウザイ</t>
    </rPh>
    <rPh sb="8" eb="9">
      <t>トウ</t>
    </rPh>
    <rPh sb="10" eb="11">
      <t>ト</t>
    </rPh>
    <rPh sb="12" eb="13">
      <t>ハズ</t>
    </rPh>
    <phoneticPr fontId="1"/>
  </si>
  <si>
    <t>屋根ふき材の取り外し</t>
    <rPh sb="0" eb="2">
      <t>ヤネ</t>
    </rPh>
    <rPh sb="4" eb="5">
      <t>ザイ</t>
    </rPh>
    <rPh sb="6" eb="7">
      <t>ト</t>
    </rPh>
    <rPh sb="8" eb="9">
      <t>ハズ</t>
    </rPh>
    <phoneticPr fontId="1"/>
  </si>
  <si>
    <t>基礎・基礎ぐいの取り壊し</t>
    <rPh sb="0" eb="2">
      <t>キソ</t>
    </rPh>
    <rPh sb="3" eb="5">
      <t>キソ</t>
    </rPh>
    <rPh sb="8" eb="9">
      <t>ト</t>
    </rPh>
    <rPh sb="10" eb="11">
      <t>コワ</t>
    </rPh>
    <phoneticPr fontId="1"/>
  </si>
  <si>
    <t>コンクリート塊</t>
    <rPh sb="6" eb="7">
      <t>カイ</t>
    </rPh>
    <phoneticPr fontId="1"/>
  </si>
  <si>
    <t>ｱｽﾌｧﾙﾄ･ｺﾝｸﾘｰﾄ塊</t>
    <rPh sb="13" eb="14">
      <t>カイ</t>
    </rPh>
    <phoneticPr fontId="1"/>
  </si>
  <si>
    <t>建設発生木材</t>
    <rPh sb="0" eb="2">
      <t>ケンセツ</t>
    </rPh>
    <rPh sb="2" eb="4">
      <t>ハッセイ</t>
    </rPh>
    <rPh sb="4" eb="6">
      <t>モクザイ</t>
    </rPh>
    <phoneticPr fontId="1"/>
  </si>
  <si>
    <t>手作業</t>
    <rPh sb="0" eb="3">
      <t>テサギョウ</t>
    </rPh>
    <phoneticPr fontId="1"/>
  </si>
  <si>
    <t>手作業・機械作業の併用</t>
    <rPh sb="0" eb="1">
      <t>テ</t>
    </rPh>
    <rPh sb="1" eb="3">
      <t>サギョウ</t>
    </rPh>
    <rPh sb="4" eb="6">
      <t>キカイ</t>
    </rPh>
    <rPh sb="6" eb="8">
      <t>サギョウ</t>
    </rPh>
    <rPh sb="9" eb="11">
      <t>ヘイヨウ</t>
    </rPh>
    <phoneticPr fontId="1"/>
  </si>
  <si>
    <t>有</t>
    <rPh sb="0" eb="1">
      <t>ア</t>
    </rPh>
    <phoneticPr fontId="1"/>
  </si>
  <si>
    <t>無</t>
    <rPh sb="0" eb="1">
      <t>ナ</t>
    </rPh>
    <phoneticPr fontId="1"/>
  </si>
  <si>
    <t>上の工程における①→②→③→④の順序</t>
    <rPh sb="0" eb="1">
      <t>ウエ</t>
    </rPh>
    <rPh sb="2" eb="4">
      <t>コウテイ</t>
    </rPh>
    <rPh sb="16" eb="18">
      <t>ジュンジョ</t>
    </rPh>
    <phoneticPr fontId="1"/>
  </si>
  <si>
    <t>可</t>
    <rPh sb="0" eb="1">
      <t>カ</t>
    </rPh>
    <phoneticPr fontId="1"/>
  </si>
  <si>
    <t>不可</t>
    <rPh sb="0" eb="2">
      <t>フカ</t>
    </rPh>
    <phoneticPr fontId="1"/>
  </si>
  <si>
    <t>内装材に木材が含まれる場合</t>
    <rPh sb="0" eb="3">
      <t>ナイソウザイ</t>
    </rPh>
    <rPh sb="4" eb="6">
      <t>モクザイ</t>
    </rPh>
    <rPh sb="7" eb="8">
      <t>フク</t>
    </rPh>
    <rPh sb="11" eb="13">
      <t>バアイ</t>
    </rPh>
    <phoneticPr fontId="1"/>
  </si>
  <si>
    <t>⑤その他</t>
    <rPh sb="3" eb="4">
      <t>タ</t>
    </rPh>
    <phoneticPr fontId="1"/>
  </si>
  <si>
    <t>（</t>
    <phoneticPr fontId="1"/>
  </si>
  <si>
    <t>）</t>
    <phoneticPr fontId="1"/>
  </si>
  <si>
    <t>不可の場合の理由（</t>
    <rPh sb="0" eb="2">
      <t>フカ</t>
    </rPh>
    <rPh sb="3" eb="5">
      <t>バアイ</t>
    </rPh>
    <rPh sb="6" eb="8">
      <t>リユウ</t>
    </rPh>
    <phoneticPr fontId="1"/>
  </si>
  <si>
    <t>その他の場合の理由（</t>
    <rPh sb="2" eb="3">
      <t>タ</t>
    </rPh>
    <rPh sb="4" eb="6">
      <t>バアイ</t>
    </rPh>
    <rPh sb="7" eb="9">
      <t>リユウ</t>
    </rPh>
    <phoneticPr fontId="1"/>
  </si>
  <si>
    <t>その他（</t>
    <rPh sb="2" eb="3">
      <t>タ</t>
    </rPh>
    <phoneticPr fontId="1"/>
  </si>
  <si>
    <t>その他の取り壊し</t>
    <rPh sb="2" eb="3">
      <t>タ</t>
    </rPh>
    <rPh sb="4" eb="5">
      <t>ト</t>
    </rPh>
    <rPh sb="6" eb="7">
      <t>コワ</t>
    </rPh>
    <phoneticPr fontId="1"/>
  </si>
  <si>
    <t>木造</t>
    <rPh sb="0" eb="2">
      <t>モクゾウ</t>
    </rPh>
    <phoneticPr fontId="1"/>
  </si>
  <si>
    <t>鉄骨鉄筋コンクリート造</t>
    <phoneticPr fontId="1"/>
  </si>
  <si>
    <t>鉄筋コンクリート造</t>
    <phoneticPr fontId="1"/>
  </si>
  <si>
    <t>鉄骨造</t>
    <rPh sb="0" eb="2">
      <t>テッコツ</t>
    </rPh>
    <rPh sb="2" eb="3">
      <t>ゾウ</t>
    </rPh>
    <phoneticPr fontId="1"/>
  </si>
  <si>
    <t>コンクリートブロック造</t>
    <rPh sb="10" eb="11">
      <t>ゾウ</t>
    </rPh>
    <phoneticPr fontId="1"/>
  </si>
  <si>
    <t>□欄には、該当箇所に「レ」または■を付すこと。</t>
    <rPh sb="1" eb="2">
      <t>ラン</t>
    </rPh>
    <rPh sb="5" eb="7">
      <t>ガイトウ</t>
    </rPh>
    <rPh sb="7" eb="9">
      <t>カショ</t>
    </rPh>
    <rPh sb="18" eb="19">
      <t>フ</t>
    </rPh>
    <phoneticPr fontId="1"/>
  </si>
  <si>
    <t>築年数</t>
    <rPh sb="0" eb="1">
      <t>チク</t>
    </rPh>
    <rPh sb="1" eb="3">
      <t>ネンスウ</t>
    </rPh>
    <phoneticPr fontId="1"/>
  </si>
  <si>
    <t>年、棟数</t>
    <rPh sb="0" eb="1">
      <t>ネン</t>
    </rPh>
    <rPh sb="2" eb="3">
      <t>ムネ</t>
    </rPh>
    <rPh sb="3" eb="4">
      <t>スウ</t>
    </rPh>
    <phoneticPr fontId="1"/>
  </si>
  <si>
    <t>棟</t>
    <rPh sb="0" eb="1">
      <t>ムネ</t>
    </rPh>
    <phoneticPr fontId="1"/>
  </si>
  <si>
    <t>その他</t>
    <phoneticPr fontId="1"/>
  </si>
  <si>
    <t>□</t>
  </si>
  <si>
    <t>その他（</t>
    <phoneticPr fontId="1"/>
  </si>
  <si>
    <t>フロン類使用機器の適正処理の実施</t>
    <phoneticPr fontId="1"/>
  </si>
  <si>
    <t>ＰＣＢ使用機器の適正処理の実施</t>
  </si>
  <si>
    <t>有</t>
    <rPh sb="0" eb="1">
      <t>アリ</t>
    </rPh>
    <phoneticPr fontId="1"/>
  </si>
  <si>
    <t>無</t>
    <rPh sb="0" eb="1">
      <t>ナシ</t>
    </rPh>
    <phoneticPr fontId="1"/>
  </si>
  <si>
    <t>有（</t>
    <rPh sb="0" eb="1">
      <t>アリ</t>
    </rPh>
    <phoneticPr fontId="1"/>
  </si>
  <si>
    <t>周辺にある施設</t>
    <rPh sb="0" eb="2">
      <t>シュウヘン</t>
    </rPh>
    <rPh sb="5" eb="7">
      <t>シセツ</t>
    </rPh>
    <phoneticPr fontId="1"/>
  </si>
  <si>
    <t>住宅</t>
    <phoneticPr fontId="1"/>
  </si>
  <si>
    <t>商業施設</t>
    <rPh sb="0" eb="2">
      <t>ショウギョウ</t>
    </rPh>
    <rPh sb="2" eb="4">
      <t>シセツ</t>
    </rPh>
    <phoneticPr fontId="1"/>
  </si>
  <si>
    <t>学校</t>
    <rPh sb="0" eb="2">
      <t>ガッコウ</t>
    </rPh>
    <phoneticPr fontId="1"/>
  </si>
  <si>
    <t>病院</t>
    <rPh sb="0" eb="2">
      <t>ビョウイン</t>
    </rPh>
    <phoneticPr fontId="1"/>
  </si>
  <si>
    <t>敷地境界との最短距離　約</t>
    <rPh sb="11" eb="12">
      <t>ヤク</t>
    </rPh>
    <phoneticPr fontId="1"/>
  </si>
  <si>
    <t>ｍ</t>
    <phoneticPr fontId="1"/>
  </si>
  <si>
    <t>十分</t>
    <rPh sb="0" eb="2">
      <t>ジュウブン</t>
    </rPh>
    <phoneticPr fontId="1"/>
  </si>
  <si>
    <t>不十分</t>
    <rPh sb="0" eb="3">
      <t>フジュウブン</t>
    </rPh>
    <phoneticPr fontId="1"/>
  </si>
  <si>
    <t>障害物</t>
    <rPh sb="0" eb="3">
      <t>ショウガイブツ</t>
    </rPh>
    <phoneticPr fontId="1"/>
  </si>
  <si>
    <t>前面道路の幅員　約</t>
    <phoneticPr fontId="1"/>
  </si>
  <si>
    <t>通学路</t>
    <phoneticPr fontId="1"/>
  </si>
  <si>
    <t>建築物に係る新築工事等（新築・増築・修繕・模様替）</t>
    <rPh sb="0" eb="3">
      <t>ケンチクブツ</t>
    </rPh>
    <rPh sb="4" eb="5">
      <t>カカ</t>
    </rPh>
    <rPh sb="6" eb="8">
      <t>シンチク</t>
    </rPh>
    <rPh sb="8" eb="10">
      <t>コウジ</t>
    </rPh>
    <rPh sb="10" eb="11">
      <t>トウ</t>
    </rPh>
    <rPh sb="12" eb="14">
      <t>シンチク</t>
    </rPh>
    <rPh sb="15" eb="17">
      <t>ゾウチク</t>
    </rPh>
    <rPh sb="18" eb="20">
      <t>シュウゼン</t>
    </rPh>
    <rPh sb="21" eb="23">
      <t>モヨウ</t>
    </rPh>
    <rPh sb="23" eb="24">
      <t>タイ</t>
    </rPh>
    <phoneticPr fontId="1"/>
  </si>
  <si>
    <t>使用する特定建設資材の種類</t>
    <rPh sb="0" eb="2">
      <t>シヨウ</t>
    </rPh>
    <rPh sb="4" eb="6">
      <t>トクテイ</t>
    </rPh>
    <rPh sb="6" eb="8">
      <t>ケンセツ</t>
    </rPh>
    <rPh sb="8" eb="10">
      <t>シザイ</t>
    </rPh>
    <rPh sb="11" eb="13">
      <t>シュルイ</t>
    </rPh>
    <phoneticPr fontId="1"/>
  </si>
  <si>
    <t>コンクリート</t>
    <phoneticPr fontId="1"/>
  </si>
  <si>
    <t>コンクリート及び鉄からなる建設資材</t>
    <rPh sb="6" eb="7">
      <t>オヨ</t>
    </rPh>
    <rPh sb="8" eb="9">
      <t>テツ</t>
    </rPh>
    <rPh sb="13" eb="15">
      <t>ケンセツ</t>
    </rPh>
    <rPh sb="15" eb="17">
      <t>シザイ</t>
    </rPh>
    <phoneticPr fontId="1"/>
  </si>
  <si>
    <t>アスファルト・コンクリート</t>
    <phoneticPr fontId="1"/>
  </si>
  <si>
    <t>木材</t>
    <rPh sb="0" eb="2">
      <t>モクザイ</t>
    </rPh>
    <phoneticPr fontId="1"/>
  </si>
  <si>
    <t>（大防法、労安衛法・石綿予防規則）</t>
    <phoneticPr fontId="1"/>
  </si>
  <si>
    <t>⑥その他</t>
    <rPh sb="3" eb="4">
      <t>タ</t>
    </rPh>
    <phoneticPr fontId="1"/>
  </si>
  <si>
    <t>(</t>
    <phoneticPr fontId="1"/>
  </si>
  <si>
    <t>)</t>
    <phoneticPr fontId="1"/>
  </si>
  <si>
    <t>造成等の工事</t>
    <phoneticPr fontId="1"/>
  </si>
  <si>
    <t>基礎・基礎ぐいの工事</t>
    <phoneticPr fontId="1"/>
  </si>
  <si>
    <t>上部構造部分・外装の工事</t>
    <phoneticPr fontId="1"/>
  </si>
  <si>
    <t>屋根の工事</t>
    <phoneticPr fontId="1"/>
  </si>
  <si>
    <t>建築設備・内装等の工事</t>
    <phoneticPr fontId="1"/>
  </si>
  <si>
    <t>その他の工事</t>
    <phoneticPr fontId="1"/>
  </si>
  <si>
    <t>特定建設資材廃棄物の種類ごとの量の見込み並びに特定建設資材が使用される建築物の部分及び特定建設資材廃棄物の発生が見込まれる建築物の部分</t>
    <phoneticPr fontId="1"/>
  </si>
  <si>
    <t>⑥</t>
    <phoneticPr fontId="1"/>
  </si>
  <si>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phoneticPr fontId="1"/>
  </si>
  <si>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1"/>
  </si>
  <si>
    <t>鉄筋コンクリート造</t>
    <rPh sb="0" eb="2">
      <t>テッキン</t>
    </rPh>
    <rPh sb="8" eb="9">
      <t>ゾウ</t>
    </rPh>
    <phoneticPr fontId="1"/>
  </si>
  <si>
    <t>⑤本体付属品</t>
    <rPh sb="1" eb="3">
      <t>ホンタイ</t>
    </rPh>
    <rPh sb="3" eb="5">
      <t>フゾク</t>
    </rPh>
    <rPh sb="5" eb="6">
      <t>ヒン</t>
    </rPh>
    <phoneticPr fontId="1"/>
  </si>
  <si>
    <t>仮設工事</t>
    <rPh sb="0" eb="2">
      <t>カセツ</t>
    </rPh>
    <phoneticPr fontId="1"/>
  </si>
  <si>
    <t>土工事</t>
    <rPh sb="0" eb="1">
      <t>ド</t>
    </rPh>
    <phoneticPr fontId="1"/>
  </si>
  <si>
    <t>基礎工事</t>
    <rPh sb="0" eb="2">
      <t>キソ</t>
    </rPh>
    <phoneticPr fontId="1"/>
  </si>
  <si>
    <t>本体構造の工事</t>
    <rPh sb="0" eb="2">
      <t>ホンタイ</t>
    </rPh>
    <rPh sb="2" eb="4">
      <t>コウゾウ</t>
    </rPh>
    <phoneticPr fontId="1"/>
  </si>
  <si>
    <t>本体付属品の工事</t>
    <rPh sb="0" eb="2">
      <t>ホンタイ</t>
    </rPh>
    <rPh sb="2" eb="4">
      <t>フゾク</t>
    </rPh>
    <rPh sb="4" eb="5">
      <t>ヒン</t>
    </rPh>
    <phoneticPr fontId="1"/>
  </si>
  <si>
    <t>分別解体等の方法
（解体工事のみ）</t>
    <phoneticPr fontId="1"/>
  </si>
  <si>
    <t>工事の工程の順序
（解体工事のみ）</t>
    <rPh sb="0" eb="2">
      <t>コウジ</t>
    </rPh>
    <rPh sb="3" eb="5">
      <t>コウテイ</t>
    </rPh>
    <rPh sb="6" eb="8">
      <t>ジュンジョ</t>
    </rPh>
    <phoneticPr fontId="1"/>
  </si>
  <si>
    <t>上の工程における⑤→④→③の順序</t>
    <rPh sb="0" eb="1">
      <t>ウエ</t>
    </rPh>
    <rPh sb="2" eb="4">
      <t>コウテイ</t>
    </rPh>
    <rPh sb="14" eb="16">
      <t>ジュンジョ</t>
    </rPh>
    <phoneticPr fontId="1"/>
  </si>
  <si>
    <t>工作物に用いられた建設資材の量
の見込み（解体工事のみ）</t>
    <phoneticPr fontId="1"/>
  </si>
  <si>
    <t>（注）①建築設備・内装材等　②屋根ふき材　③外装材・上部構造部分　④基礎・基礎ぐい　⑤その他</t>
    <rPh sb="1" eb="2">
      <t>チュウ</t>
    </rPh>
    <rPh sb="4" eb="6">
      <t>ケンチク</t>
    </rPh>
    <rPh sb="6" eb="8">
      <t>セツビ</t>
    </rPh>
    <rPh sb="9" eb="11">
      <t>ナイソウ</t>
    </rPh>
    <rPh sb="11" eb="13">
      <t>ザイトウ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1"/>
  </si>
  <si>
    <t>主任技術者（監理技術者）又は技術管理者の保有資格</t>
    <phoneticPr fontId="1"/>
  </si>
  <si>
    <t>（注）①造成等　②基礎　③上部構造部分・外装　④屋根　⑤建築設備・内装等　⑥その他</t>
    <phoneticPr fontId="1"/>
  </si>
  <si>
    <t>新築工事</t>
    <rPh sb="0" eb="2">
      <t>シンチク</t>
    </rPh>
    <rPh sb="2" eb="4">
      <t>コウジ</t>
    </rPh>
    <phoneticPr fontId="1"/>
  </si>
  <si>
    <t>維持・修繕工事</t>
    <rPh sb="0" eb="2">
      <t>イジ</t>
    </rPh>
    <rPh sb="3" eb="5">
      <t>シュウゼン</t>
    </rPh>
    <rPh sb="5" eb="7">
      <t>コウジ</t>
    </rPh>
    <phoneticPr fontId="1"/>
  </si>
  <si>
    <t>解体工事</t>
    <rPh sb="0" eb="2">
      <t>カイタイ</t>
    </rPh>
    <rPh sb="2" eb="4">
      <t>コウジ</t>
    </rPh>
    <phoneticPr fontId="1"/>
  </si>
  <si>
    <t>電気</t>
    <rPh sb="0" eb="2">
      <t>デンキ</t>
    </rPh>
    <phoneticPr fontId="1"/>
  </si>
  <si>
    <t>水道</t>
    <rPh sb="0" eb="2">
      <t>スイドウ</t>
    </rPh>
    <phoneticPr fontId="1"/>
  </si>
  <si>
    <t>下水道</t>
    <rPh sb="0" eb="3">
      <t>ゲスイドウ</t>
    </rPh>
    <phoneticPr fontId="1"/>
  </si>
  <si>
    <t>鉄道</t>
    <rPh sb="0" eb="2">
      <t>テツドウ</t>
    </rPh>
    <phoneticPr fontId="1"/>
  </si>
  <si>
    <t>電話</t>
    <rPh sb="0" eb="2">
      <t>デンワ</t>
    </rPh>
    <phoneticPr fontId="1"/>
  </si>
  <si>
    <t>工作物に
関する調査の結果</t>
    <rPh sb="0" eb="3">
      <t>コウサクブツ</t>
    </rPh>
    <rPh sb="5" eb="6">
      <t>カン</t>
    </rPh>
    <rPh sb="8" eb="10">
      <t>チョウサ</t>
    </rPh>
    <rPh sb="11" eb="13">
      <t>ケッカ</t>
    </rPh>
    <phoneticPr fontId="1"/>
  </si>
  <si>
    <t>年</t>
    <rPh sb="0" eb="1">
      <t>ネン</t>
    </rPh>
    <phoneticPr fontId="1"/>
  </si>
  <si>
    <t>（注）①仮設　②土工　③基礎　④本体構造　⑤本体付属品　⑥その他</t>
    <phoneticPr fontId="1"/>
  </si>
  <si>
    <t>特定建設資材への付着</t>
  </si>
  <si>
    <t>石綿有の場合</t>
    <rPh sb="0" eb="2">
      <t>イシワタ</t>
    </rPh>
    <rPh sb="2" eb="3">
      <t>アリ</t>
    </rPh>
    <rPh sb="4" eb="6">
      <t>バアイ</t>
    </rPh>
    <phoneticPr fontId="1"/>
  </si>
  <si>
    <t>飛散性</t>
    <phoneticPr fontId="1"/>
  </si>
  <si>
    <t>非飛散性</t>
    <phoneticPr fontId="1"/>
  </si>
  <si>
    <t>（吹付け石綿、石綿を含有する断熱材・保温材・耐火被覆等）</t>
    <rPh sb="7" eb="9">
      <t>セキメン</t>
    </rPh>
    <rPh sb="10" eb="12">
      <t>ガンユウ</t>
    </rPh>
    <rPh sb="14" eb="17">
      <t>ダンネツザイ</t>
    </rPh>
    <rPh sb="18" eb="21">
      <t>ホオンザイ</t>
    </rPh>
    <rPh sb="22" eb="24">
      <t>タイカ</t>
    </rPh>
    <rPh sb="24" eb="26">
      <t>ヒフク</t>
    </rPh>
    <rPh sb="26" eb="27">
      <t>トウ</t>
    </rPh>
    <phoneticPr fontId="1"/>
  </si>
  <si>
    <t>ガス</t>
    <phoneticPr fontId="1"/>
  </si>
  <si>
    <t>石綿有の
場合</t>
    <rPh sb="0" eb="2">
      <t>イシワタ</t>
    </rPh>
    <rPh sb="2" eb="3">
      <t>アリ</t>
    </rPh>
    <rPh sb="5" eb="7">
      <t>バアイ</t>
    </rPh>
    <phoneticPr fontId="1"/>
  </si>
  <si>
    <t>（業務用のエアコン・冷凍冷蔵機器のうちフロン類が使われているもの）</t>
    <rPh sb="1" eb="3">
      <t>ギョウム</t>
    </rPh>
    <rPh sb="3" eb="4">
      <t>ヨウ</t>
    </rPh>
    <rPh sb="10" eb="12">
      <t>レイトウ</t>
    </rPh>
    <rPh sb="12" eb="14">
      <t>レイゾウ</t>
    </rPh>
    <rPh sb="14" eb="16">
      <t>キキ</t>
    </rPh>
    <rPh sb="22" eb="23">
      <t>ルイ</t>
    </rPh>
    <rPh sb="24" eb="25">
      <t>ツカ</t>
    </rPh>
    <phoneticPr fontId="1"/>
  </si>
  <si>
    <t>その他
　 PCB使用機器</t>
    <rPh sb="9" eb="11">
      <t>シヨウ</t>
    </rPh>
    <rPh sb="11" eb="13">
      <t>キキ</t>
    </rPh>
    <phoneticPr fontId="1"/>
  </si>
  <si>
    <t>（家具、家電品（エアコン・</t>
    <rPh sb="1" eb="3">
      <t>カグ</t>
    </rPh>
    <rPh sb="4" eb="6">
      <t>カデン</t>
    </rPh>
    <rPh sb="6" eb="7">
      <t>ヒン</t>
    </rPh>
    <phoneticPr fontId="1"/>
  </si>
  <si>
    <t>冷蔵庫含）等）</t>
    <rPh sb="0" eb="3">
      <t>レイゾウコ</t>
    </rPh>
    <rPh sb="3" eb="4">
      <t>フク</t>
    </rPh>
    <rPh sb="5" eb="6">
      <t>トウ</t>
    </rPh>
    <phoneticPr fontId="1"/>
  </si>
  <si>
    <t>（ウレタン系断熱材、石綿を含ま</t>
    <rPh sb="5" eb="6">
      <t>ケイ</t>
    </rPh>
    <rPh sb="6" eb="9">
      <t>ダンネツザイ</t>
    </rPh>
    <rPh sb="10" eb="12">
      <t>セキメン</t>
    </rPh>
    <rPh sb="13" eb="14">
      <t>フク</t>
    </rPh>
    <phoneticPr fontId="1"/>
  </si>
  <si>
    <t>ない仕上塗材等）</t>
    <rPh sb="2" eb="4">
      <t>シア</t>
    </rPh>
    <rPh sb="4" eb="5">
      <t>ヌリ</t>
    </rPh>
    <rPh sb="5" eb="6">
      <t>ザイ</t>
    </rPh>
    <rPh sb="6" eb="7">
      <t>トウ</t>
    </rPh>
    <phoneticPr fontId="1"/>
  </si>
  <si>
    <t>　（石綿を含有する成形板・仕上塗材等)</t>
    <rPh sb="5" eb="7">
      <t>ガンユウ</t>
    </rPh>
    <rPh sb="9" eb="11">
      <t>セイケイ</t>
    </rPh>
    <rPh sb="11" eb="12">
      <t>バン</t>
    </rPh>
    <phoneticPr fontId="1"/>
  </si>
  <si>
    <t xml:space="preserve"> 併用の場合の理由（</t>
    <rPh sb="1" eb="3">
      <t>ヘイヨウ</t>
    </rPh>
    <rPh sb="4" eb="6">
      <t>バアイ</t>
    </rPh>
    <rPh sb="7" eb="9">
      <t>リユウ</t>
    </rPh>
    <phoneticPr fontId="1"/>
  </si>
  <si>
    <t>（ウレタン系断熱材、石綿を含ま
　　　　　　　　ない仕上塗材等）</t>
    <rPh sb="5" eb="6">
      <t>ケイ</t>
    </rPh>
    <rPh sb="6" eb="9">
      <t>ダンネツザイ</t>
    </rPh>
    <rPh sb="10" eb="12">
      <t>セキメン</t>
    </rPh>
    <rPh sb="13" eb="14">
      <t>フク</t>
    </rPh>
    <phoneticPr fontId="1"/>
  </si>
  <si>
    <t>（吹付け石綿、石綿を含有する断熱材
　　　　　　・保温材・耐火被覆等）</t>
    <rPh sb="7" eb="9">
      <t>セキメン</t>
    </rPh>
    <rPh sb="10" eb="12">
      <t>ガンユウ</t>
    </rPh>
    <rPh sb="14" eb="16">
      <t>ダンネツ</t>
    </rPh>
    <rPh sb="16" eb="17">
      <t>ザイ</t>
    </rPh>
    <rPh sb="25" eb="28">
      <t>ホオンザイ</t>
    </rPh>
    <rPh sb="29" eb="31">
      <t>タイカ</t>
    </rPh>
    <rPh sb="31" eb="33">
      <t>ヒフク</t>
    </rPh>
    <rPh sb="33" eb="34">
      <t>トウ</t>
    </rPh>
    <phoneticPr fontId="1"/>
  </si>
  <si>
    <t xml:space="preserve"> 　（石綿を含有する成形板・仕上塗材等)</t>
    <rPh sb="6" eb="8">
      <t>ガンユウ</t>
    </rPh>
    <rPh sb="10" eb="12">
      <t>セイケイ</t>
    </rPh>
    <rPh sb="12" eb="13">
      <t>バン</t>
    </rPh>
    <phoneticPr fontId="1"/>
  </si>
  <si>
    <t>石綿の適正処理の実施</t>
    <phoneticPr fontId="1"/>
  </si>
  <si>
    <t>　　（石綿を含有する成形板・仕上塗材等)</t>
    <rPh sb="6" eb="8">
      <t>ガンユウ</t>
    </rPh>
    <rPh sb="10" eb="12">
      <t>セイケイ</t>
    </rPh>
    <rPh sb="12" eb="13">
      <t>バン</t>
    </rPh>
    <phoneticPr fontId="1"/>
  </si>
  <si>
    <t>事前確認結果の発注者への書面交付・説明</t>
    <rPh sb="0" eb="2">
      <t>ジゼン</t>
    </rPh>
    <rPh sb="2" eb="4">
      <t>カクニン</t>
    </rPh>
    <rPh sb="4" eb="6">
      <t>ケッカ</t>
    </rPh>
    <rPh sb="7" eb="10">
      <t>ハッチュウシャ</t>
    </rPh>
    <rPh sb="12" eb="14">
      <t>ショメン</t>
    </rPh>
    <rPh sb="14" eb="16">
      <t>コウフ</t>
    </rPh>
    <rPh sb="17" eb="19">
      <t>セツメイ</t>
    </rPh>
    <phoneticPr fontId="1"/>
  </si>
  <si>
    <t>別表２</t>
    <rPh sb="0" eb="1">
      <t>ベツ</t>
    </rPh>
    <rPh sb="1" eb="2">
      <t>ヒョウ</t>
    </rPh>
    <phoneticPr fontId="1"/>
  </si>
  <si>
    <t>工程ごとの作業内容及び解体方法</t>
    <rPh sb="0" eb="2">
      <t>コウテイ</t>
    </rPh>
    <rPh sb="5" eb="7">
      <t>サギョウ</t>
    </rPh>
    <rPh sb="7" eb="9">
      <t>ナイヨウ</t>
    </rPh>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</si>
  <si>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</si>
  <si>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</si>
  <si>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石綿に関する諸官庁への届出</t>
    <phoneticPr fontId="1"/>
  </si>
  <si>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</si>
  <si>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t>
    <phoneticPr fontId="1"/>
  </si>
  <si>
    <t>事前調査結果の諸官庁への報告</t>
    <phoneticPr fontId="1"/>
  </si>
  <si>
    <t>事前調査結果の発注者への書面交付・説明</t>
    <rPh sb="0" eb="2">
      <t>ジゼン</t>
    </rPh>
    <rPh sb="2" eb="4">
      <t>チョウサ</t>
    </rPh>
    <rPh sb="4" eb="6">
      <t>ケッカ</t>
    </rPh>
    <rPh sb="7" eb="10">
      <t>ハッチュウシャ</t>
    </rPh>
    <rPh sb="12" eb="14">
      <t>ショメン</t>
    </rPh>
    <rPh sb="14" eb="16">
      <t>コウフ</t>
    </rPh>
    <rPh sb="17" eb="19">
      <t>セツメイ</t>
    </rPh>
    <phoneticPr fontId="1"/>
  </si>
  <si>
    <r>
      <t>特定建設資材への付着物</t>
    </r>
    <r>
      <rPr>
        <b/>
        <sz val="11"/>
        <rFont val="ＭＳ 明朝"/>
        <family val="1"/>
        <charset val="128"/>
      </rPr>
      <t>（石綿以外）</t>
    </r>
    <rPh sb="0" eb="2">
      <t>トクテイ</t>
    </rPh>
    <rPh sb="2" eb="3">
      <t>ケン</t>
    </rPh>
    <rPh sb="3" eb="4">
      <t>セツ</t>
    </rPh>
    <rPh sb="4" eb="6">
      <t>シザイ</t>
    </rPh>
    <rPh sb="8" eb="11">
      <t>フチャクブツ</t>
    </rPh>
    <rPh sb="12" eb="14">
      <t>セキメン</t>
    </rPh>
    <rPh sb="14" eb="16">
      <t>イガイ</t>
    </rPh>
    <phoneticPr fontId="1"/>
  </si>
  <si>
    <t>石綿（大気汚染防止法・労働安全衛生法石綿則）</t>
    <rPh sb="0" eb="2">
      <t>セキメン</t>
    </rPh>
    <rPh sb="11" eb="13">
      <t>ロウドウ</t>
    </rPh>
    <phoneticPr fontId="1"/>
  </si>
  <si>
    <t>フロン（フロン排出抑制法）</t>
    <rPh sb="7" eb="9">
      <t>ハイシュツ</t>
    </rPh>
    <rPh sb="9" eb="11">
      <t>ヨクセイ</t>
    </rPh>
    <rPh sb="11" eb="12">
      <t>ホウ</t>
    </rPh>
    <phoneticPr fontId="1"/>
  </si>
  <si>
    <t>主任技術者（監理技術者）又は技術管理者の保有資格</t>
    <phoneticPr fontId="1"/>
  </si>
  <si>
    <t>新築・増築工事</t>
    <rPh sb="0" eb="2">
      <t>シンチク</t>
    </rPh>
    <rPh sb="3" eb="5">
      <t>ゾウチク</t>
    </rPh>
    <rPh sb="5" eb="7">
      <t>コウジ</t>
    </rPh>
    <phoneticPr fontId="1"/>
  </si>
  <si>
    <t>修繕・模様替工事</t>
    <rPh sb="0" eb="2">
      <t>シュウゼン</t>
    </rPh>
    <rPh sb="3" eb="6">
      <t>モヨウガ</t>
    </rPh>
    <rPh sb="6" eb="8">
      <t>コウジ</t>
    </rPh>
    <phoneticPr fontId="1"/>
  </si>
  <si>
    <t>工作物の構造（解体工事のみ）</t>
    <rPh sb="0" eb="3">
      <t>コウサクブツ</t>
    </rPh>
    <rPh sb="4" eb="6">
      <t>コウゾウ</t>
    </rPh>
    <rPh sb="7" eb="9">
      <t>カイタイ</t>
    </rPh>
    <rPh sb="9" eb="11">
      <t>コウジ</t>
    </rPh>
    <phoneticPr fontId="1"/>
  </si>
  <si>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1"/>
  </si>
  <si>
    <r>
      <t>特定建設資材への付着物（</t>
    </r>
    <r>
      <rPr>
        <sz val="11"/>
        <color rgb="FFFF0000"/>
        <rFont val="ＭＳ 明朝"/>
        <family val="1"/>
        <charset val="128"/>
      </rPr>
      <t>修繕・模様替工事のみ</t>
    </r>
    <r>
      <rPr>
        <sz val="11"/>
        <rFont val="ＭＳ 明朝"/>
        <family val="1"/>
        <charset val="128"/>
      </rPr>
      <t>）</t>
    </r>
    <r>
      <rPr>
        <b/>
        <sz val="11"/>
        <rFont val="ＭＳ 明朝"/>
        <family val="1"/>
        <charset val="128"/>
      </rPr>
      <t>（石綿以外）</t>
    </r>
    <rPh sb="0" eb="2">
      <t>トクテイ</t>
    </rPh>
    <rPh sb="2" eb="3">
      <t>ケン</t>
    </rPh>
    <rPh sb="3" eb="4">
      <t>セツ</t>
    </rPh>
    <rPh sb="4" eb="6">
      <t>シザイ</t>
    </rPh>
    <rPh sb="8" eb="11">
      <t>フチャクブツ</t>
    </rPh>
    <rPh sb="12" eb="14">
      <t>シュウゼン</t>
    </rPh>
    <rPh sb="15" eb="17">
      <t>モヨウ</t>
    </rPh>
    <rPh sb="17" eb="18">
      <t>ガ</t>
    </rPh>
    <rPh sb="18" eb="20">
      <t>コウジ</t>
    </rPh>
    <rPh sb="24" eb="26">
      <t>セキメン</t>
    </rPh>
    <rPh sb="26" eb="28">
      <t>イガイ</t>
    </rPh>
    <phoneticPr fontId="1"/>
  </si>
  <si>
    <r>
      <t>他法令関係（</t>
    </r>
    <r>
      <rPr>
        <sz val="11"/>
        <color rgb="FFFF0000"/>
        <rFont val="ＭＳ 明朝"/>
        <family val="1"/>
        <charset val="128"/>
      </rPr>
      <t>修繕・模様替工事のみ</t>
    </r>
    <r>
      <rPr>
        <sz val="11"/>
        <rFont val="ＭＳ 明朝"/>
        <family val="1"/>
        <charset val="128"/>
      </rPr>
      <t>)</t>
    </r>
    <rPh sb="0" eb="1">
      <t>タ</t>
    </rPh>
    <rPh sb="1" eb="3">
      <t>ホウレイ</t>
    </rPh>
    <rPh sb="3" eb="5">
      <t>カンケイ</t>
    </rPh>
    <rPh sb="6" eb="8">
      <t>シュウゼン</t>
    </rPh>
    <rPh sb="9" eb="11">
      <t>モヨウ</t>
    </rPh>
    <rPh sb="11" eb="12">
      <t>ガ</t>
    </rPh>
    <rPh sb="12" eb="14">
      <t>コウジ</t>
    </rPh>
    <phoneticPr fontId="1"/>
  </si>
  <si>
    <r>
      <t>特定建設資材への付着物(</t>
    </r>
    <r>
      <rPr>
        <sz val="11"/>
        <color rgb="FFFF0000"/>
        <rFont val="ＭＳ 明朝"/>
        <family val="1"/>
        <charset val="128"/>
      </rPr>
      <t>解体・維持・修繕工事のみ</t>
    </r>
    <r>
      <rPr>
        <sz val="11"/>
        <rFont val="ＭＳ 明朝"/>
        <family val="1"/>
        <charset val="128"/>
      </rPr>
      <t>）　　</t>
    </r>
    <r>
      <rPr>
        <b/>
        <sz val="11"/>
        <rFont val="ＭＳ 明朝"/>
        <family val="1"/>
        <charset val="128"/>
      </rPr>
      <t>（石綿以外）</t>
    </r>
    <rPh sb="0" eb="2">
      <t>トクテイ</t>
    </rPh>
    <rPh sb="2" eb="3">
      <t>ケン</t>
    </rPh>
    <rPh sb="3" eb="4">
      <t>セツ</t>
    </rPh>
    <rPh sb="4" eb="6">
      <t>シザイ</t>
    </rPh>
    <rPh sb="8" eb="11">
      <t>フチャクブツ</t>
    </rPh>
    <rPh sb="12" eb="14">
      <t>カイタイ</t>
    </rPh>
    <rPh sb="15" eb="17">
      <t>イジ</t>
    </rPh>
    <rPh sb="18" eb="20">
      <t>シュウゼン</t>
    </rPh>
    <rPh sb="20" eb="22">
      <t>コウジ</t>
    </rPh>
    <rPh sb="28" eb="30">
      <t>セキメン</t>
    </rPh>
    <rPh sb="30" eb="32">
      <t>イガイ</t>
    </rPh>
    <phoneticPr fontId="1"/>
  </si>
  <si>
    <r>
      <t>他法令関係（</t>
    </r>
    <r>
      <rPr>
        <sz val="11"/>
        <color rgb="FFFF0000"/>
        <rFont val="ＭＳ 明朝"/>
        <family val="1"/>
        <charset val="128"/>
      </rPr>
      <t>解体・維持・修繕工事のみ</t>
    </r>
    <r>
      <rPr>
        <sz val="11"/>
        <rFont val="ＭＳ 明朝"/>
        <family val="1"/>
        <charset val="128"/>
      </rPr>
      <t>）</t>
    </r>
    <rPh sb="0" eb="1">
      <t>タ</t>
    </rPh>
    <rPh sb="1" eb="3">
      <t>ホウレイ</t>
    </rPh>
    <rPh sb="3" eb="5">
      <t>カンケイ</t>
    </rPh>
    <rPh sb="6" eb="8">
      <t>カイタイ</t>
    </rPh>
    <rPh sb="9" eb="11">
      <t>イジ</t>
    </rPh>
    <rPh sb="12" eb="14">
      <t>シュウゼン</t>
    </rPh>
    <rPh sb="14" eb="16">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</si>
</sst>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11"/>
      <name val="ＭＳ 明朝"/>
      <family val="1"/>
      <charset val="128"/>
    </font>
    <font>
      <sz val="11"/>
      <name val="ＭＳ Ｐゴシック"/>
      <family val="3"/>
      <charset val="128"/>
      <scheme val="minor"/>
    </font>
    <font>
      <b/>
      <sz val="10"/>
      <color rgb="FFFF0000"/>
      <name val="BIZ UDゴシック"/>
      <family val="3"/>
      <charset val="128"/>
    </font>
    <font>
      <b/>
      <sz val="11"/>
      <color rgb="FFFF0000"/>
      <name val="BIZ UDゴシック"/>
      <family val="3"/>
      <charset val="128"/>
    </font>
    <font>
      <b/>
      <sz val="11"/>
      <color rgb="FFFF0000"/>
      <name val="ＭＳ 明朝"/>
      <family val="1"/>
      <charset val="128"/>
    </font>
    <font>
      <sz val="11"/>
      <color theme="1"/>
      <name val="ＭＳ 明朝"/>
      <family val="1"/>
      <charset val="128"/>
    </font>
    <font>
      <b/>
      <sz val="11"/>
      <name val="ＭＳ 明朝"/>
      <family val="1"/>
      <charset val="128"/>
    </font>
    <font>
      <sz val="11"/>
      <name val="ＭＳ ゴシック"/>
      <family val="3"/>
      <charset val="128"/>
    </font>
    <font>
      <sz val="11"/>
      <name val="ＭＳ Ｐ明朝"/>
      <family val="1"/>
      <charset val="128"/>
    </font>
    <font>
      <b/>
      <sz val="10"/>
      <name val="ＭＳ 明朝"/>
      <family val="1"/>
      <charset val="128"/>
    </font>
    <font>
      <b/>
      <sz val="11"/>
      <name val="BIZ UDゴシック"/>
      <family val="3"/>
      <charset val="128"/>
    </font>
    <font>
      <sz val="11"/>
      <color rgb="FFFF0000"/>
      <name val="BIZ UDゴシック"/>
      <family val="3"/>
      <charset val="128"/>
    </font>
    <font>
      <sz val="11"/>
      <name val="BIZ UDゴシック"/>
      <family val="3"/>
      <charset val="128"/>
    </font>
    <font>
      <sz val="11"/>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E5FF"/>
        <bgColor indexed="64"/>
      </patternFill>
    </fill>
  </fills>
  <borders count="8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67">
    <xf numFmtId="0" fontId="0" fillId="0" borderId="0" xfId="0"/>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horizontal="left"/>
    </xf>
    <xf numFmtId="0" fontId="4" fillId="0" borderId="0" xfId="0" applyFont="1" applyFill="1" applyAlignment="1">
      <alignment horizontal="right"/>
    </xf>
    <xf numFmtId="0" fontId="2"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right" vertical="center"/>
    </xf>
    <xf numFmtId="0" fontId="4" fillId="0" borderId="15" xfId="0" applyFont="1" applyFill="1" applyBorder="1" applyAlignment="1">
      <alignment horizontal="righ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4" fillId="0" borderId="17" xfId="0" applyFont="1" applyFill="1" applyBorder="1" applyAlignment="1">
      <alignment vertical="center"/>
    </xf>
    <xf numFmtId="0" fontId="4" fillId="0" borderId="0" xfId="0" applyFont="1" applyFill="1" applyAlignment="1">
      <alignment horizontal="left"/>
    </xf>
    <xf numFmtId="0" fontId="4" fillId="0" borderId="0" xfId="0" applyFont="1" applyFill="1" applyBorder="1" applyAlignment="1">
      <alignment vertical="center"/>
    </xf>
    <xf numFmtId="0" fontId="4" fillId="0" borderId="14" xfId="0" applyFont="1" applyFill="1" applyBorder="1" applyAlignment="1">
      <alignment vertical="center"/>
    </xf>
    <xf numFmtId="0" fontId="4" fillId="0" borderId="14" xfId="0" applyFont="1" applyFill="1" applyBorder="1" applyAlignment="1">
      <alignment horizontal="center" vertical="center"/>
    </xf>
    <xf numFmtId="0" fontId="7" fillId="0" borderId="0" xfId="0" applyFont="1" applyFill="1" applyAlignment="1">
      <alignment horizontal="left"/>
    </xf>
    <xf numFmtId="0" fontId="4" fillId="0" borderId="3" xfId="0" applyFont="1" applyFill="1" applyBorder="1" applyAlignment="1">
      <alignment horizontal="righ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horizontal="right" vertical="center"/>
    </xf>
    <xf numFmtId="0" fontId="4" fillId="0" borderId="18" xfId="0" applyFont="1" applyFill="1" applyBorder="1" applyAlignment="1">
      <alignment vertical="center"/>
    </xf>
    <xf numFmtId="0" fontId="4" fillId="0" borderId="0" xfId="0" applyFont="1" applyFill="1" applyBorder="1" applyAlignment="1">
      <alignment horizontal="left"/>
    </xf>
    <xf numFmtId="0" fontId="4" fillId="0" borderId="11" xfId="0" applyFont="1" applyFill="1" applyBorder="1" applyAlignment="1">
      <alignment horizontal="right" vertical="center"/>
    </xf>
    <xf numFmtId="0" fontId="4" fillId="0" borderId="4" xfId="0" applyFont="1" applyFill="1" applyBorder="1" applyAlignment="1">
      <alignment vertical="top"/>
    </xf>
    <xf numFmtId="0" fontId="4" fillId="0" borderId="3" xfId="0" applyFont="1" applyFill="1" applyBorder="1" applyAlignment="1">
      <alignment vertical="top"/>
    </xf>
    <xf numFmtId="0" fontId="4" fillId="0" borderId="0" xfId="0" applyFont="1" applyFill="1" applyBorder="1" applyAlignment="1">
      <alignment vertical="top"/>
    </xf>
    <xf numFmtId="0" fontId="4" fillId="0" borderId="10" xfId="0" applyFont="1" applyFill="1" applyBorder="1" applyAlignment="1">
      <alignment vertical="top"/>
    </xf>
    <xf numFmtId="0" fontId="4" fillId="0" borderId="5" xfId="0" applyFont="1" applyFill="1" applyBorder="1" applyAlignment="1">
      <alignment vertical="top"/>
    </xf>
    <xf numFmtId="0" fontId="11" fillId="0" borderId="0" xfId="0" applyFont="1" applyFill="1" applyBorder="1" applyAlignment="1">
      <alignment horizontal="left" vertical="center"/>
    </xf>
    <xf numFmtId="0" fontId="4" fillId="0" borderId="4" xfId="0" applyFont="1" applyFill="1" applyBorder="1" applyAlignment="1">
      <alignment horizontal="right" vertical="top"/>
    </xf>
    <xf numFmtId="0" fontId="4" fillId="0" borderId="4" xfId="0" applyFont="1" applyFill="1" applyBorder="1" applyAlignment="1"/>
    <xf numFmtId="0" fontId="4" fillId="0" borderId="7" xfId="0" applyFont="1" applyFill="1" applyBorder="1" applyAlignment="1">
      <alignment vertical="top"/>
    </xf>
    <xf numFmtId="0" fontId="9" fillId="0" borderId="11" xfId="0" applyFont="1" applyFill="1" applyBorder="1" applyAlignment="1">
      <alignment horizontal="center" vertical="center" wrapText="1"/>
    </xf>
    <xf numFmtId="0" fontId="4" fillId="0" borderId="40" xfId="0" applyFont="1" applyFill="1" applyBorder="1" applyAlignment="1">
      <alignment horizontal="left" vertical="top" wrapText="1"/>
    </xf>
    <xf numFmtId="0" fontId="4" fillId="0" borderId="3" xfId="0" applyFont="1" applyFill="1" applyBorder="1" applyAlignment="1">
      <alignment vertical="top" wrapText="1"/>
    </xf>
    <xf numFmtId="0" fontId="4" fillId="0" borderId="9" xfId="0" applyFont="1" applyFill="1" applyBorder="1" applyAlignment="1">
      <alignment vertical="top" wrapText="1"/>
    </xf>
    <xf numFmtId="0" fontId="9" fillId="0" borderId="6" xfId="0" applyFont="1" applyFill="1" applyBorder="1" applyAlignment="1">
      <alignment vertical="center"/>
    </xf>
    <xf numFmtId="0" fontId="4" fillId="0" borderId="5"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5" xfId="0" applyFont="1" applyFill="1" applyBorder="1" applyAlignment="1">
      <alignment horizontal="right" vertical="center"/>
    </xf>
    <xf numFmtId="0" fontId="11" fillId="0" borderId="0" xfId="0" applyFont="1" applyFill="1" applyBorder="1" applyAlignment="1">
      <alignment vertical="top"/>
    </xf>
    <xf numFmtId="0" fontId="11" fillId="0" borderId="10" xfId="0" applyFont="1" applyFill="1" applyBorder="1" applyAlignment="1">
      <alignment vertical="top"/>
    </xf>
    <xf numFmtId="0" fontId="4" fillId="0" borderId="41" xfId="0" applyFont="1" applyFill="1" applyBorder="1" applyAlignment="1">
      <alignment horizontal="left" vertical="top" wrapText="1"/>
    </xf>
    <xf numFmtId="0" fontId="4" fillId="0" borderId="0" xfId="0" applyFont="1" applyFill="1" applyBorder="1" applyAlignment="1">
      <alignment vertical="center" wrapText="1"/>
    </xf>
    <xf numFmtId="0" fontId="4" fillId="0" borderId="10" xfId="0" applyFont="1" applyFill="1" applyBorder="1" applyAlignment="1">
      <alignment vertical="center" wrapText="1"/>
    </xf>
    <xf numFmtId="0" fontId="4" fillId="0" borderId="4" xfId="0" applyFont="1" applyFill="1" applyBorder="1" applyAlignment="1">
      <alignment vertical="center"/>
    </xf>
    <xf numFmtId="0" fontId="4" fillId="0" borderId="13" xfId="0" applyFont="1" applyFill="1" applyBorder="1" applyAlignment="1">
      <alignment horizontal="left" vertical="center" wrapText="1"/>
    </xf>
    <xf numFmtId="0" fontId="4" fillId="0" borderId="12" xfId="0" applyFont="1" applyFill="1" applyBorder="1" applyAlignment="1">
      <alignment vertical="top"/>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6" xfId="0" applyFont="1" applyFill="1" applyBorder="1" applyAlignment="1">
      <alignment vertical="top"/>
    </xf>
    <xf numFmtId="0" fontId="4" fillId="0" borderId="10" xfId="0" applyFont="1" applyFill="1" applyBorder="1" applyAlignment="1">
      <alignment vertical="center"/>
    </xf>
    <xf numFmtId="0" fontId="4" fillId="0" borderId="14" xfId="0" applyFont="1" applyFill="1" applyBorder="1" applyAlignment="1">
      <alignment vertical="top"/>
    </xf>
    <xf numFmtId="0" fontId="4" fillId="0" borderId="11" xfId="0" applyFont="1" applyFill="1" applyBorder="1" applyAlignment="1">
      <alignment vertical="center"/>
    </xf>
    <xf numFmtId="0" fontId="4" fillId="0" borderId="7" xfId="0" applyFont="1" applyFill="1" applyBorder="1" applyAlignment="1">
      <alignment vertical="center"/>
    </xf>
    <xf numFmtId="0" fontId="4" fillId="0" borderId="13" xfId="0" applyFont="1" applyFill="1" applyBorder="1" applyAlignment="1">
      <alignment vertical="top"/>
    </xf>
    <xf numFmtId="0" fontId="4" fillId="0" borderId="13"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19" xfId="0" applyFont="1" applyFill="1" applyBorder="1" applyAlignment="1">
      <alignment vertical="center"/>
    </xf>
    <xf numFmtId="0" fontId="4" fillId="0" borderId="27" xfId="0" applyFont="1" applyFill="1" applyBorder="1" applyAlignment="1"/>
    <xf numFmtId="0" fontId="4" fillId="0" borderId="28" xfId="0" applyFont="1" applyFill="1" applyBorder="1" applyAlignment="1"/>
    <xf numFmtId="0" fontId="4" fillId="0" borderId="29" xfId="0" applyFont="1" applyFill="1" applyBorder="1" applyAlignment="1"/>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26" xfId="0" applyFont="1" applyFill="1" applyBorder="1" applyAlignment="1">
      <alignment horizontal="left" vertical="center"/>
    </xf>
    <xf numFmtId="0" fontId="4" fillId="0" borderId="17" xfId="0" applyFont="1" applyFill="1" applyBorder="1" applyAlignment="1">
      <alignment vertical="top"/>
    </xf>
    <xf numFmtId="0" fontId="4" fillId="0" borderId="0" xfId="0" applyFont="1" applyFill="1"/>
    <xf numFmtId="0" fontId="4" fillId="0" borderId="12" xfId="0" applyFont="1" applyFill="1" applyBorder="1" applyAlignment="1">
      <alignment vertical="center"/>
    </xf>
    <xf numFmtId="0" fontId="4" fillId="0" borderId="15" xfId="0" applyFont="1" applyFill="1" applyBorder="1" applyAlignment="1">
      <alignment horizontal="left" vertical="center"/>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Border="1" applyAlignment="1">
      <alignment horizontal="right" vertical="top"/>
    </xf>
    <xf numFmtId="0" fontId="4" fillId="0" borderId="0"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12" xfId="0" applyFont="1" applyFill="1" applyBorder="1" applyAlignment="1">
      <alignment vertical="center"/>
    </xf>
    <xf numFmtId="0" fontId="4" fillId="0" borderId="44"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3" xfId="0"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4" fillId="0" borderId="8"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8" fillId="0" borderId="0" xfId="0" applyFont="1" applyFill="1" applyAlignment="1">
      <alignment vertical="center"/>
    </xf>
    <xf numFmtId="0" fontId="3" fillId="0" borderId="59" xfId="0" applyFont="1" applyFill="1" applyBorder="1" applyAlignment="1">
      <alignment vertical="center"/>
    </xf>
    <xf numFmtId="0" fontId="3" fillId="0" borderId="28" xfId="0" applyFont="1" applyFill="1" applyBorder="1" applyAlignment="1">
      <alignment vertical="center"/>
    </xf>
    <xf numFmtId="0" fontId="3" fillId="0" borderId="28" xfId="0" applyFont="1" applyFill="1" applyBorder="1" applyAlignment="1">
      <alignment horizontal="right" vertical="center"/>
    </xf>
    <xf numFmtId="0" fontId="3" fillId="0" borderId="60" xfId="0" applyFont="1" applyFill="1" applyBorder="1" applyAlignment="1">
      <alignment vertical="center"/>
    </xf>
    <xf numFmtId="0" fontId="3" fillId="0" borderId="27" xfId="0" applyFont="1" applyFill="1" applyBorder="1" applyAlignment="1">
      <alignment vertical="center"/>
    </xf>
    <xf numFmtId="0" fontId="3" fillId="2" borderId="28"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13" fillId="0" borderId="0" xfId="0" applyFont="1" applyFill="1" applyAlignment="1">
      <alignment vertical="center"/>
    </xf>
    <xf numFmtId="0" fontId="4" fillId="0" borderId="13" xfId="0" applyFont="1" applyFill="1" applyBorder="1" applyAlignment="1">
      <alignment horizontal="left" vertical="center"/>
    </xf>
    <xf numFmtId="0" fontId="4" fillId="2"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right" vertical="center"/>
      <protection locked="0"/>
    </xf>
    <xf numFmtId="0" fontId="10" fillId="0" borderId="0" xfId="0" applyFont="1" applyFill="1" applyAlignment="1">
      <alignment horizontal="left" vertical="center"/>
    </xf>
    <xf numFmtId="0" fontId="4" fillId="0" borderId="7" xfId="0" applyFont="1" applyFill="1" applyBorder="1" applyAlignment="1">
      <alignment horizontal="left" vertical="center"/>
    </xf>
    <xf numFmtId="0" fontId="4" fillId="2" borderId="1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protection locked="0"/>
    </xf>
    <xf numFmtId="0" fontId="9" fillId="0" borderId="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9" xfId="0"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4" fillId="0" borderId="13"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4" xfId="0" applyFont="1" applyFill="1" applyBorder="1" applyAlignment="1" applyProtection="1">
      <alignment horizontal="right" vertical="center"/>
      <protection locked="0"/>
    </xf>
    <xf numFmtId="0" fontId="4" fillId="0" borderId="0" xfId="0" applyFont="1" applyFill="1" applyAlignment="1">
      <alignment vertical="center"/>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0" borderId="36" xfId="0" applyFont="1" applyFill="1" applyBorder="1" applyAlignment="1">
      <alignment horizontal="center"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2" borderId="34" xfId="0" applyFont="1" applyFill="1" applyBorder="1" applyAlignment="1" applyProtection="1">
      <alignment horizontal="center" vertical="center"/>
      <protection locked="0"/>
    </xf>
    <xf numFmtId="0" fontId="4" fillId="0" borderId="39" xfId="0" applyFont="1" applyFill="1" applyBorder="1" applyAlignment="1">
      <alignment vertical="center"/>
    </xf>
    <xf numFmtId="0" fontId="4" fillId="0" borderId="39" xfId="0" applyFont="1" applyFill="1" applyBorder="1" applyAlignment="1">
      <alignment horizontal="left" vertical="center"/>
    </xf>
    <xf numFmtId="0" fontId="4" fillId="0" borderId="0" xfId="0" applyFont="1" applyFill="1" applyBorder="1" applyAlignment="1">
      <alignment vertical="top" wrapText="1"/>
    </xf>
    <xf numFmtId="0" fontId="11" fillId="0" borderId="0" xfId="0" applyFont="1" applyFill="1" applyBorder="1" applyAlignment="1">
      <alignment horizontal="left" vertical="top"/>
    </xf>
    <xf numFmtId="0" fontId="4" fillId="0" borderId="8" xfId="0" applyFont="1" applyFill="1" applyBorder="1" applyAlignment="1">
      <alignment vertical="top"/>
    </xf>
    <xf numFmtId="0" fontId="4" fillId="0" borderId="3" xfId="0" applyFont="1" applyFill="1" applyBorder="1" applyAlignment="1"/>
    <xf numFmtId="0" fontId="4" fillId="0" borderId="11" xfId="0" applyFont="1" applyFill="1" applyBorder="1" applyAlignment="1"/>
    <xf numFmtId="0" fontId="4" fillId="0" borderId="8" xfId="0" applyFont="1" applyFill="1" applyBorder="1" applyAlignment="1"/>
    <xf numFmtId="0" fontId="4" fillId="0" borderId="12" xfId="0" applyFont="1" applyFill="1" applyBorder="1" applyAlignment="1">
      <alignment horizontal="right" vertical="top" wrapText="1"/>
    </xf>
    <xf numFmtId="0" fontId="4" fillId="0" borderId="19" xfId="0" applyFont="1" applyFill="1" applyBorder="1" applyAlignment="1">
      <alignment vertical="top" wrapText="1"/>
    </xf>
    <xf numFmtId="0" fontId="4" fillId="0" borderId="4"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10" fillId="0" borderId="0" xfId="0" applyFont="1" applyFill="1" applyAlignment="1">
      <alignment horizontal="left"/>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6" xfId="0" applyFont="1" applyFill="1" applyBorder="1" applyAlignment="1">
      <alignment horizontal="left"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6" fillId="0" borderId="0" xfId="0" applyFont="1" applyFill="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left"/>
      <protection hidden="1"/>
    </xf>
    <xf numFmtId="0" fontId="7" fillId="0" borderId="0" xfId="0" applyFont="1" applyFill="1" applyAlignment="1" applyProtection="1">
      <alignment horizontal="left"/>
      <protection hidden="1"/>
    </xf>
    <xf numFmtId="0" fontId="7" fillId="3" borderId="0" xfId="0" applyFont="1" applyFill="1" applyAlignment="1" applyProtection="1">
      <alignment horizontal="left" vertical="center"/>
      <protection hidden="1"/>
    </xf>
    <xf numFmtId="0" fontId="7" fillId="0" borderId="0" xfId="0" applyFont="1" applyFill="1" applyProtection="1">
      <protection hidden="1"/>
    </xf>
    <xf numFmtId="0" fontId="3" fillId="0" borderId="0" xfId="0" applyFont="1" applyFill="1" applyAlignment="1" applyProtection="1">
      <alignment vertical="center"/>
      <protection hidden="1"/>
    </xf>
    <xf numFmtId="0" fontId="15" fillId="3" borderId="0" xfId="0" applyFont="1" applyFill="1" applyAlignment="1" applyProtection="1">
      <alignment horizontal="left" vertical="center"/>
      <protection hidden="1"/>
    </xf>
    <xf numFmtId="0" fontId="16" fillId="0" borderId="0" xfId="0" applyFont="1" applyFill="1" applyAlignment="1" applyProtection="1">
      <alignment horizontal="left" vertical="center"/>
      <protection hidden="1"/>
    </xf>
    <xf numFmtId="0" fontId="4" fillId="0" borderId="0" xfId="0" applyFont="1" applyFill="1" applyAlignment="1" applyProtection="1">
      <alignment vertical="center"/>
      <protection hidden="1"/>
    </xf>
    <xf numFmtId="0" fontId="4" fillId="0" borderId="0" xfId="0" applyFont="1" applyFill="1" applyProtection="1">
      <protection hidden="1"/>
    </xf>
    <xf numFmtId="0" fontId="14" fillId="0" borderId="0" xfId="0" applyFont="1" applyFill="1" applyAlignment="1" applyProtection="1">
      <alignment horizontal="left" vertical="center"/>
      <protection hidden="1"/>
    </xf>
    <xf numFmtId="0" fontId="10" fillId="0" borderId="0" xfId="0" applyFont="1" applyFill="1" applyAlignment="1" applyProtection="1">
      <alignment horizontal="left"/>
      <protection hidden="1"/>
    </xf>
    <xf numFmtId="0" fontId="4" fillId="0" borderId="33" xfId="0"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34" xfId="0" applyFont="1" applyFill="1" applyBorder="1" applyAlignment="1" applyProtection="1">
      <alignment horizontal="right" vertical="center"/>
      <protection locked="0"/>
    </xf>
    <xf numFmtId="0" fontId="4" fillId="0" borderId="59" xfId="0" applyNumberFormat="1" applyFont="1" applyFill="1" applyBorder="1" applyAlignment="1" applyProtection="1">
      <alignment horizontal="center" vertical="center"/>
      <protection locked="0"/>
    </xf>
    <xf numFmtId="0" fontId="4" fillId="0" borderId="28" xfId="0" applyNumberFormat="1"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4" xfId="0" applyFont="1" applyFill="1" applyBorder="1" applyAlignment="1">
      <alignment horizontal="right" vertical="center"/>
    </xf>
    <xf numFmtId="0" fontId="4" fillId="0" borderId="12" xfId="0" applyFont="1" applyFill="1" applyBorder="1" applyAlignment="1">
      <alignment horizontal="left" vertical="center" wrapText="1"/>
    </xf>
    <xf numFmtId="0" fontId="4"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0" xfId="0" applyFont="1" applyFill="1" applyBorder="1" applyAlignment="1">
      <alignment horizontal="right" vertical="center"/>
    </xf>
    <xf numFmtId="0" fontId="4" fillId="0" borderId="3" xfId="0" applyFont="1" applyFill="1" applyBorder="1" applyAlignment="1">
      <alignment horizontal="center" vertical="center"/>
    </xf>
    <xf numFmtId="0" fontId="4" fillId="2" borderId="12" xfId="0" applyFont="1" applyFill="1" applyBorder="1" applyAlignment="1" applyProtection="1">
      <alignment horizontal="center" vertical="center"/>
      <protection locked="0"/>
    </xf>
    <xf numFmtId="0" fontId="9" fillId="0" borderId="4" xfId="0" applyFont="1" applyFill="1" applyBorder="1" applyAlignment="1">
      <alignment vertical="center" wrapText="1"/>
    </xf>
    <xf numFmtId="0" fontId="9" fillId="0" borderId="13"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4" xfId="0" applyFont="1" applyFill="1" applyBorder="1" applyAlignment="1">
      <alignment horizontal="left" vertical="center"/>
    </xf>
    <xf numFmtId="0" fontId="4" fillId="0" borderId="15" xfId="0" applyFont="1" applyFill="1" applyBorder="1" applyAlignment="1">
      <alignment horizontal="left" vertical="center"/>
    </xf>
    <xf numFmtId="0" fontId="4" fillId="0" borderId="12" xfId="0" applyFont="1" applyFill="1" applyBorder="1" applyAlignment="1" applyProtection="1">
      <alignment horizontal="center" vertical="center" shrinkToFit="1"/>
      <protection locked="0"/>
    </xf>
    <xf numFmtId="0" fontId="5" fillId="0" borderId="31" xfId="0" applyFont="1" applyFill="1" applyBorder="1" applyAlignment="1" applyProtection="1">
      <alignment vertical="center"/>
      <protection locked="0"/>
    </xf>
    <xf numFmtId="0" fontId="4" fillId="0" borderId="31"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64"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2" xfId="0" applyFont="1" applyFill="1" applyBorder="1" applyAlignment="1">
      <alignment horizontal="left" vertical="center"/>
    </xf>
    <xf numFmtId="0" fontId="4" fillId="0" borderId="59"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5" fillId="2" borderId="28" xfId="0" applyFont="1" applyFill="1" applyBorder="1" applyAlignment="1" applyProtection="1">
      <alignment horizontal="center" vertical="center"/>
      <protection locked="0"/>
    </xf>
    <xf numFmtId="0" fontId="4" fillId="0" borderId="1" xfId="0" applyFont="1" applyFill="1" applyBorder="1" applyAlignment="1">
      <alignment horizontal="center" vertical="center" textRotation="255" shrinkToFit="1"/>
    </xf>
    <xf numFmtId="0" fontId="4" fillId="0" borderId="2" xfId="0" applyFont="1" applyFill="1" applyBorder="1" applyAlignment="1">
      <alignment horizontal="center" vertical="center" textRotation="255" shrinkToFit="1"/>
    </xf>
    <xf numFmtId="0" fontId="4" fillId="0" borderId="15"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2" xfId="0" applyFont="1" applyFill="1" applyBorder="1" applyAlignment="1" applyProtection="1">
      <alignment horizontal="left" vertical="center" shrinkToFit="1"/>
      <protection locked="0"/>
    </xf>
    <xf numFmtId="0" fontId="4" fillId="0" borderId="4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43" xfId="0" applyFont="1" applyFill="1" applyBorder="1" applyAlignment="1" applyProtection="1">
      <alignment horizontal="left" vertical="center" shrinkToFit="1"/>
      <protection locked="0"/>
    </xf>
    <xf numFmtId="0" fontId="4" fillId="0" borderId="65" xfId="0" applyFont="1" applyFill="1" applyBorder="1" applyAlignment="1">
      <alignment horizontal="left" vertical="center"/>
    </xf>
    <xf numFmtId="0" fontId="4" fillId="0" borderId="20" xfId="0" applyFont="1" applyFill="1" applyBorder="1" applyAlignment="1">
      <alignment horizontal="left" vertical="center"/>
    </xf>
    <xf numFmtId="0" fontId="4" fillId="0" borderId="20" xfId="0" applyFont="1" applyFill="1" applyBorder="1" applyAlignment="1" applyProtection="1">
      <alignment horizontal="left" vertical="center" shrinkToFi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11"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pplyProtection="1">
      <alignment horizontal="left" vertical="center" shrinkToFit="1"/>
      <protection locked="0"/>
    </xf>
    <xf numFmtId="0" fontId="4" fillId="0" borderId="3" xfId="0" applyFont="1" applyFill="1" applyBorder="1" applyAlignment="1">
      <alignment horizontal="left" vertical="top"/>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4" fillId="0" borderId="3"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19" xfId="0" applyFont="1" applyFill="1" applyBorder="1" applyAlignment="1">
      <alignment horizontal="left" vertical="center"/>
    </xf>
    <xf numFmtId="0" fontId="4" fillId="4" borderId="43" xfId="0" applyNumberFormat="1" applyFont="1" applyFill="1" applyBorder="1" applyAlignment="1" applyProtection="1">
      <alignment vertical="center" shrinkToFit="1"/>
      <protection locked="0"/>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9" fillId="0" borderId="3"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0" xfId="0" applyFont="1" applyFill="1" applyBorder="1" applyAlignment="1">
      <alignment horizontal="right" vertical="center"/>
    </xf>
    <xf numFmtId="0" fontId="4" fillId="0" borderId="14" xfId="0" applyFont="1" applyFill="1" applyBorder="1" applyAlignment="1">
      <alignment horizontal="right" vertical="center"/>
    </xf>
    <xf numFmtId="0" fontId="12" fillId="0" borderId="4"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4" fillId="0" borderId="5" xfId="0" applyFont="1" applyFill="1" applyBorder="1" applyAlignment="1">
      <alignment horizontal="left" vertical="center"/>
    </xf>
    <xf numFmtId="0" fontId="5" fillId="0" borderId="45" xfId="0" applyFont="1" applyFill="1" applyBorder="1" applyAlignment="1" applyProtection="1">
      <alignment horizontal="right" vertical="center"/>
      <protection locked="0"/>
    </xf>
    <xf numFmtId="0" fontId="4" fillId="4" borderId="4" xfId="0" applyNumberFormat="1" applyFont="1" applyFill="1" applyBorder="1" applyAlignment="1" applyProtection="1">
      <alignment horizontal="left" vertical="center" shrinkToFit="1"/>
      <protection locked="0"/>
    </xf>
    <xf numFmtId="0" fontId="4" fillId="0" borderId="10" xfId="0" applyFont="1" applyFill="1" applyBorder="1" applyAlignment="1">
      <alignment horizontal="left" vertical="top"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42" xfId="0" applyFont="1" applyFill="1" applyBorder="1" applyAlignment="1" applyProtection="1">
      <alignment horizontal="center" vertical="center" shrinkToFit="1"/>
      <protection locked="0"/>
    </xf>
    <xf numFmtId="0" fontId="4" fillId="4" borderId="12" xfId="0" applyNumberFormat="1" applyFont="1" applyFill="1" applyBorder="1" applyAlignment="1" applyProtection="1">
      <alignment horizontal="left" vertical="center" shrinkToFit="1"/>
      <protection locked="0"/>
    </xf>
    <xf numFmtId="0" fontId="9" fillId="0" borderId="4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15" xfId="0" applyFont="1" applyFill="1" applyBorder="1" applyAlignment="1">
      <alignment horizontal="left" vertical="top"/>
    </xf>
    <xf numFmtId="0" fontId="4" fillId="0" borderId="49" xfId="0" applyFont="1" applyFill="1" applyBorder="1" applyAlignment="1">
      <alignment horizontal="left" vertical="top"/>
    </xf>
    <xf numFmtId="0" fontId="4" fillId="0" borderId="48" xfId="0" applyFont="1" applyFill="1" applyBorder="1" applyAlignment="1">
      <alignment horizontal="center" vertical="center"/>
    </xf>
    <xf numFmtId="0" fontId="4" fillId="0" borderId="8"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4" xfId="0" applyFont="1" applyFill="1" applyBorder="1" applyAlignment="1">
      <alignment horizontal="right" vertical="center"/>
    </xf>
    <xf numFmtId="0" fontId="4" fillId="0" borderId="7" xfId="0" applyFont="1" applyFill="1" applyBorder="1" applyAlignment="1">
      <alignment horizontal="right" vertical="center"/>
    </xf>
    <xf numFmtId="0" fontId="4" fillId="0"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right" vertical="center" shrinkToFit="1"/>
      <protection locked="0"/>
    </xf>
    <xf numFmtId="0" fontId="4" fillId="0" borderId="51"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43" xfId="0" applyFont="1" applyFill="1" applyBorder="1" applyAlignment="1" applyProtection="1">
      <alignment horizontal="center" vertical="center" shrinkToFit="1"/>
      <protection locked="0"/>
    </xf>
    <xf numFmtId="0" fontId="4" fillId="4" borderId="4" xfId="0" applyNumberFormat="1" applyFont="1" applyFill="1" applyBorder="1" applyAlignment="1" applyProtection="1">
      <alignment vertical="center" shrinkToFit="1"/>
      <protection locked="0"/>
    </xf>
    <xf numFmtId="0" fontId="4" fillId="0" borderId="1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3" fillId="0" borderId="59"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66"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2" borderId="43" xfId="0" applyFont="1" applyFill="1" applyBorder="1" applyAlignment="1" applyProtection="1">
      <alignment horizontal="right" vertical="center" shrinkToFit="1"/>
      <protection locked="0"/>
    </xf>
    <xf numFmtId="0" fontId="4" fillId="0" borderId="33" xfId="0" applyFont="1" applyFill="1" applyBorder="1" applyAlignment="1">
      <alignment horizontal="left" vertical="center"/>
    </xf>
    <xf numFmtId="0" fontId="4" fillId="4" borderId="36" xfId="0" applyNumberFormat="1" applyFont="1" applyFill="1" applyBorder="1" applyAlignment="1" applyProtection="1">
      <alignment vertical="center" shrinkToFit="1"/>
      <protection locked="0"/>
    </xf>
    <xf numFmtId="0" fontId="9" fillId="0" borderId="4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4" fillId="0" borderId="49" xfId="0" applyFont="1" applyFill="1" applyBorder="1" applyAlignment="1">
      <alignment horizontal="left" vertical="center"/>
    </xf>
    <xf numFmtId="0" fontId="4" fillId="4" borderId="4" xfId="0" applyNumberFormat="1" applyFont="1" applyFill="1" applyBorder="1" applyAlignment="1" applyProtection="1">
      <alignment horizontal="center" vertical="center" shrinkToFit="1"/>
      <protection locked="0"/>
    </xf>
    <xf numFmtId="0" fontId="4" fillId="4" borderId="42" xfId="0" applyNumberFormat="1"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7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xf>
    <xf numFmtId="0" fontId="5" fillId="0" borderId="11"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4" fillId="0" borderId="9"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shrinkToFit="1"/>
      <protection locked="0"/>
    </xf>
    <xf numFmtId="0" fontId="4" fillId="0" borderId="38" xfId="0" applyFont="1" applyFill="1" applyBorder="1" applyAlignment="1">
      <alignment horizontal="center" vertical="center" wrapText="1"/>
    </xf>
    <xf numFmtId="0" fontId="4" fillId="0" borderId="50"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76" xfId="0" applyFont="1" applyFill="1" applyBorder="1" applyAlignment="1">
      <alignment horizontal="left" vertical="center"/>
    </xf>
    <xf numFmtId="0" fontId="4" fillId="0" borderId="17" xfId="0" applyFont="1" applyFill="1" applyBorder="1" applyAlignment="1">
      <alignment horizontal="left" vertical="center"/>
    </xf>
    <xf numFmtId="0" fontId="4" fillId="0" borderId="33"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4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6" xfId="0" applyFont="1" applyFill="1" applyBorder="1" applyAlignment="1">
      <alignment horizontal="left" vertical="center"/>
    </xf>
    <xf numFmtId="0" fontId="4" fillId="0" borderId="39" xfId="0" applyFont="1" applyFill="1" applyBorder="1" applyAlignment="1">
      <alignment horizontal="left" vertical="center"/>
    </xf>
    <xf numFmtId="0" fontId="4" fillId="0" borderId="12" xfId="0" applyNumberFormat="1" applyFont="1" applyFill="1" applyBorder="1" applyAlignment="1" applyProtection="1">
      <alignment horizontal="center" shrinkToFit="1"/>
      <protection locked="0"/>
    </xf>
    <xf numFmtId="0" fontId="4" fillId="0" borderId="5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77"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8" xfId="0" applyNumberFormat="1" applyFont="1" applyFill="1" applyBorder="1" applyAlignment="1" applyProtection="1">
      <alignment horizontal="center" shrinkToFit="1"/>
      <protection locked="0"/>
    </xf>
    <xf numFmtId="0" fontId="4" fillId="0" borderId="15"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4" borderId="36" xfId="0" applyNumberFormat="1" applyFont="1" applyFill="1" applyBorder="1" applyAlignment="1" applyProtection="1">
      <alignment horizontal="center" shrinkToFit="1"/>
      <protection locked="0"/>
    </xf>
    <xf numFmtId="0" fontId="4" fillId="4" borderId="4" xfId="0" applyNumberFormat="1" applyFont="1" applyFill="1" applyBorder="1" applyAlignment="1" applyProtection="1">
      <alignment horizontal="center" shrinkToFit="1"/>
      <protection locked="0"/>
    </xf>
    <xf numFmtId="0" fontId="4" fillId="0" borderId="12"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2" borderId="43" xfId="0" applyFont="1" applyFill="1" applyBorder="1" applyAlignment="1" applyProtection="1">
      <alignment horizontal="center" vertical="center" shrinkToFit="1"/>
      <protection locked="0"/>
    </xf>
    <xf numFmtId="0" fontId="4" fillId="0" borderId="43" xfId="0" applyNumberFormat="1" applyFont="1" applyFill="1" applyBorder="1" applyAlignment="1" applyProtection="1">
      <alignment horizontal="center" vertical="center" shrinkToFit="1"/>
      <protection locked="0"/>
    </xf>
    <xf numFmtId="0" fontId="4" fillId="4" borderId="12" xfId="0" applyNumberFormat="1" applyFont="1" applyFill="1" applyBorder="1" applyAlignment="1" applyProtection="1">
      <alignment horizontal="center" vertical="center" shrinkToFit="1"/>
      <protection locked="0"/>
    </xf>
    <xf numFmtId="0" fontId="4" fillId="0" borderId="8"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5" fillId="2" borderId="45" xfId="0" applyFont="1" applyFill="1" applyBorder="1" applyAlignment="1" applyProtection="1">
      <alignment horizontal="right" vertical="center" shrinkToFit="1"/>
      <protection locked="0"/>
    </xf>
    <xf numFmtId="0" fontId="4" fillId="4" borderId="3"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right" vertical="top" wrapText="1"/>
    </xf>
    <xf numFmtId="0" fontId="4" fillId="0" borderId="10" xfId="0" applyFont="1" applyFill="1" applyBorder="1" applyAlignment="1">
      <alignment horizontal="right" vertical="top" wrapText="1"/>
    </xf>
    <xf numFmtId="0" fontId="4" fillId="0" borderId="0" xfId="0" applyFont="1" applyFill="1" applyBorder="1" applyAlignment="1">
      <alignment horizontal="right" vertical="top"/>
    </xf>
    <xf numFmtId="0" fontId="4" fillId="0" borderId="14" xfId="0" applyFont="1" applyFill="1" applyBorder="1" applyAlignment="1">
      <alignment horizontal="right" vertical="top"/>
    </xf>
    <xf numFmtId="0" fontId="12" fillId="0" borderId="0" xfId="0" applyFont="1" applyFill="1" applyBorder="1" applyAlignment="1">
      <alignment horizontal="left" vertical="top" wrapText="1"/>
    </xf>
    <xf numFmtId="0" fontId="12" fillId="0" borderId="10"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12" xfId="0" applyFont="1" applyFill="1" applyBorder="1" applyAlignment="1">
      <alignment horizontal="left" vertical="top"/>
    </xf>
    <xf numFmtId="0" fontId="4" fillId="0" borderId="19" xfId="0" applyFont="1" applyFill="1" applyBorder="1" applyAlignment="1">
      <alignment horizontal="left" vertical="top"/>
    </xf>
    <xf numFmtId="0" fontId="4" fillId="0" borderId="9"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4" borderId="3" xfId="0" applyNumberFormat="1" applyFont="1" applyFill="1" applyBorder="1" applyAlignment="1" applyProtection="1">
      <alignment horizontal="center" shrinkToFit="1"/>
      <protection locked="0"/>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3"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0" xfId="0" applyNumberFormat="1" applyFont="1" applyFill="1" applyBorder="1" applyAlignment="1" applyProtection="1">
      <alignment horizontal="center" shrinkToFit="1"/>
      <protection locked="0"/>
    </xf>
    <xf numFmtId="0" fontId="4" fillId="0" borderId="5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0" xfId="0" applyNumberFormat="1" applyFont="1" applyFill="1" applyBorder="1" applyAlignment="1" applyProtection="1">
      <alignment horizontal="center"/>
      <protection locked="0"/>
    </xf>
    <xf numFmtId="0" fontId="5" fillId="0" borderId="28" xfId="0" applyFont="1" applyFill="1" applyBorder="1" applyAlignment="1" applyProtection="1">
      <alignment horizontal="center" vertical="center"/>
      <protection locked="0"/>
    </xf>
    <xf numFmtId="0" fontId="4" fillId="0" borderId="14" xfId="0" applyFont="1" applyFill="1" applyBorder="1" applyAlignment="1">
      <alignment horizontal="left" vertical="center" wrapText="1"/>
    </xf>
    <xf numFmtId="0" fontId="5" fillId="0" borderId="11" xfId="0" applyFont="1" applyFill="1" applyBorder="1" applyAlignment="1" applyProtection="1">
      <alignment horizontal="right" vertical="center" shrinkToFit="1"/>
      <protection locked="0"/>
    </xf>
    <xf numFmtId="0" fontId="5" fillId="0" borderId="4" xfId="0" applyFont="1" applyFill="1" applyBorder="1" applyAlignment="1" applyProtection="1">
      <alignment horizontal="right" vertical="center" shrinkToFit="1"/>
      <protection locked="0"/>
    </xf>
    <xf numFmtId="0" fontId="4" fillId="0" borderId="4" xfId="0" applyFont="1" applyFill="1" applyBorder="1" applyAlignment="1">
      <alignment horizontal="center"/>
    </xf>
    <xf numFmtId="0" fontId="4" fillId="0" borderId="7" xfId="0" applyFont="1" applyFill="1" applyBorder="1" applyAlignment="1">
      <alignment horizontal="center"/>
    </xf>
    <xf numFmtId="0" fontId="4" fillId="0" borderId="3" xfId="0" applyFont="1" applyFill="1" applyBorder="1" applyAlignment="1">
      <alignment horizontal="center"/>
    </xf>
    <xf numFmtId="0" fontId="4" fillId="0" borderId="9" xfId="0" applyFont="1" applyFill="1" applyBorder="1" applyAlignment="1">
      <alignment horizontal="center"/>
    </xf>
  </cellXfs>
  <cellStyles count="1">
    <cellStyle name="標準" xfId="0" builtinId="0"/>
  </cellStyles>
  <dxfs count="3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solid">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FF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solid">
          <bgColor rgb="FFFFFF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patternType="none">
          <bgColor auto="1"/>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solid">
          <bgColor rgb="FFFFFF00"/>
        </patternFill>
      </fill>
    </dxf>
    <dxf>
      <fill>
        <patternFill>
          <bgColor rgb="FFFFFF00"/>
        </patternFill>
      </fill>
    </dxf>
    <dxf>
      <fill>
        <patternFill patternType="none">
          <bgColor auto="1"/>
        </patternFill>
      </fill>
    </dxf>
    <dxf>
      <fill>
        <patternFill>
          <bgColor rgb="FFFFFF00"/>
        </patternFill>
      </fill>
    </dxf>
    <dxf>
      <fill>
        <patternFill patternType="solid">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solid">
          <bgColor rgb="FFFF0000"/>
        </patternFill>
      </fill>
    </dxf>
    <dxf>
      <fill>
        <patternFill>
          <bgColor rgb="FFFFFF00"/>
        </patternFill>
      </fill>
    </dxf>
    <dxf>
      <fill>
        <patternFill patternType="solid">
          <bgColor rgb="FFFFFF0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FF00"/>
        </patternFill>
      </fill>
    </dxf>
    <dxf>
      <fill>
        <patternFill patternType="none">
          <bgColor auto="1"/>
        </patternFill>
      </fill>
    </dxf>
    <dxf>
      <fill>
        <patternFill>
          <bgColor rgb="FFFF0000"/>
        </patternFill>
      </fill>
    </dxf>
    <dxf>
      <fill>
        <patternFill patternType="solid">
          <bgColor rgb="FFFFFF00"/>
        </patternFill>
      </fill>
    </dxf>
    <dxf>
      <fill>
        <patternFill patternType="none">
          <bgColor auto="1"/>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0000"/>
        </patternFill>
      </fill>
    </dxf>
    <dxf>
      <fill>
        <patternFill patternType="solid">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s>
  <tableStyles count="0" defaultTableStyle="TableStyleMedium9" defaultPivotStyle="PivotStyleLight16"/>
  <colors>
    <mruColors>
      <color rgb="FFFFE5FF"/>
      <color rgb="FFFFEBFF"/>
      <color rgb="FFFFF5FF"/>
      <color rgb="FFFF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20</xdr:col>
      <xdr:colOff>25853</xdr:colOff>
      <xdr:row>5</xdr:row>
      <xdr:rowOff>19049</xdr:rowOff>
    </xdr:from>
    <xdr:to>
      <xdr:col>33</xdr:col>
      <xdr:colOff>202746</xdr:colOff>
      <xdr:row>6</xdr:row>
      <xdr:rowOff>28574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01317" y="1121228"/>
          <a:ext cx="3714750" cy="25445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複数棟の場合は、それぞれ〇〇造、〇階建、〇〇㎡、合計〇〇㎡と記載</a:t>
          </a:r>
          <a:endParaRPr kumimoji="1" lang="en-US" altLang="ja-JP" sz="900"/>
        </a:p>
        <a:p>
          <a:endParaRPr kumimoji="1" lang="ja-JP" altLang="en-US" sz="1200"/>
        </a:p>
      </xdr:txBody>
    </xdr:sp>
    <xdr:clientData fPrintsWithSheet="0"/>
  </xdr:twoCellAnchor>
  <xdr:twoCellAnchor>
    <xdr:from>
      <xdr:col>34</xdr:col>
      <xdr:colOff>63954</xdr:colOff>
      <xdr:row>6</xdr:row>
      <xdr:rowOff>44823</xdr:rowOff>
    </xdr:from>
    <xdr:to>
      <xdr:col>37</xdr:col>
      <xdr:colOff>201705</xdr:colOff>
      <xdr:row>7</xdr:row>
      <xdr:rowOff>223157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084689" y="1400735"/>
          <a:ext cx="2109987" cy="424863"/>
        </a:xfrm>
        <a:prstGeom prst="wedgeRectCallout">
          <a:avLst>
            <a:gd name="adj1" fmla="val -60320"/>
            <a:gd name="adj2" fmla="val 3212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現場周辺の状況、交通量の多少、周辺民家の状況等を具体的に記載</a:t>
          </a:r>
        </a:p>
      </xdr:txBody>
    </xdr:sp>
    <xdr:clientData fPrintsWithSheet="0"/>
  </xdr:twoCellAnchor>
  <xdr:twoCellAnchor>
    <xdr:from>
      <xdr:col>33</xdr:col>
      <xdr:colOff>243569</xdr:colOff>
      <xdr:row>10</xdr:row>
      <xdr:rowOff>175533</xdr:rowOff>
    </xdr:from>
    <xdr:to>
      <xdr:col>37</xdr:col>
      <xdr:colOff>244928</xdr:colOff>
      <xdr:row>12</xdr:row>
      <xdr:rowOff>81642</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8856890" y="2502354"/>
          <a:ext cx="1348467" cy="395967"/>
        </a:xfrm>
        <a:prstGeom prst="wedgeRoundRectCallout">
          <a:avLst>
            <a:gd name="adj1" fmla="val -54490"/>
            <a:gd name="adj2" fmla="val 62500"/>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不十分の場合、具体的な対策を記載</a:t>
          </a:r>
          <a:endParaRPr kumimoji="1" lang="en-US" altLang="ja-JP" sz="800"/>
        </a:p>
      </xdr:txBody>
    </xdr:sp>
    <xdr:clientData fPrintsWithSheet="0"/>
  </xdr:twoCellAnchor>
  <xdr:twoCellAnchor>
    <xdr:from>
      <xdr:col>16</xdr:col>
      <xdr:colOff>142875</xdr:colOff>
      <xdr:row>15</xdr:row>
      <xdr:rowOff>66676</xdr:rowOff>
    </xdr:from>
    <xdr:to>
      <xdr:col>21</xdr:col>
      <xdr:colOff>209352</xdr:colOff>
      <xdr:row>16</xdr:row>
      <xdr:rowOff>96</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4133850" y="3657601"/>
          <a:ext cx="1447602" cy="181070"/>
        </a:xfrm>
        <a:prstGeom prst="wedgeRoundRectCallout">
          <a:avLst>
            <a:gd name="adj1" fmla="val -32771"/>
            <a:gd name="adj2" fmla="val 94665"/>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交通規制の状況などを記載</a:t>
          </a:r>
          <a:endParaRPr kumimoji="1" lang="en-US" altLang="ja-JP" sz="800"/>
        </a:p>
      </xdr:txBody>
    </xdr:sp>
    <xdr:clientData fPrintsWithSheet="0"/>
  </xdr:twoCellAnchor>
  <xdr:twoCellAnchor>
    <xdr:from>
      <xdr:col>20</xdr:col>
      <xdr:colOff>238125</xdr:colOff>
      <xdr:row>18</xdr:row>
      <xdr:rowOff>114300</xdr:rowOff>
    </xdr:from>
    <xdr:to>
      <xdr:col>28</xdr:col>
      <xdr:colOff>59982</xdr:colOff>
      <xdr:row>19</xdr:row>
      <xdr:rowOff>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5334000" y="4448175"/>
          <a:ext cx="2031657" cy="133350"/>
        </a:xfrm>
        <a:prstGeom prst="wedgeRoundRectCallout">
          <a:avLst>
            <a:gd name="adj1" fmla="val -62446"/>
            <a:gd name="adj2" fmla="val -152798"/>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タンス等や家庭用電気製品の有無を記載</a:t>
          </a:r>
          <a:endParaRPr kumimoji="1" lang="en-US" altLang="ja-JP" sz="800"/>
        </a:p>
      </xdr:txBody>
    </xdr:sp>
    <xdr:clientData fPrintsWithSheet="0"/>
  </xdr:twoCellAnchor>
  <xdr:twoCellAnchor>
    <xdr:from>
      <xdr:col>20</xdr:col>
      <xdr:colOff>228600</xdr:colOff>
      <xdr:row>20</xdr:row>
      <xdr:rowOff>95249</xdr:rowOff>
    </xdr:from>
    <xdr:to>
      <xdr:col>28</xdr:col>
      <xdr:colOff>69507</xdr:colOff>
      <xdr:row>20</xdr:row>
      <xdr:rowOff>219074</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bwMode="auto">
        <a:xfrm>
          <a:off x="5324475" y="4924424"/>
          <a:ext cx="2050707" cy="123825"/>
        </a:xfrm>
        <a:prstGeom prst="wedgeRoundRectCallout">
          <a:avLst>
            <a:gd name="adj1" fmla="val -48981"/>
            <a:gd name="adj2" fmla="val -111864"/>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石綿含有物以外の付着物の有無を記載</a:t>
          </a:r>
          <a:endParaRPr kumimoji="1" lang="en-US" altLang="ja-JP" sz="800"/>
        </a:p>
      </xdr:txBody>
    </xdr:sp>
    <xdr:clientData fPrintsWithSheet="0"/>
  </xdr:twoCellAnchor>
  <xdr:twoCellAnchor>
    <xdr:from>
      <xdr:col>21</xdr:col>
      <xdr:colOff>123825</xdr:colOff>
      <xdr:row>23</xdr:row>
      <xdr:rowOff>47625</xdr:rowOff>
    </xdr:from>
    <xdr:to>
      <xdr:col>29</xdr:col>
      <xdr:colOff>190500</xdr:colOff>
      <xdr:row>23</xdr:row>
      <xdr:rowOff>219075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495925" y="5619750"/>
          <a:ext cx="2276475" cy="1714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事前調査の実施等は法令要件となります。</a:t>
          </a:r>
          <a:endParaRPr kumimoji="1" lang="ja-JP" altLang="en-US" sz="1200"/>
        </a:p>
      </xdr:txBody>
    </xdr:sp>
    <xdr:clientData fPrintsWithSheet="0"/>
  </xdr:twoCellAnchor>
  <xdr:twoCellAnchor>
    <xdr:from>
      <xdr:col>21</xdr:col>
      <xdr:colOff>133350</xdr:colOff>
      <xdr:row>27</xdr:row>
      <xdr:rowOff>47625</xdr:rowOff>
    </xdr:from>
    <xdr:to>
      <xdr:col>30</xdr:col>
      <xdr:colOff>19050</xdr:colOff>
      <xdr:row>27</xdr:row>
      <xdr:rowOff>228600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512174" y="6580654"/>
          <a:ext cx="2407023" cy="1809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事前調査の実施等は法令要件となります。</a:t>
          </a:r>
          <a:endParaRPr kumimoji="1" lang="ja-JP" altLang="en-US" sz="1200"/>
        </a:p>
      </xdr:txBody>
    </xdr:sp>
    <xdr:clientData fPrintsWithSheet="0"/>
  </xdr:twoCellAnchor>
  <xdr:twoCellAnchor>
    <xdr:from>
      <xdr:col>21</xdr:col>
      <xdr:colOff>152400</xdr:colOff>
      <xdr:row>30</xdr:row>
      <xdr:rowOff>57150</xdr:rowOff>
    </xdr:from>
    <xdr:to>
      <xdr:col>29</xdr:col>
      <xdr:colOff>209550</xdr:colOff>
      <xdr:row>30</xdr:row>
      <xdr:rowOff>219075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531224" y="7329768"/>
          <a:ext cx="2298326" cy="1619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事前確認の実施等は法令要件となります。</a:t>
          </a:r>
          <a:endParaRPr kumimoji="1" lang="ja-JP" altLang="en-US" sz="1200"/>
        </a:p>
      </xdr:txBody>
    </xdr:sp>
    <xdr:clientData fPrintsWithSheet="0"/>
  </xdr:twoCellAnchor>
  <xdr:twoCellAnchor>
    <xdr:from>
      <xdr:col>10</xdr:col>
      <xdr:colOff>276225</xdr:colOff>
      <xdr:row>29</xdr:row>
      <xdr:rowOff>152400</xdr:rowOff>
    </xdr:from>
    <xdr:to>
      <xdr:col>20</xdr:col>
      <xdr:colOff>285750</xdr:colOff>
      <xdr:row>31</xdr:row>
      <xdr:rowOff>1</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bwMode="auto">
        <a:xfrm>
          <a:off x="2609850" y="7210425"/>
          <a:ext cx="2762250" cy="342901"/>
        </a:xfrm>
        <a:prstGeom prst="wedgeRoundRectCallout">
          <a:avLst>
            <a:gd name="adj1" fmla="val -38144"/>
            <a:gd name="adj2" fmla="val -69200"/>
            <a:gd name="adj3" fmla="val 16667"/>
          </a:avLst>
        </a:prstGeom>
        <a:noFill/>
        <a:ln w="9525">
          <a:solidFill>
            <a:srgbClr val="FF0000"/>
          </a:solidFill>
          <a:round/>
          <a:headEnd/>
          <a:tailEnd/>
        </a:ln>
      </xdr:spPr>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0">
              <a:effectLst/>
              <a:latin typeface="ＭＳ Ｐゴシック 本文"/>
              <a:ea typeface="+mn-ea"/>
              <a:cs typeface="+mn-cs"/>
            </a:rPr>
            <a:t>能力</a:t>
          </a:r>
          <a:r>
            <a:rPr kumimoji="1" lang="ja-JP" altLang="en-US" sz="800" b="0">
              <a:effectLst/>
              <a:latin typeface="ＭＳ Ｐゴシック 本文"/>
              <a:ea typeface="+mn-ea"/>
              <a:cs typeface="+mn-cs"/>
            </a:rPr>
            <a:t>等</a:t>
          </a:r>
          <a:r>
            <a:rPr kumimoji="1" lang="ja-JP" altLang="ja-JP" sz="800" b="0">
              <a:effectLst/>
              <a:latin typeface="ＭＳ Ｐゴシック 本文"/>
              <a:ea typeface="+mn-ea"/>
              <a:cs typeface="+mn-cs"/>
            </a:rPr>
            <a:t>ではなく、機器の</a:t>
          </a:r>
          <a:r>
            <a:rPr kumimoji="1" lang="ja-JP" altLang="en-US" sz="800" b="0">
              <a:effectLst/>
              <a:latin typeface="ＭＳ Ｐゴシック 本文"/>
              <a:ea typeface="+mn-ea"/>
              <a:cs typeface="+mn-cs"/>
            </a:rPr>
            <a:t>銘板</a:t>
          </a:r>
          <a:r>
            <a:rPr kumimoji="1" lang="ja-JP" altLang="ja-JP" sz="800" b="0">
              <a:effectLst/>
              <a:latin typeface="ＭＳ Ｐゴシック 本文"/>
              <a:ea typeface="+mn-ea"/>
              <a:cs typeface="+mn-cs"/>
            </a:rPr>
            <a:t>、シールに</a:t>
          </a:r>
          <a:r>
            <a:rPr kumimoji="1" lang="ja-JP" altLang="en-US" sz="800" b="0">
              <a:effectLst/>
              <a:latin typeface="ＭＳ Ｐゴシック 本文"/>
              <a:ea typeface="+mn-ea"/>
              <a:cs typeface="+mn-cs"/>
            </a:rPr>
            <a:t>「</a:t>
          </a:r>
          <a:r>
            <a:rPr kumimoji="1" lang="ja-JP" altLang="ja-JP" sz="800" b="0">
              <a:effectLst/>
              <a:latin typeface="ＭＳ Ｐゴシック 本文"/>
              <a:ea typeface="+mn-ea"/>
              <a:cs typeface="+mn-cs"/>
            </a:rPr>
            <a:t>第一種特定製品</a:t>
          </a:r>
          <a:r>
            <a:rPr kumimoji="1" lang="ja-JP" altLang="en-US" sz="800" b="0">
              <a:effectLst/>
              <a:latin typeface="ＭＳ Ｐゴシック 本文"/>
              <a:ea typeface="+mn-ea"/>
              <a:cs typeface="+mn-cs"/>
            </a:rPr>
            <a:t>」</a:t>
          </a:r>
          <a:r>
            <a:rPr kumimoji="1" lang="ja-JP" altLang="ja-JP" sz="800" b="0">
              <a:effectLst/>
              <a:latin typeface="ＭＳ Ｐゴシック 本文"/>
              <a:ea typeface="+mn-ea"/>
              <a:cs typeface="+mn-cs"/>
            </a:rPr>
            <a:t>の記載があるものが該当</a:t>
          </a:r>
          <a:r>
            <a:rPr kumimoji="1" lang="ja-JP" altLang="en-US" sz="800" b="0">
              <a:effectLst/>
              <a:latin typeface="ＭＳ Ｐゴシック 本文"/>
              <a:ea typeface="+mn-ea"/>
              <a:cs typeface="+mn-cs"/>
            </a:rPr>
            <a:t>する</a:t>
          </a:r>
          <a:r>
            <a:rPr kumimoji="1" lang="en-US" altLang="ja-JP" sz="800" b="0">
              <a:effectLst/>
              <a:latin typeface="ＭＳ Ｐゴシック 本文"/>
              <a:ea typeface="+mn-ea"/>
              <a:cs typeface="+mn-cs"/>
            </a:rPr>
            <a:t>※</a:t>
          </a:r>
          <a:endParaRPr kumimoji="1" lang="en-US" altLang="ja-JP" sz="800" b="0">
            <a:latin typeface="ＭＳ Ｐゴシック 本文"/>
          </a:endParaRPr>
        </a:p>
      </xdr:txBody>
    </xdr:sp>
    <xdr:clientData fPrintsWithSheet="0"/>
  </xdr:twoCellAnchor>
  <xdr:twoCellAnchor>
    <xdr:from>
      <xdr:col>17</xdr:col>
      <xdr:colOff>219075</xdr:colOff>
      <xdr:row>50</xdr:row>
      <xdr:rowOff>95250</xdr:rowOff>
    </xdr:from>
    <xdr:to>
      <xdr:col>26</xdr:col>
      <xdr:colOff>228600</xdr:colOff>
      <xdr:row>50</xdr:row>
      <xdr:rowOff>238125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486275" y="12353925"/>
          <a:ext cx="2495550" cy="142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不可の場合は理由を記載してください。</a:t>
          </a:r>
          <a:endParaRPr kumimoji="1" lang="ja-JP" altLang="en-US" sz="1200"/>
        </a:p>
      </xdr:txBody>
    </xdr:sp>
    <xdr:clientData fPrintsWithSheet="0"/>
  </xdr:twoCellAnchor>
  <xdr:twoCellAnchor>
    <xdr:from>
      <xdr:col>0</xdr:col>
      <xdr:colOff>200024</xdr:colOff>
      <xdr:row>61</xdr:row>
      <xdr:rowOff>85724</xdr:rowOff>
    </xdr:from>
    <xdr:to>
      <xdr:col>29</xdr:col>
      <xdr:colOff>219074</xdr:colOff>
      <xdr:row>63</xdr:row>
      <xdr:rowOff>57149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00024" y="15068549"/>
          <a:ext cx="7600950" cy="2762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t>※ </a:t>
          </a:r>
          <a:r>
            <a:rPr kumimoji="1" lang="ja-JP" altLang="en-US" sz="1000"/>
            <a:t>第一種特定製品については、銘板等の他、機器のメーカー（ホームページ）や販売店に問い合わせることで確認することができます。</a:t>
          </a:r>
          <a:endParaRPr kumimoji="1" lang="ja-JP" altLang="en-US" sz="1400"/>
        </a:p>
      </xdr:txBody>
    </xdr:sp>
    <xdr:clientData fPrintsWithSheet="0"/>
  </xdr:twoCellAnchor>
  <xdr:twoCellAnchor>
    <xdr:from>
      <xdr:col>19</xdr:col>
      <xdr:colOff>104774</xdr:colOff>
      <xdr:row>52</xdr:row>
      <xdr:rowOff>31750</xdr:rowOff>
    </xdr:from>
    <xdr:to>
      <xdr:col>30</xdr:col>
      <xdr:colOff>190500</xdr:colOff>
      <xdr:row>53</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951941" y="12573000"/>
          <a:ext cx="3112559" cy="211667"/>
        </a:xfrm>
        <a:prstGeom prst="wedgeRectCallout">
          <a:avLst>
            <a:gd name="adj1" fmla="val -55885"/>
            <a:gd name="adj2" fmla="val -1845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t>特定建設資材を含む全ての建設資材の量を記載してください</a:t>
          </a:r>
          <a:endParaRPr kumimoji="1" lang="ja-JP" altLang="en-US" sz="1200"/>
        </a:p>
      </xdr:txBody>
    </xdr:sp>
    <xdr:clientData fPrintsWithSheet="0"/>
  </xdr:twoCellAnchor>
  <xdr:oneCellAnchor>
    <xdr:from>
      <xdr:col>2</xdr:col>
      <xdr:colOff>204106</xdr:colOff>
      <xdr:row>0</xdr:row>
      <xdr:rowOff>0</xdr:rowOff>
    </xdr:from>
    <xdr:ext cx="3831772" cy="3129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6749" y="0"/>
          <a:ext cx="3831772" cy="312964"/>
        </a:xfrm>
        <a:prstGeom prst="roundRect">
          <a:avLst>
            <a:gd name="adj" fmla="val 10953"/>
          </a:avLst>
        </a:prstGeom>
        <a:solidFill>
          <a:srgbClr val="FF0000"/>
        </a:solidFill>
        <a:ln w="19050">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chemeClr val="bg1"/>
              </a:solidFill>
            </a:rPr>
            <a:t>※</a:t>
          </a:r>
          <a:r>
            <a:rPr kumimoji="1" lang="ja-JP" altLang="en-US" sz="1400">
              <a:solidFill>
                <a:schemeClr val="bg1"/>
              </a:solidFill>
            </a:rPr>
            <a:t>　黄色の網掛け部分を全て入力して下さい</a:t>
          </a:r>
        </a:p>
      </xdr:txBody>
    </xdr:sp>
    <xdr:clientData fPrintsWithSheet="0"/>
  </xdr:oneCellAnchor>
  <xdr:twoCellAnchor>
    <xdr:from>
      <xdr:col>34</xdr:col>
      <xdr:colOff>10886</xdr:colOff>
      <xdr:row>54</xdr:row>
      <xdr:rowOff>121103</xdr:rowOff>
    </xdr:from>
    <xdr:to>
      <xdr:col>41</xdr:col>
      <xdr:colOff>117021</xdr:colOff>
      <xdr:row>56</xdr:row>
      <xdr:rowOff>63953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8896350" y="13224782"/>
          <a:ext cx="2990850" cy="432707"/>
        </a:xfrm>
        <a:prstGeom prst="wedgeRectCallout">
          <a:avLst>
            <a:gd name="adj1" fmla="val -52620"/>
            <a:gd name="adj2" fmla="val -6479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t>特定建設資材廃棄物の発生が</a:t>
          </a:r>
          <a:r>
            <a:rPr kumimoji="1" lang="ja-JP" altLang="en-US" sz="900"/>
            <a:t>見込まれる</a:t>
          </a:r>
          <a:r>
            <a:rPr kumimoji="1" lang="ja-JP" altLang="en-US" sz="800"/>
            <a:t>建築物の部分すべてにチェックしてください</a:t>
          </a:r>
        </a:p>
      </xdr:txBody>
    </xdr:sp>
    <xdr:clientData fPrintsWithSheet="0"/>
  </xdr:twoCellAnchor>
  <xdr:oneCellAnchor>
    <xdr:from>
      <xdr:col>34</xdr:col>
      <xdr:colOff>100852</xdr:colOff>
      <xdr:row>0</xdr:row>
      <xdr:rowOff>0</xdr:rowOff>
    </xdr:from>
    <xdr:ext cx="4370295" cy="1376018"/>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1587" y="0"/>
          <a:ext cx="4370295" cy="1376018"/>
        </a:xfrm>
        <a:prstGeom prst="rect">
          <a:avLst/>
        </a:prstGeom>
        <a:solidFill>
          <a:schemeClr val="tx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セル色の凡例</a:t>
          </a:r>
          <a:r>
            <a:rPr kumimoji="1" lang="en-US" altLang="ja-JP" sz="1100" b="1">
              <a:solidFill>
                <a:srgbClr val="FF0000"/>
              </a:solidFill>
            </a:rPr>
            <a:t>】</a:t>
          </a:r>
        </a:p>
        <a:p>
          <a:r>
            <a:rPr kumimoji="1" lang="ja-JP" altLang="en-US" sz="1100">
              <a:solidFill>
                <a:srgbClr val="FF0000"/>
              </a:solidFill>
            </a:rPr>
            <a:t>黄色セル・・・必須入力項目</a:t>
          </a:r>
          <a:endParaRPr kumimoji="1" lang="en-US" altLang="ja-JP" sz="1100">
            <a:solidFill>
              <a:srgbClr val="FF0000"/>
            </a:solidFill>
          </a:endParaRPr>
        </a:p>
        <a:p>
          <a:r>
            <a:rPr kumimoji="1" lang="ja-JP" altLang="en-US" sz="1100">
              <a:solidFill>
                <a:srgbClr val="FF0000"/>
              </a:solidFill>
            </a:rPr>
            <a:t>ピンクセル・・・任意入力項目（セル色が残っていても問題ありません）</a:t>
          </a:r>
          <a:endParaRPr kumimoji="1" lang="en-US" altLang="ja-JP" sz="1100">
            <a:solidFill>
              <a:srgbClr val="FF0000"/>
            </a:solidFill>
          </a:endParaRPr>
        </a:p>
        <a:p>
          <a:r>
            <a:rPr kumimoji="1" lang="ja-JP" altLang="en-US" sz="1100">
              <a:solidFill>
                <a:srgbClr val="FF0000"/>
              </a:solidFill>
            </a:rPr>
            <a:t>赤色セル・・・要見直し項目（重複チェック、内容不整合　等）</a:t>
          </a:r>
          <a:endParaRPr kumimoji="1" lang="en-US" altLang="ja-JP" sz="1100">
            <a:solidFill>
              <a:srgbClr val="FF0000"/>
            </a:solidFill>
          </a:endParaRPr>
        </a:p>
        <a:p>
          <a:r>
            <a:rPr kumimoji="1" lang="ja-JP" altLang="en-US" sz="1100">
              <a:solidFill>
                <a:srgbClr val="FF0000"/>
              </a:solidFill>
            </a:rPr>
            <a:t>　　　　　　　　　例：有無の両方にチェックを入れている。　</a:t>
          </a:r>
          <a:endParaRPr kumimoji="1" lang="en-US" altLang="ja-JP" sz="1100">
            <a:solidFill>
              <a:srgbClr val="FF0000"/>
            </a:solidFill>
          </a:endParaRPr>
        </a:p>
        <a:p>
          <a:r>
            <a:rPr kumimoji="1" lang="ja-JP" altLang="en-US" sz="1100">
              <a:solidFill>
                <a:srgbClr val="FF0000"/>
              </a:solidFill>
            </a:rPr>
            <a:t>　　　　　　　　　例：石綿無にチェックを入れたのに、石綿有の場合の</a:t>
          </a:r>
          <a:endParaRPr kumimoji="1" lang="en-US" altLang="ja-JP" sz="1100">
            <a:solidFill>
              <a:srgbClr val="FF0000"/>
            </a:solidFill>
          </a:endParaRPr>
        </a:p>
        <a:p>
          <a:r>
            <a:rPr kumimoji="1" lang="ja-JP" altLang="en-US" sz="1100">
              <a:solidFill>
                <a:srgbClr val="FF0000"/>
              </a:solidFill>
            </a:rPr>
            <a:t>　　　　　　　　　　　項目（飛散性等）にチェックを入れている</a:t>
          </a:r>
          <a:endParaRPr kumimoji="1" lang="en-US" altLang="ja-JP" sz="1100">
            <a:solidFill>
              <a:srgbClr val="FF0000"/>
            </a:solidFill>
          </a:endParaRPr>
        </a:p>
      </xdr:txBody>
    </xdr:sp>
    <xdr:clientData/>
  </xdr:oneCellAnchor>
  <xdr:twoCellAnchor>
    <xdr:from>
      <xdr:col>18</xdr:col>
      <xdr:colOff>149087</xdr:colOff>
      <xdr:row>58</xdr:row>
      <xdr:rowOff>24848</xdr:rowOff>
    </xdr:from>
    <xdr:to>
      <xdr:col>33</xdr:col>
      <xdr:colOff>91109</xdr:colOff>
      <xdr:row>58</xdr:row>
      <xdr:rowOff>215348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696239" y="14312348"/>
          <a:ext cx="4041913" cy="190500"/>
        </a:xfrm>
        <a:prstGeom prst="wedgeRectCallout">
          <a:avLst>
            <a:gd name="adj1" fmla="val -52335"/>
            <a:gd name="adj2" fmla="val 43225"/>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900"/>
            <a:t>主任技術者（監理技術者）又は技術管理者の</a:t>
          </a:r>
          <a:r>
            <a:rPr kumimoji="1" lang="en-US" altLang="ja-JP" sz="900" b="1">
              <a:solidFill>
                <a:srgbClr val="FF0000"/>
              </a:solidFill>
            </a:rPr>
            <a:t>『</a:t>
          </a:r>
          <a:r>
            <a:rPr kumimoji="1" lang="ja-JP" altLang="en-US" sz="900" b="1">
              <a:solidFill>
                <a:srgbClr val="FF0000"/>
              </a:solidFill>
            </a:rPr>
            <a:t>保有資格</a:t>
          </a:r>
          <a:r>
            <a:rPr kumimoji="1" lang="en-US" altLang="ja-JP" sz="900" b="1">
              <a:solidFill>
                <a:srgbClr val="FF0000"/>
              </a:solidFill>
            </a:rPr>
            <a:t>』</a:t>
          </a:r>
          <a:r>
            <a:rPr kumimoji="1" lang="ja-JP" altLang="en-US" sz="900"/>
            <a:t>を記載してください。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xdr:col>
      <xdr:colOff>168088</xdr:colOff>
      <xdr:row>0</xdr:row>
      <xdr:rowOff>0</xdr:rowOff>
    </xdr:from>
    <xdr:ext cx="2386853" cy="67235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0538" y="0"/>
          <a:ext cx="2386853" cy="672353"/>
        </a:xfrm>
        <a:prstGeom prst="roundRect">
          <a:avLst>
            <a:gd name="adj" fmla="val 10953"/>
          </a:avLst>
        </a:prstGeom>
        <a:solidFill>
          <a:srgbClr val="FF0000"/>
        </a:solidFill>
        <a:ln w="19050">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chemeClr val="bg1"/>
              </a:solidFill>
            </a:rPr>
            <a:t>※</a:t>
          </a:r>
          <a:r>
            <a:rPr kumimoji="1" lang="ja-JP" altLang="en-US" sz="1400">
              <a:solidFill>
                <a:schemeClr val="bg1"/>
              </a:solidFill>
            </a:rPr>
            <a:t>　黄色の網掛け部分を</a:t>
          </a:r>
          <a:endParaRPr kumimoji="1" lang="en-US" altLang="ja-JP" sz="1400">
            <a:solidFill>
              <a:schemeClr val="bg1"/>
            </a:solidFill>
          </a:endParaRPr>
        </a:p>
        <a:p>
          <a:pPr algn="ctr"/>
          <a:r>
            <a:rPr kumimoji="1" lang="ja-JP" altLang="en-US" sz="1400">
              <a:solidFill>
                <a:schemeClr val="bg1"/>
              </a:solidFill>
            </a:rPr>
            <a:t>全て入力して下さい</a:t>
          </a:r>
        </a:p>
      </xdr:txBody>
    </xdr:sp>
    <xdr:clientData fPrintsWithSheet="0"/>
  </xdr:oneCellAnchor>
  <xdr:twoCellAnchor>
    <xdr:from>
      <xdr:col>34</xdr:col>
      <xdr:colOff>235322</xdr:colOff>
      <xdr:row>7</xdr:row>
      <xdr:rowOff>100854</xdr:rowOff>
    </xdr:from>
    <xdr:to>
      <xdr:col>44</xdr:col>
      <xdr:colOff>56029</xdr:colOff>
      <xdr:row>8</xdr:row>
      <xdr:rowOff>224119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41147" y="1901079"/>
          <a:ext cx="1868582" cy="380440"/>
        </a:xfrm>
        <a:prstGeom prst="wedgeRectCallout">
          <a:avLst>
            <a:gd name="adj1" fmla="val -61259"/>
            <a:gd name="adj2" fmla="val 4076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800"/>
            <a:t>現場周辺の状況、交通量の多少、</a:t>
          </a:r>
          <a:endParaRPr kumimoji="1" lang="en-US" altLang="ja-JP" sz="800"/>
        </a:p>
        <a:p>
          <a:r>
            <a:rPr kumimoji="1" lang="ja-JP" altLang="en-US" sz="800"/>
            <a:t>周辺民家の状況等を具体的に記載</a:t>
          </a:r>
        </a:p>
      </xdr:txBody>
    </xdr:sp>
    <xdr:clientData fPrintsWithSheet="0"/>
  </xdr:twoCellAnchor>
  <xdr:twoCellAnchor>
    <xdr:from>
      <xdr:col>35</xdr:col>
      <xdr:colOff>0</xdr:colOff>
      <xdr:row>12</xdr:row>
      <xdr:rowOff>0</xdr:rowOff>
    </xdr:from>
    <xdr:to>
      <xdr:col>40</xdr:col>
      <xdr:colOff>104296</xdr:colOff>
      <xdr:row>13</xdr:row>
      <xdr:rowOff>66265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8753475" y="3086100"/>
          <a:ext cx="1104421" cy="323440"/>
        </a:xfrm>
        <a:prstGeom prst="wedgeRoundRectCallout">
          <a:avLst>
            <a:gd name="adj1" fmla="val -56077"/>
            <a:gd name="adj2" fmla="val 69417"/>
            <a:gd name="adj3" fmla="val 16667"/>
          </a:avLst>
        </a:prstGeom>
        <a:noFill/>
        <a:ln w="9525">
          <a:solidFill>
            <a:srgbClr val="FF0000"/>
          </a:solidFill>
          <a:round/>
          <a:headEnd/>
          <a:tailEnd/>
        </a:ln>
      </xdr:spPr>
      <xdr:txBody>
        <a:bodyPr vertOverflow="clip" horzOverflow="clip" lIns="0" tIns="0" rIns="0" bIns="0" rtlCol="0" anchor="ctr"/>
        <a:lstStyle/>
        <a:p>
          <a:pPr algn="l"/>
          <a:r>
            <a:rPr kumimoji="1" lang="ja-JP" altLang="en-US" sz="800"/>
            <a:t>不十分の場合、具体的な対策を記載</a:t>
          </a:r>
          <a:endParaRPr kumimoji="1" lang="en-US" altLang="ja-JP" sz="800"/>
        </a:p>
      </xdr:txBody>
    </xdr:sp>
    <xdr:clientData fPrintsWithSheet="0"/>
  </xdr:twoCellAnchor>
  <xdr:twoCellAnchor>
    <xdr:from>
      <xdr:col>22</xdr:col>
      <xdr:colOff>224117</xdr:colOff>
      <xdr:row>17</xdr:row>
      <xdr:rowOff>78441</xdr:rowOff>
    </xdr:from>
    <xdr:to>
      <xdr:col>29</xdr:col>
      <xdr:colOff>46411</xdr:colOff>
      <xdr:row>17</xdr:row>
      <xdr:rowOff>222441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bwMode="auto">
        <a:xfrm>
          <a:off x="5758142" y="4450416"/>
          <a:ext cx="1555844" cy="144000"/>
        </a:xfrm>
        <a:prstGeom prst="wedgeRoundRectCallout">
          <a:avLst>
            <a:gd name="adj1" fmla="val -73282"/>
            <a:gd name="adj2" fmla="val 8056"/>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交通規制の状況などを記載</a:t>
          </a:r>
          <a:endParaRPr kumimoji="1" lang="en-US" altLang="ja-JP" sz="800"/>
        </a:p>
      </xdr:txBody>
    </xdr:sp>
    <xdr:clientData fPrintsWithSheet="0"/>
  </xdr:twoCellAnchor>
  <xdr:twoCellAnchor>
    <xdr:from>
      <xdr:col>22</xdr:col>
      <xdr:colOff>56030</xdr:colOff>
      <xdr:row>19</xdr:row>
      <xdr:rowOff>89647</xdr:rowOff>
    </xdr:from>
    <xdr:to>
      <xdr:col>31</xdr:col>
      <xdr:colOff>28015</xdr:colOff>
      <xdr:row>19</xdr:row>
      <xdr:rowOff>233647</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bwMode="auto">
        <a:xfrm>
          <a:off x="5590055" y="4975972"/>
          <a:ext cx="2200835" cy="144000"/>
        </a:xfrm>
        <a:prstGeom prst="wedgeRoundRectCallout">
          <a:avLst>
            <a:gd name="adj1" fmla="val -62193"/>
            <a:gd name="adj2" fmla="val 274"/>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石綿含有物以外の付着物の有無を記載</a:t>
          </a:r>
          <a:endParaRPr kumimoji="1" lang="en-US" altLang="ja-JP" sz="800"/>
        </a:p>
      </xdr:txBody>
    </xdr:sp>
    <xdr:clientData fPrintsWithSheet="0"/>
  </xdr:twoCellAnchor>
  <xdr:twoCellAnchor>
    <xdr:from>
      <xdr:col>26</xdr:col>
      <xdr:colOff>168088</xdr:colOff>
      <xdr:row>22</xdr:row>
      <xdr:rowOff>78443</xdr:rowOff>
    </xdr:from>
    <xdr:to>
      <xdr:col>34</xdr:col>
      <xdr:colOff>139102</xdr:colOff>
      <xdr:row>22</xdr:row>
      <xdr:rowOff>214113</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692713" y="5736293"/>
          <a:ext cx="1952214" cy="13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700"/>
            <a:t>事前調査の実施等は法令要件となります。</a:t>
          </a:r>
          <a:endParaRPr kumimoji="1" lang="ja-JP" altLang="en-US" sz="1050"/>
        </a:p>
      </xdr:txBody>
    </xdr:sp>
    <xdr:clientData fPrintsWithSheet="0"/>
  </xdr:twoCellAnchor>
  <xdr:twoCellAnchor>
    <xdr:from>
      <xdr:col>23</xdr:col>
      <xdr:colOff>22412</xdr:colOff>
      <xdr:row>26</xdr:row>
      <xdr:rowOff>56030</xdr:rowOff>
    </xdr:from>
    <xdr:to>
      <xdr:col>32</xdr:col>
      <xdr:colOff>215647</xdr:colOff>
      <xdr:row>26</xdr:row>
      <xdr:rowOff>200030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04087" y="6856880"/>
          <a:ext cx="2422085" cy="14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r>
            <a:rPr kumimoji="1" lang="ja-JP" altLang="en-US" sz="800"/>
            <a:t>飛散性・非飛散性に関係なく適正処理が必要です。</a:t>
          </a:r>
          <a:endParaRPr kumimoji="1" lang="ja-JP" altLang="en-US" sz="1100"/>
        </a:p>
      </xdr:txBody>
    </xdr:sp>
    <xdr:clientData fPrintsWithSheet="0"/>
  </xdr:twoCellAnchor>
  <xdr:twoCellAnchor>
    <xdr:from>
      <xdr:col>13</xdr:col>
      <xdr:colOff>123265</xdr:colOff>
      <xdr:row>28</xdr:row>
      <xdr:rowOff>168088</xdr:rowOff>
    </xdr:from>
    <xdr:to>
      <xdr:col>21</xdr:col>
      <xdr:colOff>212911</xdr:colOff>
      <xdr:row>30</xdr:row>
      <xdr:rowOff>33618</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bwMode="auto">
        <a:xfrm>
          <a:off x="3428440" y="7483288"/>
          <a:ext cx="2070846" cy="379880"/>
        </a:xfrm>
        <a:prstGeom prst="wedgeRoundRectCallout">
          <a:avLst>
            <a:gd name="adj1" fmla="val -57494"/>
            <a:gd name="adj2" fmla="val -47254"/>
            <a:gd name="adj3" fmla="val 16667"/>
          </a:avLst>
        </a:prstGeom>
        <a:noFill/>
        <a:ln w="9525">
          <a:solidFill>
            <a:srgbClr val="FF0000"/>
          </a:solidFill>
          <a:round/>
          <a:headEnd/>
          <a:tailEnd/>
        </a:ln>
      </xdr:spPr>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a:effectLst/>
              <a:latin typeface="+mn-lt"/>
              <a:ea typeface="+mn-ea"/>
              <a:cs typeface="+mn-cs"/>
            </a:rPr>
            <a:t>能力</a:t>
          </a:r>
          <a:r>
            <a:rPr kumimoji="1" lang="ja-JP" altLang="en-US" sz="800" b="1">
              <a:effectLst/>
              <a:latin typeface="+mn-lt"/>
              <a:ea typeface="+mn-ea"/>
              <a:cs typeface="+mn-cs"/>
            </a:rPr>
            <a:t>等</a:t>
          </a:r>
          <a:r>
            <a:rPr kumimoji="1" lang="ja-JP" altLang="ja-JP" sz="800" b="1">
              <a:effectLst/>
              <a:latin typeface="+mn-lt"/>
              <a:ea typeface="+mn-ea"/>
              <a:cs typeface="+mn-cs"/>
            </a:rPr>
            <a:t>ではなく、機器の</a:t>
          </a:r>
          <a:r>
            <a:rPr kumimoji="1" lang="ja-JP" altLang="en-US" sz="800" b="1">
              <a:effectLst/>
              <a:latin typeface="+mn-lt"/>
              <a:ea typeface="+mn-ea"/>
              <a:cs typeface="+mn-cs"/>
            </a:rPr>
            <a:t>銘板</a:t>
          </a:r>
          <a:r>
            <a:rPr kumimoji="1" lang="ja-JP" altLang="ja-JP" sz="800" b="1">
              <a:effectLst/>
              <a:latin typeface="+mn-lt"/>
              <a:ea typeface="+mn-ea"/>
              <a:cs typeface="+mn-cs"/>
            </a:rPr>
            <a:t>、シールに</a:t>
          </a:r>
          <a:r>
            <a:rPr kumimoji="1" lang="ja-JP" altLang="en-US" sz="800" b="1">
              <a:effectLst/>
              <a:latin typeface="+mn-lt"/>
              <a:ea typeface="+mn-ea"/>
              <a:cs typeface="+mn-cs"/>
            </a:rPr>
            <a:t>「</a:t>
          </a:r>
          <a:r>
            <a:rPr kumimoji="1" lang="ja-JP" altLang="ja-JP" sz="800" b="1">
              <a:effectLst/>
              <a:latin typeface="+mn-lt"/>
              <a:ea typeface="+mn-ea"/>
              <a:cs typeface="+mn-cs"/>
            </a:rPr>
            <a:t>第一種特定製品</a:t>
          </a:r>
          <a:r>
            <a:rPr kumimoji="1" lang="ja-JP" altLang="en-US" sz="800" b="1">
              <a:effectLst/>
              <a:latin typeface="+mn-lt"/>
              <a:ea typeface="+mn-ea"/>
              <a:cs typeface="+mn-cs"/>
            </a:rPr>
            <a:t>」</a:t>
          </a:r>
          <a:r>
            <a:rPr kumimoji="1" lang="ja-JP" altLang="ja-JP" sz="800" b="1">
              <a:effectLst/>
              <a:latin typeface="+mn-lt"/>
              <a:ea typeface="+mn-ea"/>
              <a:cs typeface="+mn-cs"/>
            </a:rPr>
            <a:t>の記載があるものが該当</a:t>
          </a:r>
          <a:r>
            <a:rPr kumimoji="1" lang="ja-JP" altLang="en-US" sz="800" b="1">
              <a:effectLst/>
              <a:latin typeface="+mn-lt"/>
              <a:ea typeface="+mn-ea"/>
              <a:cs typeface="+mn-cs"/>
            </a:rPr>
            <a:t>する</a:t>
          </a:r>
          <a:r>
            <a:rPr kumimoji="1" lang="en-US" altLang="ja-JP" sz="800" b="1">
              <a:effectLst/>
              <a:latin typeface="+mn-lt"/>
              <a:ea typeface="+mn-ea"/>
              <a:cs typeface="+mn-cs"/>
            </a:rPr>
            <a:t>※</a:t>
          </a:r>
          <a:endParaRPr kumimoji="1" lang="en-US" altLang="ja-JP" sz="800" b="1"/>
        </a:p>
      </xdr:txBody>
    </xdr:sp>
    <xdr:clientData fPrintsWithSheet="0"/>
  </xdr:twoCellAnchor>
  <xdr:twoCellAnchor>
    <xdr:from>
      <xdr:col>23</xdr:col>
      <xdr:colOff>0</xdr:colOff>
      <xdr:row>29</xdr:row>
      <xdr:rowOff>56030</xdr:rowOff>
    </xdr:from>
    <xdr:to>
      <xdr:col>31</xdr:col>
      <xdr:colOff>187764</xdr:colOff>
      <xdr:row>29</xdr:row>
      <xdr:rowOff>200030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81675" y="7628405"/>
          <a:ext cx="2168964" cy="14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800"/>
            <a:t>事前確認の実施等は法令要件となります。</a:t>
          </a:r>
          <a:endParaRPr kumimoji="1" lang="ja-JP" altLang="en-US" sz="1100"/>
        </a:p>
      </xdr:txBody>
    </xdr:sp>
    <xdr:clientData fPrintsWithSheet="0"/>
  </xdr:twoCellAnchor>
  <xdr:twoCellAnchor>
    <xdr:from>
      <xdr:col>4</xdr:col>
      <xdr:colOff>156882</xdr:colOff>
      <xdr:row>56</xdr:row>
      <xdr:rowOff>56029</xdr:rowOff>
    </xdr:from>
    <xdr:to>
      <xdr:col>32</xdr:col>
      <xdr:colOff>89646</xdr:colOff>
      <xdr:row>57</xdr:row>
      <xdr:rowOff>44824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33207" y="14534029"/>
          <a:ext cx="6866964" cy="2459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900"/>
            <a:t>※</a:t>
          </a:r>
          <a:r>
            <a:rPr kumimoji="1" lang="ja-JP" altLang="en-US" sz="900"/>
            <a:t>第一種特定製品については、銘板等の他、機器のメーカー（ホームページ）や販売店に問い合わせることで確認することができます。</a:t>
          </a:r>
          <a:endParaRPr kumimoji="1" lang="ja-JP" altLang="en-US" sz="1200"/>
        </a:p>
      </xdr:txBody>
    </xdr:sp>
    <xdr:clientData fPrintsWithSheet="0"/>
  </xdr:twoCellAnchor>
  <xdr:twoCellAnchor>
    <xdr:from>
      <xdr:col>19</xdr:col>
      <xdr:colOff>11205</xdr:colOff>
      <xdr:row>53</xdr:row>
      <xdr:rowOff>56029</xdr:rowOff>
    </xdr:from>
    <xdr:to>
      <xdr:col>34</xdr:col>
      <xdr:colOff>190499</xdr:colOff>
      <xdr:row>54</xdr:row>
      <xdr:rowOff>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02280" y="13762504"/>
          <a:ext cx="3894044" cy="201146"/>
        </a:xfrm>
        <a:prstGeom prst="wedgeRectCallout">
          <a:avLst>
            <a:gd name="adj1" fmla="val -52801"/>
            <a:gd name="adj2" fmla="val 35764"/>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900"/>
            <a:t>主任技術者（監理技術者）又は技術管理者の</a:t>
          </a:r>
          <a:r>
            <a:rPr kumimoji="1" lang="en-US" altLang="ja-JP" sz="900" b="1">
              <a:solidFill>
                <a:srgbClr val="FF0000"/>
              </a:solidFill>
            </a:rPr>
            <a:t>『</a:t>
          </a:r>
          <a:r>
            <a:rPr kumimoji="1" lang="ja-JP" altLang="en-US" sz="900" b="1">
              <a:solidFill>
                <a:srgbClr val="FF0000"/>
              </a:solidFill>
            </a:rPr>
            <a:t>保有資格</a:t>
          </a:r>
          <a:r>
            <a:rPr kumimoji="1" lang="en-US" altLang="ja-JP" sz="900" b="1">
              <a:solidFill>
                <a:srgbClr val="FF0000"/>
              </a:solidFill>
            </a:rPr>
            <a:t>』</a:t>
          </a:r>
          <a:r>
            <a:rPr kumimoji="1" lang="ja-JP" altLang="en-US" sz="900"/>
            <a:t>を記載してください。</a:t>
          </a:r>
        </a:p>
      </xdr:txBody>
    </xdr:sp>
    <xdr:clientData fPrintsWithSheet="0"/>
  </xdr:twoCellAnchor>
  <xdr:oneCellAnchor>
    <xdr:from>
      <xdr:col>35</xdr:col>
      <xdr:colOff>89647</xdr:colOff>
      <xdr:row>0</xdr:row>
      <xdr:rowOff>44824</xdr:rowOff>
    </xdr:from>
    <xdr:ext cx="4280647" cy="1376018"/>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819029" y="44824"/>
          <a:ext cx="4280647" cy="1376018"/>
        </a:xfrm>
        <a:prstGeom prst="rect">
          <a:avLst/>
        </a:prstGeom>
        <a:solidFill>
          <a:schemeClr val="tx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セル色の凡例</a:t>
          </a:r>
          <a:r>
            <a:rPr kumimoji="1" lang="en-US" altLang="ja-JP" sz="1100" b="1">
              <a:solidFill>
                <a:srgbClr val="FF0000"/>
              </a:solidFill>
            </a:rPr>
            <a:t>】</a:t>
          </a:r>
        </a:p>
        <a:p>
          <a:r>
            <a:rPr kumimoji="1" lang="ja-JP" altLang="en-US" sz="1100">
              <a:solidFill>
                <a:srgbClr val="FF0000"/>
              </a:solidFill>
            </a:rPr>
            <a:t>黄色セル・・・必須入力項目</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ピンクセル・・・任意入力項目</a:t>
          </a:r>
          <a:r>
            <a:rPr kumimoji="1" lang="ja-JP" altLang="ja-JP" sz="1100">
              <a:solidFill>
                <a:srgbClr val="FF0000"/>
              </a:solidFill>
              <a:effectLst/>
              <a:latin typeface="+mn-lt"/>
              <a:ea typeface="+mn-ea"/>
              <a:cs typeface="+mn-cs"/>
            </a:rPr>
            <a:t>（セル色が残っていても問題ありません）</a:t>
          </a:r>
          <a:endParaRPr kumimoji="1" lang="en-US" altLang="ja-JP" sz="1100">
            <a:solidFill>
              <a:srgbClr val="FF0000"/>
            </a:solidFill>
          </a:endParaRPr>
        </a:p>
        <a:p>
          <a:r>
            <a:rPr kumimoji="1" lang="ja-JP" altLang="en-US" sz="1100">
              <a:solidFill>
                <a:srgbClr val="FF0000"/>
              </a:solidFill>
            </a:rPr>
            <a:t>赤色セル・・・要見直し項目（重複チェック、内容不整合　等）</a:t>
          </a:r>
          <a:endParaRPr kumimoji="1" lang="en-US" altLang="ja-JP" sz="1100">
            <a:solidFill>
              <a:srgbClr val="FF0000"/>
            </a:solidFill>
          </a:endParaRPr>
        </a:p>
        <a:p>
          <a:r>
            <a:rPr kumimoji="1" lang="ja-JP" altLang="en-US" sz="1100">
              <a:solidFill>
                <a:srgbClr val="FF0000"/>
              </a:solidFill>
            </a:rPr>
            <a:t>　　　　　　　　　例：有無の両方にチェックを入れている。　</a:t>
          </a:r>
          <a:endParaRPr kumimoji="1" lang="en-US" altLang="ja-JP" sz="1100">
            <a:solidFill>
              <a:srgbClr val="FF0000"/>
            </a:solidFill>
          </a:endParaRPr>
        </a:p>
        <a:p>
          <a:r>
            <a:rPr kumimoji="1" lang="ja-JP" altLang="en-US" sz="1100">
              <a:solidFill>
                <a:srgbClr val="FF0000"/>
              </a:solidFill>
            </a:rPr>
            <a:t>　　　　　　　　　例：石綿無にチェックを入れたのに、石綿有の場合の</a:t>
          </a:r>
          <a:endParaRPr kumimoji="1" lang="en-US" altLang="ja-JP" sz="1100">
            <a:solidFill>
              <a:srgbClr val="FF0000"/>
            </a:solidFill>
          </a:endParaRPr>
        </a:p>
        <a:p>
          <a:r>
            <a:rPr kumimoji="1" lang="ja-JP" altLang="en-US" sz="1100">
              <a:solidFill>
                <a:srgbClr val="FF0000"/>
              </a:solidFill>
            </a:rPr>
            <a:t>　　　　　　　　　　　項目（飛散性等）にチェックを入れている</a:t>
          </a:r>
          <a:endParaRPr kumimoji="1" lang="en-US" altLang="ja-JP" sz="110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78442</xdr:colOff>
      <xdr:row>0</xdr:row>
      <xdr:rowOff>0</xdr:rowOff>
    </xdr:from>
    <xdr:ext cx="2398058" cy="63873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3742" y="0"/>
          <a:ext cx="2398058" cy="638735"/>
        </a:xfrm>
        <a:prstGeom prst="roundRect">
          <a:avLst>
            <a:gd name="adj" fmla="val 10953"/>
          </a:avLst>
        </a:prstGeom>
        <a:solidFill>
          <a:srgbClr val="FF0000"/>
        </a:solidFill>
        <a:ln w="19050">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400">
              <a:solidFill>
                <a:schemeClr val="bg1"/>
              </a:solidFill>
            </a:rPr>
            <a:t>※</a:t>
          </a:r>
          <a:r>
            <a:rPr kumimoji="1" lang="ja-JP" altLang="en-US" sz="1400">
              <a:solidFill>
                <a:schemeClr val="bg1"/>
              </a:solidFill>
            </a:rPr>
            <a:t>　黄色の網掛け部分を</a:t>
          </a:r>
          <a:endParaRPr kumimoji="1" lang="en-US" altLang="ja-JP" sz="1400">
            <a:solidFill>
              <a:schemeClr val="bg1"/>
            </a:solidFill>
          </a:endParaRPr>
        </a:p>
        <a:p>
          <a:pPr algn="ctr"/>
          <a:r>
            <a:rPr kumimoji="1" lang="ja-JP" altLang="en-US" sz="1400">
              <a:solidFill>
                <a:schemeClr val="bg1"/>
              </a:solidFill>
            </a:rPr>
            <a:t>全て入力して下さい</a:t>
          </a:r>
        </a:p>
      </xdr:txBody>
    </xdr:sp>
    <xdr:clientData fPrintsWithSheet="0"/>
  </xdr:oneCellAnchor>
  <xdr:twoCellAnchor>
    <xdr:from>
      <xdr:col>17</xdr:col>
      <xdr:colOff>214157</xdr:colOff>
      <xdr:row>57</xdr:row>
      <xdr:rowOff>43578</xdr:rowOff>
    </xdr:from>
    <xdr:to>
      <xdr:col>33</xdr:col>
      <xdr:colOff>164732</xdr:colOff>
      <xdr:row>57</xdr:row>
      <xdr:rowOff>221360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862357" y="14540628"/>
          <a:ext cx="3912975" cy="177782"/>
        </a:xfrm>
        <a:prstGeom prst="wedgeRectCallout">
          <a:avLst>
            <a:gd name="adj1" fmla="val -53210"/>
            <a:gd name="adj2" fmla="val 48385"/>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900"/>
            <a:t>主任技術者（監理技術者）又は技術管理者の</a:t>
          </a:r>
          <a:r>
            <a:rPr kumimoji="1" lang="en-US" altLang="ja-JP" sz="900" b="1">
              <a:solidFill>
                <a:srgbClr val="FF0000"/>
              </a:solidFill>
            </a:rPr>
            <a:t>『</a:t>
          </a:r>
          <a:r>
            <a:rPr kumimoji="1" lang="ja-JP" altLang="en-US" sz="900" b="1">
              <a:solidFill>
                <a:srgbClr val="FF0000"/>
              </a:solidFill>
            </a:rPr>
            <a:t>保有資格</a:t>
          </a:r>
          <a:r>
            <a:rPr kumimoji="1" lang="en-US" altLang="ja-JP" sz="900" b="1">
              <a:solidFill>
                <a:srgbClr val="FF0000"/>
              </a:solidFill>
            </a:rPr>
            <a:t>』</a:t>
          </a:r>
          <a:r>
            <a:rPr kumimoji="1" lang="ja-JP" altLang="en-US" sz="900"/>
            <a:t>を記載してください。</a:t>
          </a:r>
        </a:p>
      </xdr:txBody>
    </xdr:sp>
    <xdr:clientData fPrintsWithSheet="0"/>
  </xdr:twoCellAnchor>
  <xdr:twoCellAnchor>
    <xdr:from>
      <xdr:col>21</xdr:col>
      <xdr:colOff>31750</xdr:colOff>
      <xdr:row>20</xdr:row>
      <xdr:rowOff>74084</xdr:rowOff>
    </xdr:from>
    <xdr:to>
      <xdr:col>27</xdr:col>
      <xdr:colOff>119250</xdr:colOff>
      <xdr:row>20</xdr:row>
      <xdr:rowOff>218084</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5670550" y="5027084"/>
          <a:ext cx="1573400" cy="144000"/>
        </a:xfrm>
        <a:prstGeom prst="wedgeRoundRectCallout">
          <a:avLst>
            <a:gd name="adj1" fmla="val -68818"/>
            <a:gd name="adj2" fmla="val -28692"/>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交通規制の状況などを記載</a:t>
          </a:r>
          <a:endParaRPr kumimoji="1" lang="en-US" altLang="ja-JP" sz="800"/>
        </a:p>
      </xdr:txBody>
    </xdr:sp>
    <xdr:clientData fPrintsWithSheet="0"/>
  </xdr:twoCellAnchor>
  <xdr:twoCellAnchor>
    <xdr:from>
      <xdr:col>12</xdr:col>
      <xdr:colOff>201082</xdr:colOff>
      <xdr:row>22</xdr:row>
      <xdr:rowOff>63501</xdr:rowOff>
    </xdr:from>
    <xdr:to>
      <xdr:col>20</xdr:col>
      <xdr:colOff>222249</xdr:colOff>
      <xdr:row>22</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3611032" y="5511801"/>
          <a:ext cx="2002367" cy="148166"/>
        </a:xfrm>
        <a:prstGeom prst="wedgeRoundRectCallout">
          <a:avLst>
            <a:gd name="adj1" fmla="val -39756"/>
            <a:gd name="adj2" fmla="val -102599"/>
            <a:gd name="adj3" fmla="val 16667"/>
          </a:avLst>
        </a:prstGeom>
        <a:noFill/>
        <a:ln w="9525">
          <a:solidFill>
            <a:srgbClr val="FF0000"/>
          </a:solidFill>
          <a:round/>
          <a:headEnd/>
          <a:tailEnd/>
        </a:ln>
      </xdr:spPr>
      <xdr:txBody>
        <a:bodyPr vertOverflow="clip" horzOverflow="clip" rtlCol="0" anchor="ctr"/>
        <a:lstStyle/>
        <a:p>
          <a:pPr algn="l"/>
          <a:r>
            <a:rPr kumimoji="1" lang="ja-JP" altLang="en-US" sz="800"/>
            <a:t>石綿含有物以外の付着物の有無を記載</a:t>
          </a:r>
          <a:endParaRPr kumimoji="1" lang="en-US" altLang="ja-JP" sz="800"/>
        </a:p>
      </xdr:txBody>
    </xdr:sp>
    <xdr:clientData fPrintsWithSheet="0"/>
  </xdr:twoCellAnchor>
  <xdr:twoCellAnchor>
    <xdr:from>
      <xdr:col>22</xdr:col>
      <xdr:colOff>148167</xdr:colOff>
      <xdr:row>25</xdr:row>
      <xdr:rowOff>42333</xdr:rowOff>
    </xdr:from>
    <xdr:to>
      <xdr:col>30</xdr:col>
      <xdr:colOff>232834</xdr:colOff>
      <xdr:row>25</xdr:row>
      <xdr:rowOff>206828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034617" y="6233583"/>
          <a:ext cx="2065867" cy="1644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800"/>
            <a:t>事前調査の実施等は法令要件となります。</a:t>
          </a:r>
        </a:p>
      </xdr:txBody>
    </xdr:sp>
    <xdr:clientData fPrintsWithSheet="0"/>
  </xdr:twoCellAnchor>
  <xdr:twoCellAnchor>
    <xdr:from>
      <xdr:col>22</xdr:col>
      <xdr:colOff>158751</xdr:colOff>
      <xdr:row>29</xdr:row>
      <xdr:rowOff>31750</xdr:rowOff>
    </xdr:from>
    <xdr:to>
      <xdr:col>32</xdr:col>
      <xdr:colOff>136584</xdr:colOff>
      <xdr:row>29</xdr:row>
      <xdr:rowOff>175750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45201" y="7308850"/>
          <a:ext cx="2454333" cy="14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r>
            <a:rPr kumimoji="1" lang="ja-JP" altLang="en-US" sz="800"/>
            <a:t>飛散性・非飛散性に関係なく適正処理が必要です。</a:t>
          </a:r>
          <a:endParaRPr kumimoji="1" lang="ja-JP" altLang="en-US" sz="1100"/>
        </a:p>
      </xdr:txBody>
    </xdr:sp>
    <xdr:clientData fPrintsWithSheet="0"/>
  </xdr:twoCellAnchor>
  <xdr:oneCellAnchor>
    <xdr:from>
      <xdr:col>34</xdr:col>
      <xdr:colOff>95249</xdr:colOff>
      <xdr:row>0</xdr:row>
      <xdr:rowOff>105834</xdr:rowOff>
    </xdr:from>
    <xdr:ext cx="4392084" cy="1376018"/>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826499" y="105834"/>
          <a:ext cx="4392084" cy="1376018"/>
        </a:xfrm>
        <a:prstGeom prst="rect">
          <a:avLst/>
        </a:prstGeom>
        <a:solidFill>
          <a:schemeClr val="tx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セル色の凡例</a:t>
          </a:r>
          <a:r>
            <a:rPr kumimoji="1" lang="en-US" altLang="ja-JP" sz="1100" b="1">
              <a:solidFill>
                <a:srgbClr val="FF0000"/>
              </a:solidFill>
            </a:rPr>
            <a:t>】</a:t>
          </a:r>
        </a:p>
        <a:p>
          <a:r>
            <a:rPr kumimoji="1" lang="ja-JP" altLang="en-US" sz="1100">
              <a:solidFill>
                <a:srgbClr val="FF0000"/>
              </a:solidFill>
            </a:rPr>
            <a:t>黄色セル・・・必須入力項目</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ピンクセル・・・任意入力項目</a:t>
          </a:r>
          <a:r>
            <a:rPr kumimoji="1" lang="ja-JP" altLang="ja-JP" sz="1100">
              <a:solidFill>
                <a:srgbClr val="FF0000"/>
              </a:solidFill>
              <a:effectLst/>
              <a:latin typeface="+mn-lt"/>
              <a:ea typeface="+mn-ea"/>
              <a:cs typeface="+mn-cs"/>
            </a:rPr>
            <a:t>（セル色が残っていても問題ありません）</a:t>
          </a:r>
          <a:endParaRPr kumimoji="1" lang="en-US" altLang="ja-JP" sz="1100">
            <a:solidFill>
              <a:srgbClr val="FF0000"/>
            </a:solidFill>
          </a:endParaRPr>
        </a:p>
        <a:p>
          <a:r>
            <a:rPr kumimoji="1" lang="ja-JP" altLang="en-US" sz="1100">
              <a:solidFill>
                <a:srgbClr val="FF0000"/>
              </a:solidFill>
            </a:rPr>
            <a:t>赤色セル・・・要見直し項目（重複チェック、内容不整合　等）</a:t>
          </a:r>
          <a:endParaRPr kumimoji="1" lang="en-US" altLang="ja-JP" sz="1100">
            <a:solidFill>
              <a:srgbClr val="FF0000"/>
            </a:solidFill>
          </a:endParaRPr>
        </a:p>
        <a:p>
          <a:r>
            <a:rPr kumimoji="1" lang="ja-JP" altLang="en-US" sz="1100">
              <a:solidFill>
                <a:srgbClr val="FF0000"/>
              </a:solidFill>
            </a:rPr>
            <a:t>　　　　　　　　　例：有無の両方にチェックを入れている。　</a:t>
          </a:r>
          <a:endParaRPr kumimoji="1" lang="en-US" altLang="ja-JP" sz="1100">
            <a:solidFill>
              <a:srgbClr val="FF0000"/>
            </a:solidFill>
          </a:endParaRPr>
        </a:p>
        <a:p>
          <a:r>
            <a:rPr kumimoji="1" lang="ja-JP" altLang="en-US" sz="1100">
              <a:solidFill>
                <a:srgbClr val="FF0000"/>
              </a:solidFill>
            </a:rPr>
            <a:t>　　　　　　　　　例：石綿無にチェックを入れたのに、石綿有の場合の</a:t>
          </a:r>
          <a:endParaRPr kumimoji="1" lang="en-US" altLang="ja-JP" sz="1100">
            <a:solidFill>
              <a:srgbClr val="FF0000"/>
            </a:solidFill>
          </a:endParaRPr>
        </a:p>
        <a:p>
          <a:r>
            <a:rPr kumimoji="1" lang="ja-JP" altLang="en-US" sz="1100">
              <a:solidFill>
                <a:srgbClr val="FF0000"/>
              </a:solidFill>
            </a:rPr>
            <a:t>　　　　　　　　　　　項目（飛散性等）にチェックを入れている</a:t>
          </a:r>
          <a:endParaRPr kumimoji="1" lang="en-US" altLang="ja-JP" sz="110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99FF"/>
  </sheetPr>
  <dimension ref="A1:BA61"/>
  <sheetViews>
    <sheetView zoomScale="90" zoomScaleNormal="90" zoomScaleSheetLayoutView="85" workbookViewId="0">
      <selection activeCell="AP10" sqref="AP10"/>
    </sheetView>
  </sheetViews>
  <sheetFormatPr defaultColWidth="2.625" defaultRowHeight="12" x14ac:dyDescent="0.15"/>
  <cols>
    <col min="1" max="9" width="3" style="1" customWidth="1"/>
    <col min="10" max="34" width="3.625" style="6" customWidth="1"/>
    <col min="35" max="35" width="10.25" style="167" customWidth="1"/>
    <col min="36" max="36" width="11.75" style="1" customWidth="1"/>
    <col min="37" max="38" width="3.875" style="1" customWidth="1"/>
    <col min="39" max="52" width="2.625" style="1"/>
    <col min="53" max="53" width="0" style="1" hidden="1" customWidth="1"/>
    <col min="54" max="16384" width="2.625" style="1"/>
  </cols>
  <sheetData>
    <row r="1" spans="1:53" ht="15" customHeight="1" thickBot="1" x14ac:dyDescent="0.2">
      <c r="A1" s="2" t="s">
        <v>11</v>
      </c>
      <c r="B1" s="3"/>
      <c r="AH1" s="7" t="s">
        <v>32</v>
      </c>
    </row>
    <row r="2" spans="1:53" ht="14.25" customHeight="1" thickBot="1" x14ac:dyDescent="0.2">
      <c r="Z2" s="335" t="s">
        <v>12</v>
      </c>
      <c r="AA2" s="336"/>
      <c r="AB2" s="336"/>
      <c r="AC2" s="336"/>
      <c r="AD2" s="336"/>
      <c r="AE2" s="336"/>
      <c r="AF2" s="336"/>
      <c r="AG2" s="336"/>
      <c r="AH2" s="337"/>
      <c r="BA2" s="1" t="s">
        <v>20</v>
      </c>
    </row>
    <row r="3" spans="1:53" ht="19.5" thickBot="1" x14ac:dyDescent="0.2">
      <c r="A3" s="5"/>
      <c r="B3" s="5"/>
      <c r="C3" s="5"/>
      <c r="D3" s="5"/>
      <c r="E3" s="5"/>
      <c r="F3" s="5"/>
      <c r="G3" s="5"/>
      <c r="H3" s="5"/>
      <c r="I3" s="5"/>
      <c r="J3" s="5"/>
      <c r="K3" s="338" t="s">
        <v>33</v>
      </c>
      <c r="L3" s="338"/>
      <c r="M3" s="338"/>
      <c r="N3" s="338"/>
      <c r="O3" s="338"/>
      <c r="P3" s="338"/>
      <c r="Q3" s="338"/>
      <c r="R3" s="338"/>
      <c r="S3" s="338"/>
      <c r="T3" s="338"/>
      <c r="U3" s="338"/>
      <c r="V3" s="338"/>
      <c r="W3" s="338"/>
      <c r="X3" s="5"/>
      <c r="Y3" s="5"/>
      <c r="Z3" s="5"/>
      <c r="AA3" s="5"/>
      <c r="AB3" s="5"/>
      <c r="AC3" s="5"/>
      <c r="AD3" s="5"/>
      <c r="AE3" s="5"/>
      <c r="AF3" s="5"/>
      <c r="AG3" s="5"/>
      <c r="AH3" s="5"/>
      <c r="BA3" s="1" t="s">
        <v>176</v>
      </c>
    </row>
    <row r="4" spans="1:53" s="11" customFormat="1" ht="19.5" customHeight="1" x14ac:dyDescent="0.15">
      <c r="A4" s="339" t="s">
        <v>42</v>
      </c>
      <c r="B4" s="340"/>
      <c r="C4" s="340"/>
      <c r="D4" s="340"/>
      <c r="E4" s="340"/>
      <c r="F4" s="340"/>
      <c r="G4" s="340"/>
      <c r="H4" s="340"/>
      <c r="I4" s="341"/>
      <c r="J4" s="94" t="s">
        <v>85</v>
      </c>
      <c r="K4" s="210" t="s">
        <v>75</v>
      </c>
      <c r="L4" s="210"/>
      <c r="M4" s="8"/>
      <c r="N4" s="96" t="s">
        <v>85</v>
      </c>
      <c r="O4" s="210" t="s">
        <v>76</v>
      </c>
      <c r="P4" s="210"/>
      <c r="Q4" s="210"/>
      <c r="R4" s="210"/>
      <c r="S4" s="210"/>
      <c r="T4" s="210"/>
      <c r="U4" s="210"/>
      <c r="V4" s="210"/>
      <c r="W4" s="96" t="s">
        <v>85</v>
      </c>
      <c r="X4" s="210" t="s">
        <v>77</v>
      </c>
      <c r="Y4" s="210"/>
      <c r="Z4" s="210"/>
      <c r="AA4" s="210"/>
      <c r="AB4" s="210"/>
      <c r="AC4" s="210"/>
      <c r="AD4" s="210"/>
      <c r="AE4" s="210"/>
      <c r="AF4" s="9"/>
      <c r="AG4" s="9"/>
      <c r="AH4" s="10"/>
      <c r="AI4" s="168"/>
      <c r="AJ4" s="12"/>
    </row>
    <row r="5" spans="1:53" s="11" customFormat="1" ht="19.5" customHeight="1" thickBot="1" x14ac:dyDescent="0.2">
      <c r="A5" s="342"/>
      <c r="B5" s="343"/>
      <c r="C5" s="343"/>
      <c r="D5" s="343"/>
      <c r="E5" s="343"/>
      <c r="F5" s="343"/>
      <c r="G5" s="343"/>
      <c r="H5" s="343"/>
      <c r="I5" s="344"/>
      <c r="J5" s="95" t="s">
        <v>20</v>
      </c>
      <c r="K5" s="218" t="s">
        <v>78</v>
      </c>
      <c r="L5" s="218"/>
      <c r="M5" s="218"/>
      <c r="N5" s="186" t="s">
        <v>85</v>
      </c>
      <c r="O5" s="218" t="s">
        <v>79</v>
      </c>
      <c r="P5" s="218"/>
      <c r="Q5" s="218"/>
      <c r="R5" s="218"/>
      <c r="S5" s="218"/>
      <c r="T5" s="218"/>
      <c r="U5" s="218"/>
      <c r="V5" s="218"/>
      <c r="W5" s="186" t="s">
        <v>85</v>
      </c>
      <c r="X5" s="187" t="s">
        <v>73</v>
      </c>
      <c r="Y5" s="187"/>
      <c r="Z5" s="211"/>
      <c r="AA5" s="211"/>
      <c r="AB5" s="211"/>
      <c r="AC5" s="211"/>
      <c r="AD5" s="211"/>
      <c r="AE5" s="211"/>
      <c r="AF5" s="211"/>
      <c r="AG5" s="211"/>
      <c r="AH5" s="13" t="s">
        <v>70</v>
      </c>
      <c r="AI5" s="168"/>
      <c r="AJ5" s="12"/>
      <c r="BA5" s="14"/>
    </row>
    <row r="6" spans="1:53" s="14" customFormat="1" ht="19.5" customHeight="1" x14ac:dyDescent="0.15">
      <c r="A6" s="322" t="s">
        <v>48</v>
      </c>
      <c r="B6" s="323"/>
      <c r="C6" s="324"/>
      <c r="D6" s="227" t="s">
        <v>21</v>
      </c>
      <c r="E6" s="227"/>
      <c r="F6" s="227"/>
      <c r="G6" s="227"/>
      <c r="H6" s="227"/>
      <c r="I6" s="277"/>
      <c r="J6" s="292" t="s">
        <v>81</v>
      </c>
      <c r="K6" s="235"/>
      <c r="L6" s="235"/>
      <c r="M6" s="331"/>
      <c r="N6" s="331"/>
      <c r="O6" s="235" t="s">
        <v>82</v>
      </c>
      <c r="P6" s="235"/>
      <c r="Q6" s="235"/>
      <c r="R6" s="331"/>
      <c r="S6" s="331"/>
      <c r="T6" s="15" t="s">
        <v>83</v>
      </c>
      <c r="U6" s="15"/>
      <c r="V6" s="15"/>
      <c r="W6" s="15"/>
      <c r="X6" s="15"/>
      <c r="Y6" s="15"/>
      <c r="Z6" s="15"/>
      <c r="AA6" s="15"/>
      <c r="AB6" s="15"/>
      <c r="AC6" s="15"/>
      <c r="AD6" s="15"/>
      <c r="AE6" s="15"/>
      <c r="AF6" s="15"/>
      <c r="AG6" s="15"/>
      <c r="AH6" s="16"/>
      <c r="AI6" s="169"/>
      <c r="AJ6" s="110"/>
    </row>
    <row r="7" spans="1:53" s="14" customFormat="1" ht="19.5" customHeight="1" x14ac:dyDescent="0.15">
      <c r="A7" s="325"/>
      <c r="B7" s="326"/>
      <c r="C7" s="327"/>
      <c r="D7" s="283"/>
      <c r="E7" s="283"/>
      <c r="F7" s="283"/>
      <c r="G7" s="283"/>
      <c r="H7" s="283"/>
      <c r="I7" s="284"/>
      <c r="J7" s="292" t="s">
        <v>84</v>
      </c>
      <c r="K7" s="235"/>
      <c r="L7" s="235"/>
      <c r="M7" s="190" t="s">
        <v>69</v>
      </c>
      <c r="N7" s="332"/>
      <c r="O7" s="332"/>
      <c r="P7" s="332"/>
      <c r="Q7" s="332"/>
      <c r="R7" s="332"/>
      <c r="S7" s="332"/>
      <c r="T7" s="332"/>
      <c r="U7" s="332"/>
      <c r="V7" s="332"/>
      <c r="W7" s="332"/>
      <c r="X7" s="332"/>
      <c r="Y7" s="332"/>
      <c r="Z7" s="332"/>
      <c r="AA7" s="332"/>
      <c r="AB7" s="332"/>
      <c r="AC7" s="332"/>
      <c r="AD7" s="332"/>
      <c r="AE7" s="332"/>
      <c r="AF7" s="332"/>
      <c r="AG7" s="332"/>
      <c r="AH7" s="17" t="s">
        <v>70</v>
      </c>
      <c r="AI7" s="170"/>
    </row>
    <row r="8" spans="1:53" s="14" customFormat="1" ht="19.5" customHeight="1" x14ac:dyDescent="0.15">
      <c r="A8" s="325"/>
      <c r="B8" s="326"/>
      <c r="C8" s="327"/>
      <c r="D8" s="268" t="s">
        <v>22</v>
      </c>
      <c r="E8" s="268"/>
      <c r="F8" s="268"/>
      <c r="G8" s="268"/>
      <c r="H8" s="268"/>
      <c r="I8" s="275"/>
      <c r="J8" s="297" t="s">
        <v>92</v>
      </c>
      <c r="K8" s="234"/>
      <c r="L8" s="234"/>
      <c r="M8" s="234"/>
      <c r="N8" s="234"/>
      <c r="O8" s="97" t="s">
        <v>85</v>
      </c>
      <c r="P8" s="234" t="s">
        <v>93</v>
      </c>
      <c r="Q8" s="234"/>
      <c r="R8" s="97" t="s">
        <v>85</v>
      </c>
      <c r="S8" s="234" t="s">
        <v>94</v>
      </c>
      <c r="T8" s="234"/>
      <c r="U8" s="234"/>
      <c r="V8" s="234"/>
      <c r="W8" s="97" t="s">
        <v>85</v>
      </c>
      <c r="X8" s="234" t="s">
        <v>95</v>
      </c>
      <c r="Y8" s="234"/>
      <c r="Z8" s="97" t="s">
        <v>85</v>
      </c>
      <c r="AA8" s="234" t="s">
        <v>96</v>
      </c>
      <c r="AB8" s="234"/>
      <c r="AC8" s="97" t="s">
        <v>85</v>
      </c>
      <c r="AD8" s="234" t="s">
        <v>39</v>
      </c>
      <c r="AE8" s="234"/>
      <c r="AF8" s="234"/>
      <c r="AG8" s="20"/>
      <c r="AH8" s="21"/>
      <c r="AI8" s="169"/>
      <c r="AJ8" s="12"/>
    </row>
    <row r="9" spans="1:53" s="14" customFormat="1" ht="19.5" customHeight="1" x14ac:dyDescent="0.15">
      <c r="A9" s="325"/>
      <c r="B9" s="326"/>
      <c r="C9" s="327"/>
      <c r="D9" s="227"/>
      <c r="E9" s="227"/>
      <c r="F9" s="227"/>
      <c r="G9" s="227"/>
      <c r="H9" s="227"/>
      <c r="I9" s="277"/>
      <c r="J9" s="22" t="s">
        <v>97</v>
      </c>
      <c r="K9" s="15"/>
      <c r="L9" s="15"/>
      <c r="M9" s="15"/>
      <c r="N9" s="15"/>
      <c r="O9" s="15"/>
      <c r="P9" s="15"/>
      <c r="Q9" s="15"/>
      <c r="R9" s="15"/>
      <c r="S9" s="321"/>
      <c r="T9" s="321"/>
      <c r="U9" s="15" t="s">
        <v>98</v>
      </c>
      <c r="V9" s="15"/>
      <c r="W9" s="200"/>
      <c r="X9" s="15"/>
      <c r="Y9" s="15"/>
      <c r="Z9" s="15"/>
      <c r="AA9" s="15"/>
      <c r="AB9" s="15"/>
      <c r="AC9" s="15" t="s">
        <v>69</v>
      </c>
      <c r="AD9" s="250"/>
      <c r="AE9" s="250"/>
      <c r="AF9" s="250"/>
      <c r="AG9" s="250"/>
      <c r="AH9" s="16" t="s">
        <v>70</v>
      </c>
      <c r="AI9" s="171" t="str">
        <f>IF(AND(AC8="■",AD9=""),"←周辺にある施設を記載してください（例：工場、山林　等）","")</f>
        <v/>
      </c>
      <c r="AJ9" s="12"/>
    </row>
    <row r="10" spans="1:53" s="14" customFormat="1" ht="19.5" customHeight="1" thickBot="1" x14ac:dyDescent="0.2">
      <c r="A10" s="328"/>
      <c r="B10" s="329"/>
      <c r="C10" s="330"/>
      <c r="D10" s="333"/>
      <c r="E10" s="333"/>
      <c r="F10" s="333"/>
      <c r="G10" s="333"/>
      <c r="H10" s="333"/>
      <c r="I10" s="334"/>
      <c r="J10" s="24" t="s">
        <v>86</v>
      </c>
      <c r="K10" s="93"/>
      <c r="L10" s="93"/>
      <c r="M10" s="299"/>
      <c r="N10" s="299"/>
      <c r="O10" s="299"/>
      <c r="P10" s="299"/>
      <c r="Q10" s="299"/>
      <c r="R10" s="299"/>
      <c r="S10" s="299"/>
      <c r="T10" s="299"/>
      <c r="U10" s="299"/>
      <c r="V10" s="299"/>
      <c r="W10" s="299"/>
      <c r="X10" s="299"/>
      <c r="Y10" s="299"/>
      <c r="Z10" s="299"/>
      <c r="AA10" s="299"/>
      <c r="AB10" s="299"/>
      <c r="AC10" s="299"/>
      <c r="AD10" s="299"/>
      <c r="AE10" s="299"/>
      <c r="AF10" s="299"/>
      <c r="AG10" s="299"/>
      <c r="AH10" s="13" t="s">
        <v>70</v>
      </c>
      <c r="AI10" s="170"/>
      <c r="AJ10" s="25"/>
    </row>
    <row r="11" spans="1:53" s="14" customFormat="1" ht="19.5" customHeight="1" x14ac:dyDescent="0.15">
      <c r="A11" s="300" t="s">
        <v>173</v>
      </c>
      <c r="B11" s="301"/>
      <c r="C11" s="302"/>
      <c r="D11" s="307"/>
      <c r="E11" s="307"/>
      <c r="F11" s="307"/>
      <c r="G11" s="307"/>
      <c r="H11" s="307"/>
      <c r="I11" s="308"/>
      <c r="J11" s="229" t="s">
        <v>35</v>
      </c>
      <c r="K11" s="230"/>
      <c r="L11" s="230"/>
      <c r="M11" s="230"/>
      <c r="N11" s="230"/>
      <c r="O11" s="230"/>
      <c r="P11" s="230"/>
      <c r="Q11" s="230"/>
      <c r="R11" s="230"/>
      <c r="S11" s="230"/>
      <c r="T11" s="230"/>
      <c r="U11" s="231"/>
      <c r="V11" s="229" t="s">
        <v>41</v>
      </c>
      <c r="W11" s="230"/>
      <c r="X11" s="230"/>
      <c r="Y11" s="230"/>
      <c r="Z11" s="230"/>
      <c r="AA11" s="230"/>
      <c r="AB11" s="230"/>
      <c r="AC11" s="230"/>
      <c r="AD11" s="230"/>
      <c r="AE11" s="230"/>
      <c r="AF11" s="230"/>
      <c r="AG11" s="230"/>
      <c r="AH11" s="309"/>
      <c r="AI11" s="170"/>
      <c r="AJ11" s="25"/>
    </row>
    <row r="12" spans="1:53" s="14" customFormat="1" ht="19.5" customHeight="1" x14ac:dyDescent="0.15">
      <c r="A12" s="303"/>
      <c r="B12" s="280"/>
      <c r="C12" s="281"/>
      <c r="D12" s="237" t="s">
        <v>36</v>
      </c>
      <c r="E12" s="237"/>
      <c r="F12" s="237"/>
      <c r="G12" s="237"/>
      <c r="H12" s="237"/>
      <c r="I12" s="238"/>
      <c r="J12" s="297" t="s">
        <v>36</v>
      </c>
      <c r="K12" s="234"/>
      <c r="L12" s="234"/>
      <c r="M12" s="234"/>
      <c r="N12" s="198" t="s">
        <v>85</v>
      </c>
      <c r="O12" s="234" t="s">
        <v>99</v>
      </c>
      <c r="P12" s="234"/>
      <c r="Q12" s="198" t="s">
        <v>85</v>
      </c>
      <c r="R12" s="234" t="s">
        <v>100</v>
      </c>
      <c r="S12" s="234"/>
      <c r="T12" s="234"/>
      <c r="U12" s="20"/>
      <c r="V12" s="310"/>
      <c r="W12" s="311"/>
      <c r="X12" s="311"/>
      <c r="Y12" s="311"/>
      <c r="Z12" s="311"/>
      <c r="AA12" s="311"/>
      <c r="AB12" s="311"/>
      <c r="AC12" s="311"/>
      <c r="AD12" s="311"/>
      <c r="AE12" s="311"/>
      <c r="AF12" s="311"/>
      <c r="AG12" s="311"/>
      <c r="AH12" s="312"/>
      <c r="AI12" s="169"/>
      <c r="AJ12" s="12"/>
    </row>
    <row r="13" spans="1:53" s="14" customFormat="1" ht="19.5" customHeight="1" x14ac:dyDescent="0.15">
      <c r="A13" s="303"/>
      <c r="B13" s="280"/>
      <c r="C13" s="281"/>
      <c r="D13" s="239"/>
      <c r="E13" s="239"/>
      <c r="F13" s="239"/>
      <c r="G13" s="239"/>
      <c r="H13" s="239"/>
      <c r="I13" s="240"/>
      <c r="J13" s="262" t="s">
        <v>86</v>
      </c>
      <c r="K13" s="263"/>
      <c r="L13" s="263"/>
      <c r="M13" s="294"/>
      <c r="N13" s="294"/>
      <c r="O13" s="294"/>
      <c r="P13" s="294"/>
      <c r="Q13" s="294"/>
      <c r="R13" s="294"/>
      <c r="S13" s="294"/>
      <c r="T13" s="294"/>
      <c r="U13" s="192" t="s">
        <v>70</v>
      </c>
      <c r="V13" s="313"/>
      <c r="W13" s="314"/>
      <c r="X13" s="314"/>
      <c r="Y13" s="314"/>
      <c r="Z13" s="314"/>
      <c r="AA13" s="314"/>
      <c r="AB13" s="314"/>
      <c r="AC13" s="314"/>
      <c r="AD13" s="314"/>
      <c r="AE13" s="314"/>
      <c r="AF13" s="314"/>
      <c r="AG13" s="314"/>
      <c r="AH13" s="315"/>
      <c r="AI13" s="169"/>
      <c r="AJ13" s="18"/>
    </row>
    <row r="14" spans="1:53" s="14" customFormat="1" ht="19.5" customHeight="1" x14ac:dyDescent="0.15">
      <c r="A14" s="303"/>
      <c r="B14" s="280"/>
      <c r="C14" s="281"/>
      <c r="D14" s="237" t="s">
        <v>37</v>
      </c>
      <c r="E14" s="237"/>
      <c r="F14" s="237"/>
      <c r="G14" s="237"/>
      <c r="H14" s="237"/>
      <c r="I14" s="238"/>
      <c r="J14" s="297" t="s">
        <v>101</v>
      </c>
      <c r="K14" s="234"/>
      <c r="L14" s="234"/>
      <c r="M14" s="198" t="s">
        <v>85</v>
      </c>
      <c r="N14" s="234" t="s">
        <v>91</v>
      </c>
      <c r="O14" s="234"/>
      <c r="P14" s="298"/>
      <c r="Q14" s="298"/>
      <c r="R14" s="298"/>
      <c r="S14" s="201" t="s">
        <v>70</v>
      </c>
      <c r="T14" s="198" t="s">
        <v>85</v>
      </c>
      <c r="U14" s="188" t="s">
        <v>63</v>
      </c>
      <c r="V14" s="310"/>
      <c r="W14" s="311"/>
      <c r="X14" s="311"/>
      <c r="Y14" s="311"/>
      <c r="Z14" s="311"/>
      <c r="AA14" s="311"/>
      <c r="AB14" s="311"/>
      <c r="AC14" s="311"/>
      <c r="AD14" s="311"/>
      <c r="AE14" s="311"/>
      <c r="AF14" s="311"/>
      <c r="AG14" s="311"/>
      <c r="AH14" s="312"/>
      <c r="AI14" s="171" t="str">
        <f>IF(AND(M14="■",V14=""),"←障害物の対策状況を記載してください","")</f>
        <v/>
      </c>
      <c r="AJ14" s="12"/>
    </row>
    <row r="15" spans="1:53" s="14" customFormat="1" ht="19.5" customHeight="1" x14ac:dyDescent="0.15">
      <c r="A15" s="303"/>
      <c r="B15" s="280"/>
      <c r="C15" s="281"/>
      <c r="D15" s="261"/>
      <c r="E15" s="261"/>
      <c r="F15" s="261"/>
      <c r="G15" s="261"/>
      <c r="H15" s="261"/>
      <c r="I15" s="295"/>
      <c r="J15" s="292" t="s">
        <v>102</v>
      </c>
      <c r="K15" s="235"/>
      <c r="L15" s="235"/>
      <c r="M15" s="235"/>
      <c r="N15" s="235"/>
      <c r="O15" s="235"/>
      <c r="P15" s="235"/>
      <c r="Q15" s="293"/>
      <c r="R15" s="293"/>
      <c r="S15" s="15" t="s">
        <v>98</v>
      </c>
      <c r="T15" s="15"/>
      <c r="U15" s="15"/>
      <c r="V15" s="318"/>
      <c r="W15" s="319"/>
      <c r="X15" s="319"/>
      <c r="Y15" s="319"/>
      <c r="Z15" s="319"/>
      <c r="AA15" s="319"/>
      <c r="AB15" s="319"/>
      <c r="AC15" s="319"/>
      <c r="AD15" s="319"/>
      <c r="AE15" s="319"/>
      <c r="AF15" s="319"/>
      <c r="AG15" s="319"/>
      <c r="AH15" s="320"/>
      <c r="AI15" s="169"/>
      <c r="AJ15" s="12"/>
    </row>
    <row r="16" spans="1:53" s="14" customFormat="1" ht="19.5" customHeight="1" x14ac:dyDescent="0.15">
      <c r="A16" s="303"/>
      <c r="B16" s="280"/>
      <c r="C16" s="281"/>
      <c r="D16" s="261"/>
      <c r="E16" s="261"/>
      <c r="F16" s="261"/>
      <c r="G16" s="261"/>
      <c r="H16" s="261"/>
      <c r="I16" s="295"/>
      <c r="J16" s="292" t="s">
        <v>103</v>
      </c>
      <c r="K16" s="235"/>
      <c r="L16" s="235"/>
      <c r="M16" s="105" t="s">
        <v>85</v>
      </c>
      <c r="N16" s="189" t="s">
        <v>89</v>
      </c>
      <c r="O16" s="105" t="s">
        <v>85</v>
      </c>
      <c r="P16" s="190" t="s">
        <v>63</v>
      </c>
      <c r="Q16" s="15"/>
      <c r="R16" s="15"/>
      <c r="S16" s="15"/>
      <c r="T16" s="15"/>
      <c r="U16" s="15"/>
      <c r="V16" s="318"/>
      <c r="W16" s="319"/>
      <c r="X16" s="319"/>
      <c r="Y16" s="319"/>
      <c r="Z16" s="319"/>
      <c r="AA16" s="319"/>
      <c r="AB16" s="319"/>
      <c r="AC16" s="319"/>
      <c r="AD16" s="319"/>
      <c r="AE16" s="319"/>
      <c r="AF16" s="319"/>
      <c r="AG16" s="319"/>
      <c r="AH16" s="320"/>
      <c r="AI16" s="169"/>
      <c r="AJ16" s="12"/>
    </row>
    <row r="17" spans="1:53" s="14" customFormat="1" ht="19.5" customHeight="1" x14ac:dyDescent="0.15">
      <c r="A17" s="303"/>
      <c r="B17" s="280"/>
      <c r="C17" s="281"/>
      <c r="D17" s="239"/>
      <c r="E17" s="239"/>
      <c r="F17" s="239"/>
      <c r="G17" s="239"/>
      <c r="H17" s="239"/>
      <c r="I17" s="240"/>
      <c r="J17" s="292" t="s">
        <v>86</v>
      </c>
      <c r="K17" s="235"/>
      <c r="L17" s="235"/>
      <c r="M17" s="294"/>
      <c r="N17" s="294"/>
      <c r="O17" s="294"/>
      <c r="P17" s="294"/>
      <c r="Q17" s="294"/>
      <c r="R17" s="294"/>
      <c r="S17" s="294"/>
      <c r="T17" s="294"/>
      <c r="U17" s="15" t="s">
        <v>70</v>
      </c>
      <c r="V17" s="313"/>
      <c r="W17" s="314"/>
      <c r="X17" s="314"/>
      <c r="Y17" s="314"/>
      <c r="Z17" s="314"/>
      <c r="AA17" s="314"/>
      <c r="AB17" s="314"/>
      <c r="AC17" s="314"/>
      <c r="AD17" s="314"/>
      <c r="AE17" s="314"/>
      <c r="AF17" s="314"/>
      <c r="AG17" s="314"/>
      <c r="AH17" s="315"/>
      <c r="AI17" s="171" t="str">
        <f>IF(AND(M16="■",V14=""),"←安全対策の内容（「交通誘導員の配置」等）を記載してください","")</f>
        <v/>
      </c>
    </row>
    <row r="18" spans="1:53" s="14" customFormat="1" ht="19.5" customHeight="1" x14ac:dyDescent="0.15">
      <c r="A18" s="303"/>
      <c r="B18" s="280"/>
      <c r="C18" s="281"/>
      <c r="D18" s="237" t="s">
        <v>38</v>
      </c>
      <c r="E18" s="237"/>
      <c r="F18" s="237"/>
      <c r="G18" s="237"/>
      <c r="H18" s="237"/>
      <c r="I18" s="238"/>
      <c r="J18" s="197" t="s">
        <v>85</v>
      </c>
      <c r="K18" s="188" t="s">
        <v>89</v>
      </c>
      <c r="L18" s="234" t="s">
        <v>158</v>
      </c>
      <c r="M18" s="234"/>
      <c r="N18" s="234"/>
      <c r="O18" s="234"/>
      <c r="P18" s="234"/>
      <c r="Q18" s="234"/>
      <c r="R18" s="234"/>
      <c r="S18" s="234"/>
      <c r="T18" s="234"/>
      <c r="U18" s="269"/>
      <c r="V18" s="310"/>
      <c r="W18" s="311"/>
      <c r="X18" s="311"/>
      <c r="Y18" s="311"/>
      <c r="Z18" s="311"/>
      <c r="AA18" s="311"/>
      <c r="AB18" s="311"/>
      <c r="AC18" s="311"/>
      <c r="AD18" s="311"/>
      <c r="AE18" s="311"/>
      <c r="AF18" s="311"/>
      <c r="AG18" s="311"/>
      <c r="AH18" s="312"/>
      <c r="AI18" s="169"/>
      <c r="AJ18" s="12"/>
    </row>
    <row r="19" spans="1:53" s="14" customFormat="1" ht="19.5" customHeight="1" x14ac:dyDescent="0.15">
      <c r="A19" s="303"/>
      <c r="B19" s="280"/>
      <c r="C19" s="281"/>
      <c r="D19" s="239"/>
      <c r="E19" s="239"/>
      <c r="F19" s="239"/>
      <c r="G19" s="239"/>
      <c r="H19" s="239"/>
      <c r="I19" s="240"/>
      <c r="J19" s="199" t="s">
        <v>85</v>
      </c>
      <c r="K19" s="192" t="s">
        <v>90</v>
      </c>
      <c r="L19" s="49"/>
      <c r="M19" s="316" t="s">
        <v>159</v>
      </c>
      <c r="N19" s="316"/>
      <c r="O19" s="316"/>
      <c r="P19" s="316"/>
      <c r="Q19" s="316"/>
      <c r="R19" s="316"/>
      <c r="S19" s="316"/>
      <c r="T19" s="316"/>
      <c r="U19" s="317"/>
      <c r="V19" s="313"/>
      <c r="W19" s="314"/>
      <c r="X19" s="314"/>
      <c r="Y19" s="314"/>
      <c r="Z19" s="314"/>
      <c r="AA19" s="314"/>
      <c r="AB19" s="314"/>
      <c r="AC19" s="314"/>
      <c r="AD19" s="314"/>
      <c r="AE19" s="314"/>
      <c r="AF19" s="314"/>
      <c r="AG19" s="314"/>
      <c r="AH19" s="315"/>
      <c r="AI19" s="171" t="str">
        <f>IF(AND(J18="■",V18=""),"←残存物品の処置について記載してください","")</f>
        <v/>
      </c>
      <c r="AJ19" s="18"/>
    </row>
    <row r="20" spans="1:53" s="14" customFormat="1" ht="19.5" customHeight="1" x14ac:dyDescent="0.15">
      <c r="A20" s="303"/>
      <c r="B20" s="280"/>
      <c r="C20" s="281"/>
      <c r="D20" s="237" t="s">
        <v>179</v>
      </c>
      <c r="E20" s="237"/>
      <c r="F20" s="237"/>
      <c r="G20" s="237"/>
      <c r="H20" s="237"/>
      <c r="I20" s="238"/>
      <c r="J20" s="197" t="s">
        <v>85</v>
      </c>
      <c r="K20" s="189" t="s">
        <v>89</v>
      </c>
      <c r="L20" s="188" t="s">
        <v>160</v>
      </c>
      <c r="M20" s="20"/>
      <c r="N20" s="20"/>
      <c r="O20" s="20"/>
      <c r="P20" s="20"/>
      <c r="Q20" s="20"/>
      <c r="R20" s="20"/>
      <c r="S20" s="20"/>
      <c r="T20" s="20"/>
      <c r="U20" s="55"/>
      <c r="V20" s="310"/>
      <c r="W20" s="311"/>
      <c r="X20" s="311"/>
      <c r="Y20" s="311"/>
      <c r="Z20" s="311"/>
      <c r="AA20" s="311"/>
      <c r="AB20" s="311"/>
      <c r="AC20" s="311"/>
      <c r="AD20" s="311"/>
      <c r="AE20" s="311"/>
      <c r="AF20" s="311"/>
      <c r="AG20" s="311"/>
      <c r="AH20" s="312"/>
      <c r="AI20" s="169"/>
      <c r="AJ20" s="12"/>
      <c r="BA20" s="25"/>
    </row>
    <row r="21" spans="1:53" s="14" customFormat="1" ht="19.5" customHeight="1" x14ac:dyDescent="0.15">
      <c r="A21" s="303"/>
      <c r="B21" s="280"/>
      <c r="C21" s="281"/>
      <c r="D21" s="239"/>
      <c r="E21" s="239"/>
      <c r="F21" s="239"/>
      <c r="G21" s="239"/>
      <c r="H21" s="239"/>
      <c r="I21" s="240"/>
      <c r="J21" s="199" t="s">
        <v>20</v>
      </c>
      <c r="K21" s="192" t="s">
        <v>90</v>
      </c>
      <c r="L21" s="316" t="s">
        <v>161</v>
      </c>
      <c r="M21" s="316"/>
      <c r="N21" s="316"/>
      <c r="O21" s="316"/>
      <c r="P21" s="316"/>
      <c r="Q21" s="316"/>
      <c r="R21" s="316"/>
      <c r="S21" s="316"/>
      <c r="T21" s="316"/>
      <c r="U21" s="317"/>
      <c r="V21" s="313"/>
      <c r="W21" s="314"/>
      <c r="X21" s="314"/>
      <c r="Y21" s="314"/>
      <c r="Z21" s="314"/>
      <c r="AA21" s="314"/>
      <c r="AB21" s="314"/>
      <c r="AC21" s="314"/>
      <c r="AD21" s="314"/>
      <c r="AE21" s="314"/>
      <c r="AF21" s="314"/>
      <c r="AG21" s="314"/>
      <c r="AH21" s="315"/>
      <c r="AI21" s="169"/>
      <c r="AJ21" s="18"/>
      <c r="AK21" s="25"/>
      <c r="AL21" s="25"/>
      <c r="AM21" s="25"/>
      <c r="AN21" s="25"/>
      <c r="AO21" s="25"/>
      <c r="AP21" s="25"/>
      <c r="AQ21" s="25"/>
      <c r="AR21" s="25"/>
      <c r="AS21" s="25"/>
      <c r="AT21" s="25"/>
      <c r="AU21" s="25"/>
      <c r="AV21" s="25"/>
      <c r="AW21" s="25"/>
      <c r="AX21" s="25"/>
      <c r="AY21" s="25"/>
      <c r="AZ21" s="25"/>
      <c r="BA21" s="25"/>
    </row>
    <row r="22" spans="1:53" s="14" customFormat="1" ht="19.5" customHeight="1" x14ac:dyDescent="0.15">
      <c r="A22" s="303"/>
      <c r="B22" s="280"/>
      <c r="C22" s="281"/>
      <c r="D22" s="272" t="s">
        <v>47</v>
      </c>
      <c r="E22" s="274" t="s">
        <v>180</v>
      </c>
      <c r="F22" s="268"/>
      <c r="G22" s="268"/>
      <c r="H22" s="268"/>
      <c r="I22" s="275"/>
      <c r="J22" s="197" t="s">
        <v>85</v>
      </c>
      <c r="K22" s="189" t="s">
        <v>89</v>
      </c>
      <c r="L22" s="200"/>
      <c r="M22" s="189" t="s">
        <v>149</v>
      </c>
      <c r="N22" s="15"/>
      <c r="O22" s="15"/>
      <c r="P22" s="15"/>
      <c r="Q22" s="15"/>
      <c r="R22" s="15"/>
      <c r="S22" s="15"/>
      <c r="T22" s="15"/>
      <c r="U22" s="57"/>
      <c r="V22" s="197" t="s">
        <v>85</v>
      </c>
      <c r="W22" s="278" t="s">
        <v>178</v>
      </c>
      <c r="X22" s="278"/>
      <c r="Y22" s="278"/>
      <c r="Z22" s="278"/>
      <c r="AA22" s="278"/>
      <c r="AB22" s="278"/>
      <c r="AC22" s="278"/>
      <c r="AD22" s="278"/>
      <c r="AE22" s="278"/>
      <c r="AF22" s="278"/>
      <c r="AG22" s="278"/>
      <c r="AH22" s="279"/>
      <c r="AI22" s="169"/>
      <c r="AJ22" s="12"/>
      <c r="AK22" s="25"/>
      <c r="AL22" s="23"/>
      <c r="AM22" s="15"/>
      <c r="AN22" s="15"/>
      <c r="AO22" s="15"/>
      <c r="AP22" s="15"/>
      <c r="AQ22" s="15"/>
      <c r="AR22" s="15"/>
      <c r="AS22" s="15"/>
      <c r="AT22" s="15"/>
      <c r="AU22" s="15"/>
      <c r="AV22" s="15"/>
      <c r="AW22" s="15"/>
      <c r="AX22" s="15"/>
      <c r="AY22" s="25"/>
      <c r="AZ22" s="25"/>
      <c r="BA22" s="25"/>
    </row>
    <row r="23" spans="1:53" s="14" customFormat="1" ht="19.5" customHeight="1" x14ac:dyDescent="0.15">
      <c r="A23" s="303"/>
      <c r="B23" s="280"/>
      <c r="C23" s="281"/>
      <c r="D23" s="273"/>
      <c r="E23" s="276"/>
      <c r="F23" s="227"/>
      <c r="G23" s="227"/>
      <c r="H23" s="227"/>
      <c r="I23" s="277"/>
      <c r="J23" s="42"/>
      <c r="K23" s="15"/>
      <c r="L23" s="200"/>
      <c r="M23" s="32" t="s">
        <v>69</v>
      </c>
      <c r="N23" s="105" t="s">
        <v>85</v>
      </c>
      <c r="O23" s="190" t="s">
        <v>89</v>
      </c>
      <c r="P23" s="190"/>
      <c r="Q23" s="105" t="s">
        <v>85</v>
      </c>
      <c r="R23" s="190" t="s">
        <v>90</v>
      </c>
      <c r="S23" s="15" t="s">
        <v>70</v>
      </c>
      <c r="T23" s="15"/>
      <c r="U23" s="57"/>
      <c r="V23" s="181" t="s">
        <v>85</v>
      </c>
      <c r="W23" s="280" t="s">
        <v>177</v>
      </c>
      <c r="X23" s="280"/>
      <c r="Y23" s="280"/>
      <c r="Z23" s="280"/>
      <c r="AA23" s="280"/>
      <c r="AB23" s="280"/>
      <c r="AC23" s="280"/>
      <c r="AD23" s="280"/>
      <c r="AE23" s="280"/>
      <c r="AF23" s="280"/>
      <c r="AG23" s="280"/>
      <c r="AH23" s="281"/>
      <c r="AI23" s="169"/>
      <c r="AJ23" s="12"/>
      <c r="AK23" s="25"/>
      <c r="AL23" s="15"/>
      <c r="AM23" s="15"/>
      <c r="AN23" s="15"/>
      <c r="AO23" s="15"/>
      <c r="AP23" s="15"/>
      <c r="AQ23" s="15"/>
      <c r="AR23" s="15"/>
      <c r="AS23" s="15"/>
      <c r="AT23" s="15"/>
      <c r="AU23" s="15"/>
      <c r="AV23" s="15"/>
      <c r="AW23" s="15"/>
      <c r="AX23" s="15"/>
      <c r="AY23" s="25"/>
      <c r="AZ23" s="25"/>
      <c r="BA23" s="25"/>
    </row>
    <row r="24" spans="1:53" s="14" customFormat="1" ht="19.5" customHeight="1" x14ac:dyDescent="0.15">
      <c r="A24" s="303"/>
      <c r="B24" s="280"/>
      <c r="C24" s="281"/>
      <c r="D24" s="273"/>
      <c r="E24" s="276"/>
      <c r="F24" s="227"/>
      <c r="G24" s="227"/>
      <c r="H24" s="227"/>
      <c r="I24" s="277"/>
      <c r="J24" s="199" t="s">
        <v>85</v>
      </c>
      <c r="K24" s="192" t="s">
        <v>90</v>
      </c>
      <c r="L24" s="195"/>
      <c r="M24" s="49"/>
      <c r="N24" s="49"/>
      <c r="O24" s="49"/>
      <c r="P24" s="49"/>
      <c r="Q24" s="49"/>
      <c r="R24" s="49"/>
      <c r="S24" s="49"/>
      <c r="T24" s="49"/>
      <c r="U24" s="60"/>
      <c r="V24" s="36"/>
      <c r="W24" s="203"/>
      <c r="X24" s="203"/>
      <c r="Y24" s="203"/>
      <c r="Z24" s="203"/>
      <c r="AA24" s="203"/>
      <c r="AB24" s="203"/>
      <c r="AC24" s="203"/>
      <c r="AD24" s="203"/>
      <c r="AE24" s="203"/>
      <c r="AF24" s="203"/>
      <c r="AG24" s="203"/>
      <c r="AH24" s="204"/>
      <c r="AI24" s="170"/>
      <c r="AJ24" s="25"/>
      <c r="AK24" s="25"/>
      <c r="AL24" s="23"/>
      <c r="AM24" s="15"/>
      <c r="AN24" s="15"/>
      <c r="AO24" s="15"/>
      <c r="AP24" s="15"/>
      <c r="AQ24" s="15"/>
      <c r="AR24" s="15"/>
      <c r="AS24" s="15"/>
      <c r="AT24" s="15"/>
      <c r="AU24" s="15"/>
      <c r="AV24" s="15"/>
      <c r="AW24" s="15"/>
      <c r="AX24" s="15"/>
      <c r="AY24" s="25"/>
      <c r="AZ24" s="25"/>
      <c r="BA24" s="25"/>
    </row>
    <row r="25" spans="1:53" s="14" customFormat="1" ht="19.5" customHeight="1" x14ac:dyDescent="0.15">
      <c r="A25" s="303"/>
      <c r="B25" s="280"/>
      <c r="C25" s="281"/>
      <c r="D25" s="273"/>
      <c r="E25" s="37"/>
      <c r="F25" s="274" t="s">
        <v>155</v>
      </c>
      <c r="G25" s="268"/>
      <c r="H25" s="268"/>
      <c r="I25" s="275"/>
      <c r="J25" s="197" t="s">
        <v>85</v>
      </c>
      <c r="K25" s="20" t="s">
        <v>151</v>
      </c>
      <c r="L25" s="130"/>
      <c r="M25" s="130"/>
      <c r="N25" s="130"/>
      <c r="O25" s="130"/>
      <c r="P25" s="130"/>
      <c r="Q25" s="130"/>
      <c r="R25" s="130"/>
      <c r="S25" s="130"/>
      <c r="T25" s="130"/>
      <c r="U25" s="131"/>
      <c r="V25" s="181" t="s">
        <v>85</v>
      </c>
      <c r="W25" s="285" t="s">
        <v>174</v>
      </c>
      <c r="X25" s="285"/>
      <c r="Y25" s="285"/>
      <c r="Z25" s="285"/>
      <c r="AA25" s="285"/>
      <c r="AB25" s="285"/>
      <c r="AC25" s="285"/>
      <c r="AD25" s="285"/>
      <c r="AE25" s="285"/>
      <c r="AF25" s="285"/>
      <c r="AG25" s="285"/>
      <c r="AH25" s="40"/>
      <c r="AI25" s="169"/>
      <c r="AJ25" s="12"/>
      <c r="AL25" s="15"/>
      <c r="AM25" s="15"/>
      <c r="AN25" s="15"/>
      <c r="AO25" s="15"/>
      <c r="AP25" s="15"/>
      <c r="AQ25" s="15"/>
      <c r="AR25" s="15"/>
      <c r="AS25" s="15"/>
      <c r="AT25" s="15"/>
      <c r="AU25" s="15"/>
      <c r="AV25" s="15"/>
      <c r="AW25" s="25"/>
      <c r="AX25" s="25"/>
      <c r="AY25" s="25"/>
      <c r="AZ25" s="25"/>
      <c r="BA25" s="25"/>
    </row>
    <row r="26" spans="1:53" s="14" customFormat="1" ht="19.5" customHeight="1" x14ac:dyDescent="0.15">
      <c r="A26" s="303"/>
      <c r="B26" s="280"/>
      <c r="C26" s="281"/>
      <c r="D26" s="273"/>
      <c r="E26" s="41"/>
      <c r="F26" s="276"/>
      <c r="G26" s="227"/>
      <c r="H26" s="227"/>
      <c r="I26" s="277"/>
      <c r="J26" s="42"/>
      <c r="K26" s="286" t="s">
        <v>153</v>
      </c>
      <c r="L26" s="286"/>
      <c r="M26" s="286"/>
      <c r="N26" s="286"/>
      <c r="O26" s="286"/>
      <c r="P26" s="286"/>
      <c r="Q26" s="286"/>
      <c r="R26" s="286"/>
      <c r="S26" s="286"/>
      <c r="T26" s="286"/>
      <c r="U26" s="287"/>
      <c r="V26" s="42"/>
      <c r="W26" s="288" t="s">
        <v>110</v>
      </c>
      <c r="X26" s="288"/>
      <c r="Y26" s="288"/>
      <c r="Z26" s="288"/>
      <c r="AA26" s="288"/>
      <c r="AB26" s="288"/>
      <c r="AC26" s="288"/>
      <c r="AD26" s="288"/>
      <c r="AE26" s="288"/>
      <c r="AF26" s="288"/>
      <c r="AG26" s="288"/>
      <c r="AH26" s="289"/>
      <c r="AI26" s="170"/>
      <c r="AJ26" s="15"/>
      <c r="AK26" s="29"/>
      <c r="AL26" s="29"/>
      <c r="AM26" s="29"/>
      <c r="AN26" s="29"/>
      <c r="AO26" s="29"/>
      <c r="AP26" s="29"/>
      <c r="AQ26" s="29"/>
      <c r="AR26" s="29"/>
      <c r="AS26" s="29"/>
      <c r="AT26" s="29"/>
      <c r="AU26" s="29"/>
      <c r="AV26" s="29"/>
      <c r="AW26" s="25"/>
      <c r="AX26" s="25"/>
      <c r="AY26" s="25"/>
      <c r="AZ26" s="25"/>
      <c r="BA26" s="25"/>
    </row>
    <row r="27" spans="1:53" s="14" customFormat="1" ht="19.5" customHeight="1" x14ac:dyDescent="0.15">
      <c r="A27" s="303"/>
      <c r="B27" s="280"/>
      <c r="C27" s="281"/>
      <c r="D27" s="273"/>
      <c r="E27" s="41"/>
      <c r="F27" s="276"/>
      <c r="G27" s="227"/>
      <c r="H27" s="227"/>
      <c r="I27" s="277"/>
      <c r="J27" s="101" t="s">
        <v>85</v>
      </c>
      <c r="K27" s="15" t="s">
        <v>152</v>
      </c>
      <c r="L27" s="132"/>
      <c r="M27" s="132"/>
      <c r="N27" s="132"/>
      <c r="O27" s="132"/>
      <c r="P27" s="132"/>
      <c r="Q27" s="132"/>
      <c r="R27" s="132"/>
      <c r="S27" s="132"/>
      <c r="T27" s="132"/>
      <c r="U27" s="133"/>
      <c r="V27" s="182" t="s">
        <v>85</v>
      </c>
      <c r="W27" s="235" t="s">
        <v>167</v>
      </c>
      <c r="X27" s="235"/>
      <c r="Y27" s="235"/>
      <c r="Z27" s="235"/>
      <c r="AA27" s="235"/>
      <c r="AB27" s="235"/>
      <c r="AC27" s="235"/>
      <c r="AD27" s="235"/>
      <c r="AE27" s="235"/>
      <c r="AF27" s="235"/>
      <c r="AG27" s="235"/>
      <c r="AH27" s="16"/>
      <c r="AI27" s="170"/>
      <c r="AJ27" s="23"/>
      <c r="AK27" s="15"/>
      <c r="AL27" s="15"/>
      <c r="AM27" s="15"/>
      <c r="AN27" s="15"/>
      <c r="AO27" s="15"/>
      <c r="AP27" s="15"/>
      <c r="AQ27" s="15"/>
      <c r="AR27" s="15"/>
      <c r="AS27" s="15"/>
      <c r="AT27" s="15"/>
      <c r="AU27" s="15"/>
      <c r="AV27" s="15"/>
      <c r="AW27" s="25"/>
      <c r="AX27" s="25"/>
      <c r="AY27" s="25"/>
      <c r="AZ27" s="25"/>
      <c r="BA27" s="25"/>
    </row>
    <row r="28" spans="1:53" s="14" customFormat="1" ht="19.5" customHeight="1" x14ac:dyDescent="0.15">
      <c r="A28" s="303"/>
      <c r="B28" s="280"/>
      <c r="C28" s="281"/>
      <c r="D28" s="273"/>
      <c r="E28" s="46"/>
      <c r="F28" s="282"/>
      <c r="G28" s="283"/>
      <c r="H28" s="283"/>
      <c r="I28" s="284"/>
      <c r="J28" s="191"/>
      <c r="K28" s="290" t="s">
        <v>166</v>
      </c>
      <c r="L28" s="290"/>
      <c r="M28" s="290"/>
      <c r="N28" s="290"/>
      <c r="O28" s="290"/>
      <c r="P28" s="290"/>
      <c r="Q28" s="290"/>
      <c r="R28" s="290"/>
      <c r="S28" s="290"/>
      <c r="T28" s="290"/>
      <c r="U28" s="291"/>
      <c r="V28" s="43"/>
      <c r="W28" s="15"/>
      <c r="X28" s="15"/>
      <c r="Y28" s="15"/>
      <c r="Z28" s="15"/>
      <c r="AA28" s="15"/>
      <c r="AB28" s="15"/>
      <c r="AC28" s="15"/>
      <c r="AD28" s="15"/>
      <c r="AE28" s="15"/>
      <c r="AF28" s="15"/>
      <c r="AG28" s="15"/>
      <c r="AH28" s="16"/>
      <c r="AI28" s="170"/>
      <c r="AJ28" s="23"/>
      <c r="AK28" s="15"/>
      <c r="AL28" s="15"/>
      <c r="AM28" s="15"/>
      <c r="AN28" s="15"/>
      <c r="AO28" s="15"/>
      <c r="AP28" s="15"/>
      <c r="AQ28" s="15"/>
      <c r="AR28" s="15"/>
      <c r="AS28" s="15"/>
      <c r="AT28" s="15"/>
      <c r="AU28" s="15"/>
      <c r="AV28" s="15"/>
      <c r="AW28" s="25"/>
      <c r="AX28" s="25"/>
      <c r="AY28" s="25"/>
      <c r="AZ28" s="25"/>
    </row>
    <row r="29" spans="1:53" s="14" customFormat="1" ht="19.5" customHeight="1" x14ac:dyDescent="0.15">
      <c r="A29" s="303"/>
      <c r="B29" s="280"/>
      <c r="C29" s="281"/>
      <c r="D29" s="273"/>
      <c r="E29" s="261" t="s">
        <v>181</v>
      </c>
      <c r="F29" s="261"/>
      <c r="G29" s="261"/>
      <c r="H29" s="261"/>
      <c r="I29" s="295"/>
      <c r="J29" s="102" t="s">
        <v>85</v>
      </c>
      <c r="K29" s="189" t="s">
        <v>89</v>
      </c>
      <c r="L29" s="261" t="s">
        <v>156</v>
      </c>
      <c r="M29" s="261"/>
      <c r="N29" s="261"/>
      <c r="O29" s="261"/>
      <c r="P29" s="261"/>
      <c r="Q29" s="261"/>
      <c r="R29" s="261"/>
      <c r="S29" s="261"/>
      <c r="T29" s="261"/>
      <c r="U29" s="295"/>
      <c r="V29" s="102" t="s">
        <v>85</v>
      </c>
      <c r="W29" s="234" t="s">
        <v>169</v>
      </c>
      <c r="X29" s="234"/>
      <c r="Y29" s="234"/>
      <c r="Z29" s="234"/>
      <c r="AA29" s="234"/>
      <c r="AB29" s="234"/>
      <c r="AC29" s="234"/>
      <c r="AD29" s="234"/>
      <c r="AE29" s="234"/>
      <c r="AF29" s="234"/>
      <c r="AG29" s="234"/>
      <c r="AH29" s="296"/>
      <c r="AI29" s="170"/>
      <c r="AJ29" s="25"/>
      <c r="AK29" s="25"/>
      <c r="AL29" s="23"/>
      <c r="AM29" s="15"/>
      <c r="AN29" s="15"/>
      <c r="AO29" s="15"/>
      <c r="AP29" s="15"/>
      <c r="AQ29" s="15"/>
      <c r="AR29" s="15"/>
      <c r="AS29" s="15"/>
      <c r="AT29" s="15"/>
      <c r="AU29" s="15"/>
      <c r="AV29" s="15"/>
      <c r="AW29" s="15"/>
      <c r="AX29" s="15"/>
      <c r="AY29" s="25"/>
      <c r="AZ29" s="25"/>
    </row>
    <row r="30" spans="1:53" s="14" customFormat="1" ht="19.5" customHeight="1" x14ac:dyDescent="0.15">
      <c r="A30" s="303"/>
      <c r="B30" s="280"/>
      <c r="C30" s="281"/>
      <c r="D30" s="273"/>
      <c r="E30" s="261"/>
      <c r="F30" s="261"/>
      <c r="G30" s="261"/>
      <c r="H30" s="261"/>
      <c r="I30" s="295"/>
      <c r="J30" s="42"/>
      <c r="K30" s="189"/>
      <c r="L30" s="261"/>
      <c r="M30" s="261"/>
      <c r="N30" s="261"/>
      <c r="O30" s="261"/>
      <c r="P30" s="261"/>
      <c r="Q30" s="261"/>
      <c r="R30" s="261"/>
      <c r="S30" s="261"/>
      <c r="T30" s="261"/>
      <c r="U30" s="295"/>
      <c r="V30" s="182" t="s">
        <v>85</v>
      </c>
      <c r="W30" s="235" t="s">
        <v>87</v>
      </c>
      <c r="X30" s="235"/>
      <c r="Y30" s="235"/>
      <c r="Z30" s="235"/>
      <c r="AA30" s="235"/>
      <c r="AB30" s="235"/>
      <c r="AC30" s="235"/>
      <c r="AD30" s="235"/>
      <c r="AE30" s="235"/>
      <c r="AF30" s="235"/>
      <c r="AG30" s="235"/>
      <c r="AH30" s="205"/>
      <c r="AI30" s="170"/>
      <c r="AJ30" s="25"/>
      <c r="AK30" s="25"/>
      <c r="AL30" s="23"/>
      <c r="AM30" s="15"/>
      <c r="AN30" s="15"/>
      <c r="AO30" s="15"/>
      <c r="AP30" s="15"/>
      <c r="AQ30" s="15"/>
      <c r="AR30" s="15"/>
      <c r="AS30" s="15"/>
      <c r="AT30" s="15"/>
      <c r="AU30" s="15"/>
      <c r="AV30" s="15"/>
      <c r="AW30" s="15"/>
      <c r="AX30" s="15"/>
      <c r="AY30" s="25"/>
      <c r="AZ30" s="25"/>
    </row>
    <row r="31" spans="1:53" s="14" customFormat="1" ht="19.5" customHeight="1" x14ac:dyDescent="0.15">
      <c r="A31" s="303"/>
      <c r="B31" s="280"/>
      <c r="C31" s="281"/>
      <c r="D31" s="273"/>
      <c r="E31" s="261"/>
      <c r="F31" s="261"/>
      <c r="G31" s="261"/>
      <c r="H31" s="261"/>
      <c r="I31" s="295"/>
      <c r="J31" s="124" t="s">
        <v>85</v>
      </c>
      <c r="K31" s="189" t="s">
        <v>90</v>
      </c>
      <c r="L31" s="200"/>
      <c r="M31" s="47"/>
      <c r="N31" s="47"/>
      <c r="O31" s="47"/>
      <c r="P31" s="189"/>
      <c r="Q31" s="47"/>
      <c r="R31" s="47"/>
      <c r="S31" s="47"/>
      <c r="T31" s="47"/>
      <c r="U31" s="48"/>
      <c r="V31" s="191"/>
      <c r="W31" s="49"/>
      <c r="X31" s="49"/>
      <c r="Y31" s="49"/>
      <c r="Z31" s="49"/>
      <c r="AA31" s="49"/>
      <c r="AB31" s="49"/>
      <c r="AC31" s="49"/>
      <c r="AD31" s="49"/>
      <c r="AE31" s="49"/>
      <c r="AF31" s="49"/>
      <c r="AG31" s="49"/>
      <c r="AH31" s="50"/>
      <c r="AI31" s="170"/>
      <c r="AJ31" s="25"/>
      <c r="AK31" s="25"/>
      <c r="AL31" s="15"/>
      <c r="AM31" s="15"/>
      <c r="AN31" s="15"/>
      <c r="AO31" s="15"/>
      <c r="AP31" s="15"/>
      <c r="AQ31" s="15"/>
      <c r="AR31" s="15"/>
      <c r="AS31" s="15"/>
      <c r="AT31" s="15"/>
      <c r="AU31" s="15"/>
      <c r="AV31" s="15"/>
      <c r="AW31" s="15"/>
      <c r="AX31" s="15"/>
      <c r="AY31" s="25"/>
      <c r="AZ31" s="25"/>
    </row>
    <row r="32" spans="1:53" s="14" customFormat="1" ht="19.5" customHeight="1" x14ac:dyDescent="0.15">
      <c r="A32" s="303"/>
      <c r="B32" s="280"/>
      <c r="C32" s="281"/>
      <c r="D32" s="268" t="s">
        <v>157</v>
      </c>
      <c r="E32" s="234"/>
      <c r="F32" s="234"/>
      <c r="G32" s="234"/>
      <c r="H32" s="234"/>
      <c r="I32" s="269"/>
      <c r="J32" s="102" t="s">
        <v>85</v>
      </c>
      <c r="K32" s="188" t="s">
        <v>89</v>
      </c>
      <c r="L32" s="188" t="s">
        <v>69</v>
      </c>
      <c r="M32" s="271"/>
      <c r="N32" s="271"/>
      <c r="O32" s="271"/>
      <c r="P32" s="271"/>
      <c r="Q32" s="271"/>
      <c r="R32" s="271"/>
      <c r="S32" s="271"/>
      <c r="T32" s="271"/>
      <c r="U32" s="55" t="s">
        <v>70</v>
      </c>
      <c r="V32" s="182" t="s">
        <v>85</v>
      </c>
      <c r="W32" s="235" t="s">
        <v>88</v>
      </c>
      <c r="X32" s="235"/>
      <c r="Y32" s="235"/>
      <c r="Z32" s="235"/>
      <c r="AA32" s="235"/>
      <c r="AB32" s="235"/>
      <c r="AC32" s="235"/>
      <c r="AD32" s="235"/>
      <c r="AE32" s="235"/>
      <c r="AF32" s="235"/>
      <c r="AG32" s="235"/>
      <c r="AH32" s="205"/>
      <c r="AI32" s="170"/>
      <c r="AK32" s="25"/>
      <c r="AL32" s="23"/>
      <c r="AM32" s="15"/>
      <c r="AN32" s="15"/>
      <c r="AO32" s="15"/>
      <c r="AP32" s="15"/>
      <c r="AQ32" s="15"/>
      <c r="AR32" s="15"/>
      <c r="AS32" s="15"/>
      <c r="AT32" s="15"/>
      <c r="AU32" s="15"/>
      <c r="AV32" s="15"/>
      <c r="AW32" s="15"/>
      <c r="AX32" s="15"/>
      <c r="AY32" s="25"/>
      <c r="AZ32" s="25"/>
    </row>
    <row r="33" spans="1:52" s="14" customFormat="1" ht="19.5" customHeight="1" thickBot="1" x14ac:dyDescent="0.2">
      <c r="A33" s="304"/>
      <c r="B33" s="305"/>
      <c r="C33" s="306"/>
      <c r="D33" s="218"/>
      <c r="E33" s="218"/>
      <c r="F33" s="218"/>
      <c r="G33" s="218"/>
      <c r="H33" s="218"/>
      <c r="I33" s="270"/>
      <c r="J33" s="156" t="s">
        <v>85</v>
      </c>
      <c r="K33" s="187" t="s">
        <v>90</v>
      </c>
      <c r="L33" s="93"/>
      <c r="M33" s="93"/>
      <c r="N33" s="93"/>
      <c r="O33" s="93"/>
      <c r="P33" s="93"/>
      <c r="Q33" s="93"/>
      <c r="R33" s="93"/>
      <c r="S33" s="93"/>
      <c r="T33" s="93"/>
      <c r="U33" s="69"/>
      <c r="V33" s="52"/>
      <c r="W33" s="196"/>
      <c r="X33" s="196"/>
      <c r="Y33" s="196"/>
      <c r="Z33" s="196"/>
      <c r="AA33" s="196"/>
      <c r="AB33" s="196"/>
      <c r="AC33" s="196"/>
      <c r="AD33" s="196"/>
      <c r="AE33" s="196"/>
      <c r="AF33" s="196"/>
      <c r="AG33" s="196"/>
      <c r="AH33" s="53"/>
      <c r="AI33" s="170"/>
      <c r="AK33" s="25"/>
      <c r="AL33" s="25"/>
      <c r="AM33" s="25"/>
      <c r="AN33" s="25"/>
      <c r="AO33" s="25"/>
      <c r="AP33" s="25"/>
      <c r="AQ33" s="25"/>
      <c r="AR33" s="25"/>
      <c r="AS33" s="25"/>
      <c r="AT33" s="25"/>
      <c r="AU33" s="25"/>
      <c r="AV33" s="25"/>
      <c r="AW33" s="25"/>
      <c r="AX33" s="25"/>
      <c r="AY33" s="25"/>
      <c r="AZ33" s="25"/>
    </row>
    <row r="34" spans="1:52" s="14" customFormat="1" ht="19.5" customHeight="1" x14ac:dyDescent="0.15">
      <c r="A34" s="254" t="s">
        <v>2</v>
      </c>
      <c r="B34" s="257" t="s">
        <v>3</v>
      </c>
      <c r="C34" s="257"/>
      <c r="D34" s="257"/>
      <c r="E34" s="257"/>
      <c r="F34" s="257"/>
      <c r="G34" s="257"/>
      <c r="H34" s="257"/>
      <c r="I34" s="257"/>
      <c r="J34" s="257"/>
      <c r="K34" s="258"/>
      <c r="L34" s="245" t="s">
        <v>4</v>
      </c>
      <c r="M34" s="245"/>
      <c r="N34" s="245"/>
      <c r="O34" s="245"/>
      <c r="P34" s="245"/>
      <c r="Q34" s="245"/>
      <c r="R34" s="245"/>
      <c r="S34" s="245"/>
      <c r="T34" s="245"/>
      <c r="U34" s="245"/>
      <c r="V34" s="245"/>
      <c r="W34" s="259" t="s">
        <v>30</v>
      </c>
      <c r="X34" s="257"/>
      <c r="Y34" s="257"/>
      <c r="Z34" s="257"/>
      <c r="AA34" s="257"/>
      <c r="AB34" s="257"/>
      <c r="AC34" s="257"/>
      <c r="AD34" s="257"/>
      <c r="AE34" s="257"/>
      <c r="AF34" s="257"/>
      <c r="AG34" s="257"/>
      <c r="AH34" s="260"/>
      <c r="AI34" s="170"/>
    </row>
    <row r="35" spans="1:52" s="14" customFormat="1" ht="19.5" customHeight="1" x14ac:dyDescent="0.15">
      <c r="A35" s="255"/>
      <c r="B35" s="237" t="s">
        <v>5</v>
      </c>
      <c r="C35" s="237"/>
      <c r="D35" s="237"/>
      <c r="E35" s="237"/>
      <c r="F35" s="237"/>
      <c r="G35" s="237"/>
      <c r="H35" s="237"/>
      <c r="I35" s="237"/>
      <c r="J35" s="237"/>
      <c r="K35" s="237"/>
      <c r="L35" s="54" t="s">
        <v>54</v>
      </c>
      <c r="M35" s="20"/>
      <c r="N35" s="20"/>
      <c r="O35" s="20"/>
      <c r="P35" s="20"/>
      <c r="Q35" s="20"/>
      <c r="R35" s="20"/>
      <c r="S35" s="20"/>
      <c r="T35" s="20"/>
      <c r="U35" s="20"/>
      <c r="V35" s="55"/>
      <c r="W35" s="198" t="s">
        <v>85</v>
      </c>
      <c r="X35" s="188" t="s">
        <v>60</v>
      </c>
      <c r="Y35" s="188"/>
      <c r="Z35" s="188"/>
      <c r="AA35" s="188"/>
      <c r="AB35" s="20"/>
      <c r="AC35" s="20"/>
      <c r="AD35" s="20"/>
      <c r="AE35" s="20"/>
      <c r="AF35" s="20"/>
      <c r="AG35" s="20"/>
      <c r="AH35" s="21"/>
      <c r="AI35" s="170"/>
    </row>
    <row r="36" spans="1:52" s="14" customFormat="1" ht="19.5" customHeight="1" x14ac:dyDescent="0.15">
      <c r="A36" s="255"/>
      <c r="B36" s="261"/>
      <c r="C36" s="261"/>
      <c r="D36" s="261"/>
      <c r="E36" s="261"/>
      <c r="F36" s="261"/>
      <c r="G36" s="261"/>
      <c r="H36" s="261"/>
      <c r="I36" s="261"/>
      <c r="J36" s="261"/>
      <c r="K36" s="261"/>
      <c r="L36" s="103" t="s">
        <v>85</v>
      </c>
      <c r="M36" s="15" t="s">
        <v>62</v>
      </c>
      <c r="N36" s="15"/>
      <c r="O36" s="104" t="s">
        <v>85</v>
      </c>
      <c r="P36" s="15" t="s">
        <v>63</v>
      </c>
      <c r="Q36" s="15"/>
      <c r="R36" s="15"/>
      <c r="S36" s="15"/>
      <c r="T36" s="15"/>
      <c r="U36" s="15"/>
      <c r="V36" s="57"/>
      <c r="W36" s="105" t="s">
        <v>85</v>
      </c>
      <c r="X36" s="189" t="s">
        <v>61</v>
      </c>
      <c r="Y36" s="189"/>
      <c r="Z36" s="189"/>
      <c r="AA36" s="189"/>
      <c r="AB36" s="15"/>
      <c r="AC36" s="15"/>
      <c r="AD36" s="15"/>
      <c r="AE36" s="15"/>
      <c r="AF36" s="15"/>
      <c r="AG36" s="15"/>
      <c r="AH36" s="16"/>
      <c r="AI36" s="170"/>
    </row>
    <row r="37" spans="1:52" s="14" customFormat="1" ht="19.5" customHeight="1" x14ac:dyDescent="0.15">
      <c r="A37" s="255"/>
      <c r="B37" s="239"/>
      <c r="C37" s="239"/>
      <c r="D37" s="239"/>
      <c r="E37" s="239"/>
      <c r="F37" s="239"/>
      <c r="G37" s="239"/>
      <c r="H37" s="239"/>
      <c r="I37" s="239"/>
      <c r="J37" s="239"/>
      <c r="K37" s="239"/>
      <c r="L37" s="59"/>
      <c r="M37" s="49"/>
      <c r="N37" s="49"/>
      <c r="O37" s="49"/>
      <c r="P37" s="49"/>
      <c r="Q37" s="49"/>
      <c r="R37" s="49"/>
      <c r="S37" s="49"/>
      <c r="T37" s="49"/>
      <c r="U37" s="49"/>
      <c r="V37" s="60"/>
      <c r="W37" s="262" t="s">
        <v>163</v>
      </c>
      <c r="X37" s="263"/>
      <c r="Y37" s="263"/>
      <c r="Z37" s="263"/>
      <c r="AA37" s="263"/>
      <c r="AB37" s="263"/>
      <c r="AC37" s="264"/>
      <c r="AD37" s="264"/>
      <c r="AE37" s="264"/>
      <c r="AF37" s="264"/>
      <c r="AG37" s="264"/>
      <c r="AH37" s="62" t="s">
        <v>70</v>
      </c>
      <c r="AI37" s="171" t="str">
        <f>IF(AND(W36="■",AC37=""),"←機械併用とする理由を記入してください","")</f>
        <v/>
      </c>
    </row>
    <row r="38" spans="1:52" s="14" customFormat="1" ht="19.5" customHeight="1" x14ac:dyDescent="0.15">
      <c r="A38" s="255"/>
      <c r="B38" s="265" t="s">
        <v>8</v>
      </c>
      <c r="C38" s="265"/>
      <c r="D38" s="265"/>
      <c r="E38" s="265"/>
      <c r="F38" s="265"/>
      <c r="G38" s="265"/>
      <c r="H38" s="265"/>
      <c r="I38" s="265"/>
      <c r="J38" s="265"/>
      <c r="K38" s="265"/>
      <c r="L38" s="54" t="s">
        <v>55</v>
      </c>
      <c r="M38" s="20"/>
      <c r="N38" s="20"/>
      <c r="O38" s="20"/>
      <c r="P38" s="20"/>
      <c r="Q38" s="20"/>
      <c r="R38" s="20"/>
      <c r="S38" s="20"/>
      <c r="T38" s="20"/>
      <c r="U38" s="20"/>
      <c r="V38" s="55"/>
      <c r="W38" s="198" t="s">
        <v>85</v>
      </c>
      <c r="X38" s="188" t="s">
        <v>60</v>
      </c>
      <c r="Y38" s="188"/>
      <c r="Z38" s="188"/>
      <c r="AA38" s="188"/>
      <c r="AB38" s="20"/>
      <c r="AC38" s="20"/>
      <c r="AD38" s="20"/>
      <c r="AE38" s="20"/>
      <c r="AF38" s="20"/>
      <c r="AG38" s="20"/>
      <c r="AH38" s="21"/>
      <c r="AI38" s="170"/>
    </row>
    <row r="39" spans="1:52" s="14" customFormat="1" ht="19.5" customHeight="1" x14ac:dyDescent="0.15">
      <c r="A39" s="255"/>
      <c r="B39" s="266"/>
      <c r="C39" s="266"/>
      <c r="D39" s="266"/>
      <c r="E39" s="266"/>
      <c r="F39" s="266"/>
      <c r="G39" s="266"/>
      <c r="H39" s="266"/>
      <c r="I39" s="266"/>
      <c r="J39" s="266"/>
      <c r="K39" s="266"/>
      <c r="L39" s="103" t="s">
        <v>85</v>
      </c>
      <c r="M39" s="15" t="s">
        <v>62</v>
      </c>
      <c r="N39" s="15"/>
      <c r="O39" s="104" t="s">
        <v>85</v>
      </c>
      <c r="P39" s="15" t="s">
        <v>63</v>
      </c>
      <c r="Q39" s="15"/>
      <c r="R39" s="15"/>
      <c r="S39" s="15"/>
      <c r="T39" s="15"/>
      <c r="U39" s="15"/>
      <c r="V39" s="57"/>
      <c r="W39" s="105" t="s">
        <v>85</v>
      </c>
      <c r="X39" s="189" t="s">
        <v>61</v>
      </c>
      <c r="Y39" s="189"/>
      <c r="Z39" s="189"/>
      <c r="AA39" s="189"/>
      <c r="AB39" s="15"/>
      <c r="AC39" s="15"/>
      <c r="AD39" s="15"/>
      <c r="AE39" s="15"/>
      <c r="AF39" s="15"/>
      <c r="AG39" s="15"/>
      <c r="AH39" s="16"/>
      <c r="AI39" s="170"/>
    </row>
    <row r="40" spans="1:52" s="14" customFormat="1" ht="19.5" customHeight="1" x14ac:dyDescent="0.15">
      <c r="A40" s="255"/>
      <c r="B40" s="267"/>
      <c r="C40" s="267"/>
      <c r="D40" s="267"/>
      <c r="E40" s="267"/>
      <c r="F40" s="267"/>
      <c r="G40" s="267"/>
      <c r="H40" s="267"/>
      <c r="I40" s="267"/>
      <c r="J40" s="267"/>
      <c r="K40" s="267"/>
      <c r="L40" s="59"/>
      <c r="M40" s="49"/>
      <c r="N40" s="49"/>
      <c r="O40" s="49"/>
      <c r="P40" s="49"/>
      <c r="Q40" s="49"/>
      <c r="R40" s="49"/>
      <c r="S40" s="49"/>
      <c r="T40" s="49"/>
      <c r="U40" s="49"/>
      <c r="V40" s="60"/>
      <c r="W40" s="262" t="s">
        <v>163</v>
      </c>
      <c r="X40" s="263"/>
      <c r="Y40" s="263"/>
      <c r="Z40" s="263"/>
      <c r="AA40" s="263"/>
      <c r="AB40" s="263"/>
      <c r="AC40" s="264"/>
      <c r="AD40" s="264"/>
      <c r="AE40" s="264"/>
      <c r="AF40" s="264"/>
      <c r="AG40" s="264"/>
      <c r="AH40" s="62" t="s">
        <v>70</v>
      </c>
      <c r="AI40" s="171" t="str">
        <f>IF(AND(W39="■",AC40=""),"←機械併用とする理由を記入してください","")</f>
        <v/>
      </c>
    </row>
    <row r="41" spans="1:52" s="14" customFormat="1" ht="19.5" customHeight="1" x14ac:dyDescent="0.15">
      <c r="A41" s="255"/>
      <c r="B41" s="237" t="s">
        <v>23</v>
      </c>
      <c r="C41" s="237"/>
      <c r="D41" s="237"/>
      <c r="E41" s="237"/>
      <c r="F41" s="237"/>
      <c r="G41" s="237"/>
      <c r="H41" s="237"/>
      <c r="I41" s="237"/>
      <c r="J41" s="237"/>
      <c r="K41" s="238"/>
      <c r="L41" s="15" t="s">
        <v>27</v>
      </c>
      <c r="M41" s="15"/>
      <c r="N41" s="15"/>
      <c r="O41" s="15"/>
      <c r="P41" s="15"/>
      <c r="Q41" s="15"/>
      <c r="R41" s="15"/>
      <c r="S41" s="15"/>
      <c r="T41" s="15"/>
      <c r="U41" s="15"/>
      <c r="V41" s="15"/>
      <c r="W41" s="197" t="s">
        <v>85</v>
      </c>
      <c r="X41" s="188" t="s">
        <v>60</v>
      </c>
      <c r="Y41" s="188"/>
      <c r="Z41" s="188"/>
      <c r="AA41" s="188"/>
      <c r="AB41" s="20"/>
      <c r="AC41" s="20"/>
      <c r="AD41" s="20"/>
      <c r="AE41" s="20"/>
      <c r="AF41" s="20"/>
      <c r="AG41" s="20"/>
      <c r="AH41" s="21"/>
      <c r="AI41" s="170"/>
    </row>
    <row r="42" spans="1:52" s="14" customFormat="1" ht="19.5" customHeight="1" x14ac:dyDescent="0.15">
      <c r="A42" s="255"/>
      <c r="B42" s="239"/>
      <c r="C42" s="239"/>
      <c r="D42" s="239"/>
      <c r="E42" s="239"/>
      <c r="F42" s="239"/>
      <c r="G42" s="239"/>
      <c r="H42" s="239"/>
      <c r="I42" s="239"/>
      <c r="J42" s="239"/>
      <c r="K42" s="240"/>
      <c r="L42" s="103" t="s">
        <v>85</v>
      </c>
      <c r="M42" s="15" t="s">
        <v>62</v>
      </c>
      <c r="N42" s="15"/>
      <c r="O42" s="104" t="s">
        <v>85</v>
      </c>
      <c r="P42" s="15" t="s">
        <v>63</v>
      </c>
      <c r="Q42" s="49"/>
      <c r="R42" s="49"/>
      <c r="S42" s="49"/>
      <c r="T42" s="49"/>
      <c r="U42" s="49"/>
      <c r="V42" s="49"/>
      <c r="W42" s="199" t="s">
        <v>20</v>
      </c>
      <c r="X42" s="192" t="s">
        <v>61</v>
      </c>
      <c r="Y42" s="192"/>
      <c r="Z42" s="192"/>
      <c r="AA42" s="192"/>
      <c r="AB42" s="49"/>
      <c r="AC42" s="49"/>
      <c r="AD42" s="49"/>
      <c r="AE42" s="49"/>
      <c r="AF42" s="49"/>
      <c r="AG42" s="49"/>
      <c r="AH42" s="62"/>
      <c r="AI42" s="170"/>
    </row>
    <row r="43" spans="1:52" s="14" customFormat="1" ht="19.5" customHeight="1" x14ac:dyDescent="0.15">
      <c r="A43" s="255"/>
      <c r="B43" s="237" t="s">
        <v>28</v>
      </c>
      <c r="C43" s="237"/>
      <c r="D43" s="237"/>
      <c r="E43" s="237"/>
      <c r="F43" s="237"/>
      <c r="G43" s="237"/>
      <c r="H43" s="237"/>
      <c r="I43" s="237"/>
      <c r="J43" s="237"/>
      <c r="K43" s="238"/>
      <c r="L43" s="20" t="s">
        <v>56</v>
      </c>
      <c r="M43" s="20"/>
      <c r="N43" s="20"/>
      <c r="O43" s="20"/>
      <c r="P43" s="20"/>
      <c r="Q43" s="20"/>
      <c r="R43" s="20"/>
      <c r="S43" s="20"/>
      <c r="T43" s="20"/>
      <c r="U43" s="20"/>
      <c r="V43" s="20"/>
      <c r="W43" s="197" t="s">
        <v>20</v>
      </c>
      <c r="X43" s="188" t="s">
        <v>60</v>
      </c>
      <c r="Y43" s="188"/>
      <c r="Z43" s="188"/>
      <c r="AA43" s="188"/>
      <c r="AB43" s="20"/>
      <c r="AC43" s="20"/>
      <c r="AD43" s="20"/>
      <c r="AE43" s="20"/>
      <c r="AF43" s="20"/>
      <c r="AG43" s="20"/>
      <c r="AH43" s="21"/>
      <c r="AI43" s="170"/>
    </row>
    <row r="44" spans="1:52" s="14" customFormat="1" ht="19.5" customHeight="1" x14ac:dyDescent="0.15">
      <c r="A44" s="255"/>
      <c r="B44" s="239"/>
      <c r="C44" s="239"/>
      <c r="D44" s="239"/>
      <c r="E44" s="239"/>
      <c r="F44" s="239"/>
      <c r="G44" s="239"/>
      <c r="H44" s="239"/>
      <c r="I44" s="239"/>
      <c r="J44" s="239"/>
      <c r="K44" s="240"/>
      <c r="L44" s="103" t="s">
        <v>85</v>
      </c>
      <c r="M44" s="15" t="s">
        <v>62</v>
      </c>
      <c r="N44" s="15"/>
      <c r="O44" s="104" t="s">
        <v>85</v>
      </c>
      <c r="P44" s="15" t="s">
        <v>63</v>
      </c>
      <c r="Q44" s="49"/>
      <c r="R44" s="49"/>
      <c r="S44" s="49"/>
      <c r="T44" s="49"/>
      <c r="U44" s="49"/>
      <c r="V44" s="49"/>
      <c r="W44" s="199" t="s">
        <v>20</v>
      </c>
      <c r="X44" s="192" t="s">
        <v>61</v>
      </c>
      <c r="Y44" s="192"/>
      <c r="Z44" s="192"/>
      <c r="AA44" s="192"/>
      <c r="AB44" s="49"/>
      <c r="AC44" s="49"/>
      <c r="AD44" s="49"/>
      <c r="AE44" s="49"/>
      <c r="AF44" s="49"/>
      <c r="AG44" s="49"/>
      <c r="AH44" s="62"/>
      <c r="AI44" s="170"/>
    </row>
    <row r="45" spans="1:52" s="14" customFormat="1" ht="19.5" customHeight="1" x14ac:dyDescent="0.15">
      <c r="A45" s="255"/>
      <c r="B45" s="28" t="s">
        <v>68</v>
      </c>
      <c r="C45" s="28"/>
      <c r="D45" s="28"/>
      <c r="E45" s="28"/>
      <c r="F45" s="28"/>
      <c r="G45" s="28"/>
      <c r="H45" s="28"/>
      <c r="I45" s="28"/>
      <c r="J45" s="20"/>
      <c r="K45" s="55"/>
      <c r="L45" s="54" t="s">
        <v>74</v>
      </c>
      <c r="M45" s="20"/>
      <c r="N45" s="20"/>
      <c r="O45" s="20"/>
      <c r="P45" s="20"/>
      <c r="Q45" s="20"/>
      <c r="R45" s="20"/>
      <c r="S45" s="20"/>
      <c r="T45" s="20"/>
      <c r="U45" s="20"/>
      <c r="V45" s="20"/>
      <c r="W45" s="101" t="s">
        <v>85</v>
      </c>
      <c r="X45" s="189" t="s">
        <v>60</v>
      </c>
      <c r="Y45" s="189"/>
      <c r="Z45" s="189"/>
      <c r="AA45" s="189"/>
      <c r="AB45" s="15"/>
      <c r="AC45" s="15"/>
      <c r="AD45" s="15"/>
      <c r="AE45" s="15"/>
      <c r="AF45" s="15"/>
      <c r="AG45" s="15"/>
      <c r="AH45" s="16"/>
      <c r="AI45" s="170"/>
    </row>
    <row r="46" spans="1:52" s="14" customFormat="1" ht="19.5" customHeight="1" thickBot="1" x14ac:dyDescent="0.2">
      <c r="A46" s="256"/>
      <c r="B46" s="51" t="s">
        <v>69</v>
      </c>
      <c r="C46" s="241"/>
      <c r="D46" s="241"/>
      <c r="E46" s="241"/>
      <c r="F46" s="241"/>
      <c r="G46" s="241"/>
      <c r="H46" s="241"/>
      <c r="I46" s="241"/>
      <c r="J46" s="241"/>
      <c r="K46" s="69" t="s">
        <v>70</v>
      </c>
      <c r="L46" s="103" t="s">
        <v>85</v>
      </c>
      <c r="M46" s="15" t="s">
        <v>62</v>
      </c>
      <c r="N46" s="15"/>
      <c r="O46" s="104" t="s">
        <v>85</v>
      </c>
      <c r="P46" s="15" t="s">
        <v>63</v>
      </c>
      <c r="Q46" s="93"/>
      <c r="R46" s="93"/>
      <c r="S46" s="93"/>
      <c r="T46" s="93"/>
      <c r="U46" s="93"/>
      <c r="V46" s="93"/>
      <c r="W46" s="106" t="s">
        <v>85</v>
      </c>
      <c r="X46" s="187" t="s">
        <v>61</v>
      </c>
      <c r="Y46" s="187"/>
      <c r="Z46" s="187"/>
      <c r="AA46" s="187"/>
      <c r="AB46" s="93"/>
      <c r="AC46" s="93"/>
      <c r="AD46" s="93"/>
      <c r="AE46" s="93"/>
      <c r="AF46" s="93"/>
      <c r="AG46" s="93"/>
      <c r="AH46" s="13"/>
      <c r="AI46" s="170"/>
    </row>
    <row r="47" spans="1:52" s="14" customFormat="1" ht="19.5" customHeight="1" x14ac:dyDescent="0.15">
      <c r="A47" s="242" t="s">
        <v>9</v>
      </c>
      <c r="B47" s="228"/>
      <c r="C47" s="228"/>
      <c r="D47" s="228"/>
      <c r="E47" s="228"/>
      <c r="F47" s="228"/>
      <c r="G47" s="228"/>
      <c r="H47" s="228"/>
      <c r="I47" s="228"/>
      <c r="J47" s="228"/>
      <c r="K47" s="243"/>
      <c r="L47" s="96" t="s">
        <v>85</v>
      </c>
      <c r="M47" s="9" t="s">
        <v>64</v>
      </c>
      <c r="N47" s="9"/>
      <c r="O47" s="9"/>
      <c r="P47" s="9"/>
      <c r="Q47" s="9"/>
      <c r="R47" s="9"/>
      <c r="S47" s="9"/>
      <c r="T47" s="9"/>
      <c r="U47" s="9"/>
      <c r="V47" s="9"/>
      <c r="W47" s="9"/>
      <c r="X47" s="9"/>
      <c r="Y47" s="9"/>
      <c r="Z47" s="9"/>
      <c r="AA47" s="9"/>
      <c r="AB47" s="9"/>
      <c r="AC47" s="9"/>
      <c r="AD47" s="9"/>
      <c r="AE47" s="9"/>
      <c r="AF47" s="9"/>
      <c r="AG47" s="9"/>
      <c r="AH47" s="10"/>
      <c r="AI47" s="171" t="str">
        <f>IF(AND(L47="■",L46="■"),"←「⑤その他」の工事がある場合は工程の順序欄の「その他」の欄に工事順序を記載してください","")</f>
        <v/>
      </c>
    </row>
    <row r="48" spans="1:52" s="14" customFormat="1" ht="19.5" customHeight="1" x14ac:dyDescent="0.15">
      <c r="A48" s="244"/>
      <c r="B48" s="245"/>
      <c r="C48" s="245"/>
      <c r="D48" s="245"/>
      <c r="E48" s="245"/>
      <c r="F48" s="245"/>
      <c r="G48" s="245"/>
      <c r="H48" s="245"/>
      <c r="I48" s="245"/>
      <c r="J48" s="245"/>
      <c r="K48" s="246"/>
      <c r="L48" s="104" t="s">
        <v>85</v>
      </c>
      <c r="M48" s="235" t="s">
        <v>73</v>
      </c>
      <c r="N48" s="235"/>
      <c r="O48" s="235"/>
      <c r="P48" s="250"/>
      <c r="Q48" s="250"/>
      <c r="R48" s="250"/>
      <c r="S48" s="250"/>
      <c r="T48" s="250"/>
      <c r="U48" s="250"/>
      <c r="V48" s="250"/>
      <c r="W48" s="250"/>
      <c r="X48" s="250"/>
      <c r="Y48" s="250"/>
      <c r="Z48" s="250"/>
      <c r="AA48" s="250"/>
      <c r="AB48" s="250"/>
      <c r="AC48" s="250"/>
      <c r="AD48" s="250"/>
      <c r="AE48" s="250"/>
      <c r="AF48" s="250"/>
      <c r="AG48" s="250"/>
      <c r="AH48" s="16" t="s">
        <v>70</v>
      </c>
      <c r="AI48" s="170"/>
    </row>
    <row r="49" spans="1:53" s="14" customFormat="1" ht="19.5" customHeight="1" x14ac:dyDescent="0.15">
      <c r="A49" s="247"/>
      <c r="B49" s="248"/>
      <c r="C49" s="248"/>
      <c r="D49" s="248"/>
      <c r="E49" s="248"/>
      <c r="F49" s="248"/>
      <c r="G49" s="248"/>
      <c r="H49" s="248"/>
      <c r="I49" s="248"/>
      <c r="J49" s="248"/>
      <c r="K49" s="249"/>
      <c r="L49" s="251" t="s">
        <v>72</v>
      </c>
      <c r="M49" s="252"/>
      <c r="N49" s="252"/>
      <c r="O49" s="252"/>
      <c r="P49" s="252"/>
      <c r="Q49" s="252"/>
      <c r="R49" s="252"/>
      <c r="S49" s="253"/>
      <c r="T49" s="253"/>
      <c r="U49" s="253"/>
      <c r="V49" s="253"/>
      <c r="W49" s="253"/>
      <c r="X49" s="253"/>
      <c r="Y49" s="253"/>
      <c r="Z49" s="253"/>
      <c r="AA49" s="253"/>
      <c r="AB49" s="253"/>
      <c r="AC49" s="253"/>
      <c r="AD49" s="253"/>
      <c r="AE49" s="253"/>
      <c r="AF49" s="253"/>
      <c r="AG49" s="253"/>
      <c r="AH49" s="63" t="s">
        <v>70</v>
      </c>
      <c r="AI49" s="170"/>
    </row>
    <row r="50" spans="1:53" s="14" customFormat="1" ht="19.5" customHeight="1" x14ac:dyDescent="0.15">
      <c r="A50" s="64"/>
      <c r="B50" s="65"/>
      <c r="C50" s="65"/>
      <c r="D50" s="65"/>
      <c r="E50" s="65"/>
      <c r="F50" s="65"/>
      <c r="G50" s="65"/>
      <c r="H50" s="65"/>
      <c r="I50" s="65"/>
      <c r="J50" s="65"/>
      <c r="K50" s="66"/>
      <c r="L50" s="65" t="s">
        <v>45</v>
      </c>
      <c r="M50" s="65"/>
      <c r="N50" s="65"/>
      <c r="O50" s="65"/>
      <c r="P50" s="65"/>
      <c r="Q50" s="65"/>
      <c r="R50" s="65"/>
      <c r="S50" s="65"/>
      <c r="T50" s="65"/>
      <c r="U50" s="65"/>
      <c r="V50" s="65"/>
      <c r="W50" s="65"/>
      <c r="X50" s="65"/>
      <c r="Y50" s="65"/>
      <c r="Z50" s="65"/>
      <c r="AA50" s="65"/>
      <c r="AB50" s="65"/>
      <c r="AC50" s="65"/>
      <c r="AD50" s="65"/>
      <c r="AE50" s="65"/>
      <c r="AF50" s="65"/>
      <c r="AG50" s="65"/>
      <c r="AH50" s="67"/>
      <c r="AI50" s="170"/>
    </row>
    <row r="51" spans="1:53" s="14" customFormat="1" ht="19.5" customHeight="1" x14ac:dyDescent="0.15">
      <c r="A51" s="183" t="s">
        <v>85</v>
      </c>
      <c r="B51" s="15" t="s">
        <v>67</v>
      </c>
      <c r="C51" s="15"/>
      <c r="D51" s="15"/>
      <c r="E51" s="15"/>
      <c r="F51" s="15"/>
      <c r="G51" s="15"/>
      <c r="H51" s="15"/>
      <c r="I51" s="15"/>
      <c r="J51" s="15"/>
      <c r="K51" s="57"/>
      <c r="L51" s="105" t="s">
        <v>85</v>
      </c>
      <c r="M51" s="190" t="s">
        <v>65</v>
      </c>
      <c r="N51" s="190"/>
      <c r="O51" s="105" t="s">
        <v>85</v>
      </c>
      <c r="P51" s="190" t="s">
        <v>66</v>
      </c>
      <c r="Q51" s="15"/>
      <c r="R51" s="15"/>
      <c r="S51" s="15"/>
      <c r="T51" s="15"/>
      <c r="U51" s="15"/>
      <c r="V51" s="15"/>
      <c r="W51" s="15"/>
      <c r="X51" s="15"/>
      <c r="Y51" s="15"/>
      <c r="Z51" s="15"/>
      <c r="AA51" s="15"/>
      <c r="AB51" s="15"/>
      <c r="AC51" s="15"/>
      <c r="AD51" s="15"/>
      <c r="AE51" s="15"/>
      <c r="AF51" s="15"/>
      <c r="AG51" s="15"/>
      <c r="AH51" s="16"/>
      <c r="AI51" s="170"/>
    </row>
    <row r="52" spans="1:53" s="14" customFormat="1" ht="19.5" customHeight="1" thickBot="1" x14ac:dyDescent="0.2">
      <c r="A52" s="68"/>
      <c r="B52" s="80"/>
      <c r="C52" s="80"/>
      <c r="D52" s="80"/>
      <c r="E52" s="80"/>
      <c r="F52" s="80"/>
      <c r="G52" s="80"/>
      <c r="H52" s="80"/>
      <c r="I52" s="80"/>
      <c r="J52" s="93"/>
      <c r="K52" s="69"/>
      <c r="L52" s="217" t="s">
        <v>71</v>
      </c>
      <c r="M52" s="218"/>
      <c r="N52" s="218"/>
      <c r="O52" s="218"/>
      <c r="P52" s="218"/>
      <c r="Q52" s="218"/>
      <c r="R52" s="211"/>
      <c r="S52" s="211"/>
      <c r="T52" s="211"/>
      <c r="U52" s="211"/>
      <c r="V52" s="211"/>
      <c r="W52" s="211"/>
      <c r="X52" s="211"/>
      <c r="Y52" s="211"/>
      <c r="Z52" s="211"/>
      <c r="AA52" s="211"/>
      <c r="AB52" s="211"/>
      <c r="AC52" s="211"/>
      <c r="AD52" s="211"/>
      <c r="AE52" s="211"/>
      <c r="AF52" s="211"/>
      <c r="AG52" s="211"/>
      <c r="AH52" s="13" t="s">
        <v>70</v>
      </c>
      <c r="AI52" s="170"/>
    </row>
    <row r="53" spans="1:53" s="14" customFormat="1" ht="19.5" customHeight="1" thickBot="1" x14ac:dyDescent="0.2">
      <c r="A53" s="219" t="s">
        <v>40</v>
      </c>
      <c r="B53" s="220"/>
      <c r="C53" s="220"/>
      <c r="D53" s="220"/>
      <c r="E53" s="220"/>
      <c r="F53" s="220"/>
      <c r="G53" s="220"/>
      <c r="H53" s="220"/>
      <c r="I53" s="220"/>
      <c r="J53" s="220"/>
      <c r="K53" s="221"/>
      <c r="L53" s="206"/>
      <c r="M53" s="207"/>
      <c r="N53" s="222"/>
      <c r="O53" s="222"/>
      <c r="P53" s="222"/>
      <c r="Q53" s="222"/>
      <c r="R53" s="207" t="s">
        <v>46</v>
      </c>
      <c r="S53" s="207"/>
      <c r="T53" s="207"/>
      <c r="U53" s="207"/>
      <c r="V53" s="207"/>
      <c r="W53" s="207"/>
      <c r="X53" s="207"/>
      <c r="Y53" s="207"/>
      <c r="Z53" s="207"/>
      <c r="AA53" s="207"/>
      <c r="AB53" s="207"/>
      <c r="AC53" s="207"/>
      <c r="AD53" s="207"/>
      <c r="AE53" s="207"/>
      <c r="AF53" s="207"/>
      <c r="AG53" s="207"/>
      <c r="AH53" s="208"/>
      <c r="AI53" s="171" t="str">
        <f>IF(N53&gt;=S55+S56+S57,"","←建築物に用いられた建設資材の全ての量の見込み（特定建設資材量+プラスチック廃材、ガラス廃材等）を記載してください")</f>
        <v/>
      </c>
    </row>
    <row r="54" spans="1:53" s="14" customFormat="1" ht="19.5" customHeight="1" x14ac:dyDescent="0.15">
      <c r="A54" s="223" t="s">
        <v>1</v>
      </c>
      <c r="B54" s="225" t="s">
        <v>0</v>
      </c>
      <c r="C54" s="225"/>
      <c r="D54" s="225"/>
      <c r="E54" s="225"/>
      <c r="F54" s="225"/>
      <c r="G54" s="225"/>
      <c r="H54" s="225"/>
      <c r="I54" s="225"/>
      <c r="J54" s="225"/>
      <c r="K54" s="226"/>
      <c r="L54" s="228" t="s">
        <v>6</v>
      </c>
      <c r="M54" s="228"/>
      <c r="N54" s="228"/>
      <c r="O54" s="228"/>
      <c r="P54" s="228"/>
      <c r="Q54" s="228"/>
      <c r="R54" s="228"/>
      <c r="S54" s="229" t="s">
        <v>7</v>
      </c>
      <c r="T54" s="230"/>
      <c r="U54" s="230"/>
      <c r="V54" s="230"/>
      <c r="W54" s="230"/>
      <c r="X54" s="231"/>
      <c r="Y54" s="232" t="s">
        <v>31</v>
      </c>
      <c r="Z54" s="228"/>
      <c r="AA54" s="228"/>
      <c r="AB54" s="228"/>
      <c r="AC54" s="228"/>
      <c r="AD54" s="228"/>
      <c r="AE54" s="228"/>
      <c r="AF54" s="228"/>
      <c r="AG54" s="228"/>
      <c r="AH54" s="233"/>
      <c r="AI54" s="170"/>
    </row>
    <row r="55" spans="1:53" s="14" customFormat="1" ht="19.5" customHeight="1" x14ac:dyDescent="0.15">
      <c r="A55" s="224"/>
      <c r="B55" s="227"/>
      <c r="C55" s="227"/>
      <c r="D55" s="227"/>
      <c r="E55" s="227"/>
      <c r="F55" s="227"/>
      <c r="G55" s="227"/>
      <c r="H55" s="227"/>
      <c r="I55" s="227"/>
      <c r="J55" s="227"/>
      <c r="K55" s="227"/>
      <c r="L55" s="102" t="s">
        <v>85</v>
      </c>
      <c r="M55" s="214" t="s">
        <v>57</v>
      </c>
      <c r="N55" s="214"/>
      <c r="O55" s="214"/>
      <c r="P55" s="214"/>
      <c r="Q55" s="214"/>
      <c r="R55" s="215"/>
      <c r="S55" s="212"/>
      <c r="T55" s="212"/>
      <c r="U55" s="212"/>
      <c r="V55" s="212"/>
      <c r="W55" s="213" t="s">
        <v>46</v>
      </c>
      <c r="X55" s="213"/>
      <c r="Y55" s="108" t="s">
        <v>85</v>
      </c>
      <c r="Z55" s="73" t="s">
        <v>49</v>
      </c>
      <c r="AA55" s="109" t="s">
        <v>85</v>
      </c>
      <c r="AB55" s="73" t="s">
        <v>50</v>
      </c>
      <c r="AC55" s="109" t="s">
        <v>85</v>
      </c>
      <c r="AD55" s="73" t="s">
        <v>51</v>
      </c>
      <c r="AE55" s="109" t="s">
        <v>85</v>
      </c>
      <c r="AF55" s="73" t="s">
        <v>52</v>
      </c>
      <c r="AG55" s="109" t="s">
        <v>85</v>
      </c>
      <c r="AH55" s="74" t="s">
        <v>53</v>
      </c>
      <c r="AI55" s="170"/>
    </row>
    <row r="56" spans="1:53" s="14" customFormat="1" ht="19.5" customHeight="1" x14ac:dyDescent="0.15">
      <c r="A56" s="224"/>
      <c r="B56" s="227"/>
      <c r="C56" s="227"/>
      <c r="D56" s="227"/>
      <c r="E56" s="227"/>
      <c r="F56" s="227"/>
      <c r="G56" s="227"/>
      <c r="H56" s="227"/>
      <c r="I56" s="227"/>
      <c r="J56" s="227"/>
      <c r="K56" s="227"/>
      <c r="L56" s="102" t="s">
        <v>85</v>
      </c>
      <c r="M56" s="214" t="s">
        <v>58</v>
      </c>
      <c r="N56" s="214"/>
      <c r="O56" s="214"/>
      <c r="P56" s="214"/>
      <c r="Q56" s="214"/>
      <c r="R56" s="215"/>
      <c r="S56" s="212"/>
      <c r="T56" s="212"/>
      <c r="U56" s="212"/>
      <c r="V56" s="212"/>
      <c r="W56" s="213" t="s">
        <v>46</v>
      </c>
      <c r="X56" s="213"/>
      <c r="Y56" s="108" t="s">
        <v>85</v>
      </c>
      <c r="Z56" s="73" t="s">
        <v>49</v>
      </c>
      <c r="AA56" s="109" t="s">
        <v>85</v>
      </c>
      <c r="AB56" s="73" t="s">
        <v>50</v>
      </c>
      <c r="AC56" s="109" t="s">
        <v>85</v>
      </c>
      <c r="AD56" s="73" t="s">
        <v>51</v>
      </c>
      <c r="AE56" s="109" t="s">
        <v>85</v>
      </c>
      <c r="AF56" s="73" t="s">
        <v>52</v>
      </c>
      <c r="AG56" s="109" t="s">
        <v>85</v>
      </c>
      <c r="AH56" s="74" t="s">
        <v>53</v>
      </c>
      <c r="AI56" s="170"/>
      <c r="AK56" s="25"/>
    </row>
    <row r="57" spans="1:53" s="14" customFormat="1" ht="19.5" customHeight="1" x14ac:dyDescent="0.15">
      <c r="A57" s="224"/>
      <c r="B57" s="227"/>
      <c r="C57" s="227"/>
      <c r="D57" s="227"/>
      <c r="E57" s="227"/>
      <c r="F57" s="227"/>
      <c r="G57" s="227"/>
      <c r="H57" s="227"/>
      <c r="I57" s="227"/>
      <c r="J57" s="227"/>
      <c r="K57" s="227"/>
      <c r="L57" s="107" t="s">
        <v>85</v>
      </c>
      <c r="M57" s="214" t="s">
        <v>59</v>
      </c>
      <c r="N57" s="214"/>
      <c r="O57" s="214"/>
      <c r="P57" s="214"/>
      <c r="Q57" s="214"/>
      <c r="R57" s="215"/>
      <c r="S57" s="212"/>
      <c r="T57" s="212"/>
      <c r="U57" s="212"/>
      <c r="V57" s="212"/>
      <c r="W57" s="216" t="s">
        <v>46</v>
      </c>
      <c r="X57" s="216"/>
      <c r="Y57" s="108" t="s">
        <v>85</v>
      </c>
      <c r="Z57" s="73" t="s">
        <v>49</v>
      </c>
      <c r="AA57" s="109" t="s">
        <v>85</v>
      </c>
      <c r="AB57" s="73" t="s">
        <v>50</v>
      </c>
      <c r="AC57" s="109" t="s">
        <v>85</v>
      </c>
      <c r="AD57" s="73" t="s">
        <v>51</v>
      </c>
      <c r="AE57" s="109" t="s">
        <v>85</v>
      </c>
      <c r="AF57" s="73" t="s">
        <v>52</v>
      </c>
      <c r="AG57" s="109" t="s">
        <v>85</v>
      </c>
      <c r="AH57" s="74" t="s">
        <v>53</v>
      </c>
      <c r="AI57" s="170"/>
      <c r="AK57" s="25"/>
    </row>
    <row r="58" spans="1:53" s="14" customFormat="1" ht="19.5" customHeight="1" thickBot="1" x14ac:dyDescent="0.2">
      <c r="A58" s="224"/>
      <c r="B58" s="234" t="s">
        <v>135</v>
      </c>
      <c r="C58" s="234"/>
      <c r="D58" s="234"/>
      <c r="E58" s="234"/>
      <c r="F58" s="234"/>
      <c r="G58" s="234"/>
      <c r="H58" s="234"/>
      <c r="I58" s="234"/>
      <c r="J58" s="234"/>
      <c r="K58" s="234"/>
      <c r="L58" s="235"/>
      <c r="M58" s="235"/>
      <c r="N58" s="235"/>
      <c r="O58" s="235"/>
      <c r="P58" s="235"/>
      <c r="Q58" s="235"/>
      <c r="R58" s="235"/>
      <c r="S58" s="234"/>
      <c r="T58" s="234"/>
      <c r="U58" s="234"/>
      <c r="V58" s="234"/>
      <c r="W58" s="234"/>
      <c r="X58" s="234"/>
      <c r="Y58" s="235"/>
      <c r="Z58" s="235"/>
      <c r="AA58" s="235"/>
      <c r="AB58" s="235"/>
      <c r="AC58" s="235"/>
      <c r="AD58" s="235"/>
      <c r="AE58" s="235"/>
      <c r="AF58" s="235"/>
      <c r="AG58" s="235"/>
      <c r="AH58" s="236"/>
      <c r="AI58" s="170"/>
    </row>
    <row r="59" spans="1:53" s="14" customFormat="1" ht="19.5" customHeight="1" x14ac:dyDescent="0.15">
      <c r="A59" s="209" t="s">
        <v>10</v>
      </c>
      <c r="B59" s="210"/>
      <c r="C59" s="75"/>
      <c r="D59" s="75"/>
      <c r="E59" s="75"/>
      <c r="F59" s="75"/>
      <c r="G59" s="75"/>
      <c r="H59" s="75"/>
      <c r="I59" s="75"/>
      <c r="J59" s="9"/>
      <c r="K59" s="9"/>
      <c r="L59" s="9"/>
      <c r="M59" s="9"/>
      <c r="N59" s="9"/>
      <c r="O59" s="9"/>
      <c r="P59" s="9"/>
      <c r="Q59" s="9"/>
      <c r="R59" s="9"/>
      <c r="S59" s="9"/>
      <c r="T59" s="9"/>
      <c r="U59" s="9"/>
      <c r="V59" s="9"/>
      <c r="W59" s="9"/>
      <c r="X59" s="9"/>
      <c r="Y59" s="9"/>
      <c r="Z59" s="9"/>
      <c r="AA59" s="9"/>
      <c r="AB59" s="9"/>
      <c r="AC59" s="9"/>
      <c r="AD59" s="9"/>
      <c r="AE59" s="9"/>
      <c r="AF59" s="9"/>
      <c r="AG59" s="9"/>
      <c r="AH59" s="10"/>
      <c r="AI59" s="170"/>
    </row>
    <row r="60" spans="1:53" s="14" customFormat="1" ht="19.5" customHeight="1" thickBot="1" x14ac:dyDescent="0.2">
      <c r="A60" s="77" t="s">
        <v>182</v>
      </c>
      <c r="B60" s="51"/>
      <c r="C60" s="51"/>
      <c r="D60" s="51"/>
      <c r="E60" s="51"/>
      <c r="F60" s="51"/>
      <c r="G60" s="51"/>
      <c r="H60" s="51"/>
      <c r="I60" s="51"/>
      <c r="J60" s="93"/>
      <c r="K60" s="93"/>
      <c r="L60" s="93"/>
      <c r="M60" s="93"/>
      <c r="N60" s="93"/>
      <c r="O60" s="93"/>
      <c r="P60" s="93"/>
      <c r="Q60" s="93" t="s">
        <v>69</v>
      </c>
      <c r="R60" s="211"/>
      <c r="S60" s="211"/>
      <c r="T60" s="211"/>
      <c r="U60" s="211"/>
      <c r="V60" s="211"/>
      <c r="W60" s="211"/>
      <c r="X60" s="211"/>
      <c r="Y60" s="211"/>
      <c r="Z60" s="211"/>
      <c r="AA60" s="211"/>
      <c r="AB60" s="211"/>
      <c r="AC60" s="211"/>
      <c r="AD60" s="211"/>
      <c r="AE60" s="211"/>
      <c r="AF60" s="211"/>
      <c r="AG60" s="93" t="s">
        <v>70</v>
      </c>
      <c r="AH60" s="13"/>
      <c r="AI60" s="170"/>
      <c r="BA60" s="79"/>
    </row>
    <row r="61" spans="1:53" s="79" customFormat="1" ht="19.5" customHeight="1" x14ac:dyDescent="0.15">
      <c r="A61" s="11" t="s">
        <v>80</v>
      </c>
      <c r="B61" s="14"/>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72"/>
    </row>
  </sheetData>
  <sheetProtection password="CC77" sheet="1"/>
  <mergeCells count="111">
    <mergeCell ref="Z2:AH2"/>
    <mergeCell ref="K3:W3"/>
    <mergeCell ref="A4:I5"/>
    <mergeCell ref="K4:L4"/>
    <mergeCell ref="O4:V4"/>
    <mergeCell ref="X4:AE4"/>
    <mergeCell ref="K5:M5"/>
    <mergeCell ref="O5:V5"/>
    <mergeCell ref="Z5:AG5"/>
    <mergeCell ref="P8:Q8"/>
    <mergeCell ref="S8:V8"/>
    <mergeCell ref="X8:Y8"/>
    <mergeCell ref="AA8:AB8"/>
    <mergeCell ref="AD8:AF8"/>
    <mergeCell ref="S9:T9"/>
    <mergeCell ref="AD9:AG9"/>
    <mergeCell ref="A6:C10"/>
    <mergeCell ref="D6:I7"/>
    <mergeCell ref="J6:L6"/>
    <mergeCell ref="M6:N6"/>
    <mergeCell ref="O6:Q6"/>
    <mergeCell ref="R6:S6"/>
    <mergeCell ref="J7:L7"/>
    <mergeCell ref="N7:AG7"/>
    <mergeCell ref="D8:I10"/>
    <mergeCell ref="J8:N8"/>
    <mergeCell ref="J13:L13"/>
    <mergeCell ref="M13:T13"/>
    <mergeCell ref="D14:I17"/>
    <mergeCell ref="J14:L14"/>
    <mergeCell ref="N14:O14"/>
    <mergeCell ref="P14:R14"/>
    <mergeCell ref="M10:AG10"/>
    <mergeCell ref="A11:C33"/>
    <mergeCell ref="D11:I11"/>
    <mergeCell ref="J11:U11"/>
    <mergeCell ref="V11:AH11"/>
    <mergeCell ref="D12:I13"/>
    <mergeCell ref="J12:M12"/>
    <mergeCell ref="O12:P12"/>
    <mergeCell ref="R12:T12"/>
    <mergeCell ref="V12:AH13"/>
    <mergeCell ref="D18:I19"/>
    <mergeCell ref="L18:U18"/>
    <mergeCell ref="V18:AH19"/>
    <mergeCell ref="M19:U19"/>
    <mergeCell ref="D20:I21"/>
    <mergeCell ref="V20:AH21"/>
    <mergeCell ref="L21:U21"/>
    <mergeCell ref="V14:AH17"/>
    <mergeCell ref="J15:P15"/>
    <mergeCell ref="Q15:R15"/>
    <mergeCell ref="J16:L16"/>
    <mergeCell ref="J17:L17"/>
    <mergeCell ref="M17:T17"/>
    <mergeCell ref="E29:I31"/>
    <mergeCell ref="L29:U30"/>
    <mergeCell ref="W29:AH29"/>
    <mergeCell ref="W30:AG30"/>
    <mergeCell ref="D32:I33"/>
    <mergeCell ref="M32:T32"/>
    <mergeCell ref="W32:AG32"/>
    <mergeCell ref="D22:D31"/>
    <mergeCell ref="E22:I24"/>
    <mergeCell ref="W22:AH22"/>
    <mergeCell ref="W23:AH23"/>
    <mergeCell ref="F25:I28"/>
    <mergeCell ref="W25:AG25"/>
    <mergeCell ref="K26:U26"/>
    <mergeCell ref="W26:AH26"/>
    <mergeCell ref="W27:AG27"/>
    <mergeCell ref="K28:U28"/>
    <mergeCell ref="B41:K42"/>
    <mergeCell ref="B43:K44"/>
    <mergeCell ref="C46:J46"/>
    <mergeCell ref="A47:K49"/>
    <mergeCell ref="M48:O48"/>
    <mergeCell ref="P48:AG48"/>
    <mergeCell ref="L49:R49"/>
    <mergeCell ref="S49:AG49"/>
    <mergeCell ref="A34:A46"/>
    <mergeCell ref="B34:K34"/>
    <mergeCell ref="L34:V34"/>
    <mergeCell ref="W34:AH34"/>
    <mergeCell ref="B35:K37"/>
    <mergeCell ref="W37:AB37"/>
    <mergeCell ref="AC37:AG37"/>
    <mergeCell ref="B38:K40"/>
    <mergeCell ref="W40:AB40"/>
    <mergeCell ref="AC40:AG40"/>
    <mergeCell ref="L52:Q52"/>
    <mergeCell ref="R52:AG52"/>
    <mergeCell ref="A53:K53"/>
    <mergeCell ref="N53:Q53"/>
    <mergeCell ref="A54:A58"/>
    <mergeCell ref="B54:K57"/>
    <mergeCell ref="L54:R54"/>
    <mergeCell ref="S54:X54"/>
    <mergeCell ref="Y54:AH54"/>
    <mergeCell ref="M55:R55"/>
    <mergeCell ref="B58:AH58"/>
    <mergeCell ref="A59:B59"/>
    <mergeCell ref="R60:AF60"/>
    <mergeCell ref="S55:V55"/>
    <mergeCell ref="W55:X55"/>
    <mergeCell ref="M56:R56"/>
    <mergeCell ref="S56:V56"/>
    <mergeCell ref="W56:X56"/>
    <mergeCell ref="M57:R57"/>
    <mergeCell ref="S57:V57"/>
    <mergeCell ref="W57:X57"/>
  </mergeCells>
  <phoneticPr fontId="1"/>
  <conditionalFormatting sqref="AJ6">
    <cfRule type="expression" dxfId="322" priority="125">
      <formula>AJ6="←未入力箇所があります"</formula>
    </cfRule>
  </conditionalFormatting>
  <conditionalFormatting sqref="S9:T9">
    <cfRule type="expression" dxfId="321" priority="124">
      <formula>$S$9=""</formula>
    </cfRule>
  </conditionalFormatting>
  <conditionalFormatting sqref="AD9:AG9">
    <cfRule type="expression" dxfId="320" priority="123">
      <formula>AND($AC$8="■",$AD$9="")</formula>
    </cfRule>
  </conditionalFormatting>
  <conditionalFormatting sqref="Z5">
    <cfRule type="expression" dxfId="319" priority="122">
      <formula>AND($W$5="■",$Z$5="")</formula>
    </cfRule>
  </conditionalFormatting>
  <conditionalFormatting sqref="V14:AH17">
    <cfRule type="expression" dxfId="318" priority="28">
      <formula>AND($M$14="■",$V$14="")</formula>
    </cfRule>
    <cfRule type="expression" dxfId="317" priority="121">
      <formula>AND($M$16="■",$V$14="")</formula>
    </cfRule>
  </conditionalFormatting>
  <conditionalFormatting sqref="M16 O16">
    <cfRule type="expression" dxfId="316" priority="70">
      <formula>AND($M$16="■",$O$16="■")</formula>
    </cfRule>
    <cfRule type="expression" dxfId="315" priority="120">
      <formula>AND($M$16="□",$O$16="□")</formula>
    </cfRule>
  </conditionalFormatting>
  <conditionalFormatting sqref="J22 J24">
    <cfRule type="expression" dxfId="314" priority="67">
      <formula>AND($J$22="■",$J$24="■")</formula>
    </cfRule>
    <cfRule type="expression" dxfId="313" priority="119">
      <formula>AND($J$22="□",$J$24="□")</formula>
    </cfRule>
  </conditionalFormatting>
  <conditionalFormatting sqref="N23 Q23">
    <cfRule type="expression" dxfId="312" priority="117">
      <formula>AND($J$22="■",$N$23="□",$Q$23="□")</formula>
    </cfRule>
  </conditionalFormatting>
  <conditionalFormatting sqref="V22">
    <cfRule type="expression" dxfId="311" priority="118">
      <formula>$V$22="□"</formula>
    </cfRule>
  </conditionalFormatting>
  <conditionalFormatting sqref="J25 J27">
    <cfRule type="expression" dxfId="310" priority="116">
      <formula>AND($J$22="■",$J$25="□",$J$27="□")</formula>
    </cfRule>
  </conditionalFormatting>
  <conditionalFormatting sqref="V29">
    <cfRule type="expression" dxfId="309" priority="115">
      <formula>$V$29="■"</formula>
    </cfRule>
  </conditionalFormatting>
  <conditionalFormatting sqref="V30">
    <cfRule type="expression" dxfId="308" priority="114">
      <formula>AND($J$29="■",$V$30="□")</formula>
    </cfRule>
  </conditionalFormatting>
  <conditionalFormatting sqref="J29 J31">
    <cfRule type="expression" dxfId="307" priority="66">
      <formula>AND($J$29="■",$J$31="■")</formula>
    </cfRule>
    <cfRule type="expression" dxfId="306" priority="113">
      <formula>OR($J$29="■",$J$31="■")</formula>
    </cfRule>
  </conditionalFormatting>
  <conditionalFormatting sqref="V32">
    <cfRule type="expression" dxfId="305" priority="111">
      <formula>AND($J$32="■",$V$32="□")</formula>
    </cfRule>
  </conditionalFormatting>
  <conditionalFormatting sqref="J32:J33">
    <cfRule type="expression" dxfId="304" priority="112">
      <formula>OR($J$32="■",$J$33="■")</formula>
    </cfRule>
  </conditionalFormatting>
  <conditionalFormatting sqref="L36 O36">
    <cfRule type="expression" dxfId="303" priority="64">
      <formula>AND($L36="■",$O36="■")</formula>
    </cfRule>
    <cfRule type="expression" dxfId="302" priority="110">
      <formula>OR($L$36="■",$O$36="■")</formula>
    </cfRule>
  </conditionalFormatting>
  <conditionalFormatting sqref="L39 O39">
    <cfRule type="expression" dxfId="301" priority="63">
      <formula>AND($L$39="■",$O$39="■")</formula>
    </cfRule>
    <cfRule type="expression" dxfId="300" priority="109">
      <formula>OR($L$39="■",$O$39="■")</formula>
    </cfRule>
  </conditionalFormatting>
  <conditionalFormatting sqref="L42 O42">
    <cfRule type="expression" dxfId="299" priority="62">
      <formula>AND($L$42="■",$O$42="■")</formula>
    </cfRule>
    <cfRule type="expression" dxfId="298" priority="108">
      <formula>OR($L$42="■",$O$42="■")</formula>
    </cfRule>
  </conditionalFormatting>
  <conditionalFormatting sqref="L44 O44">
    <cfRule type="expression" dxfId="297" priority="61">
      <formula>AND($L$44="■",$O$44="■")</formula>
    </cfRule>
    <cfRule type="expression" dxfId="296" priority="107">
      <formula>OR($L$44="■",$O$44="■")</formula>
    </cfRule>
  </conditionalFormatting>
  <conditionalFormatting sqref="L46 O46">
    <cfRule type="expression" dxfId="295" priority="60">
      <formula>AND($L$46="■",$O$46="■")</formula>
    </cfRule>
    <cfRule type="expression" dxfId="294" priority="106">
      <formula>OR($L$46="■",$O$46="■")</formula>
    </cfRule>
  </conditionalFormatting>
  <conditionalFormatting sqref="C46:J46">
    <cfRule type="expression" dxfId="293" priority="105">
      <formula>AND($L$46="■",$C$46="")</formula>
    </cfRule>
  </conditionalFormatting>
  <conditionalFormatting sqref="W35:W36">
    <cfRule type="expression" dxfId="292" priority="104">
      <formula>AND($L$36="■",$W$35="□",$W$36="□")</formula>
    </cfRule>
  </conditionalFormatting>
  <conditionalFormatting sqref="AC37:AG37">
    <cfRule type="expression" dxfId="291" priority="103">
      <formula>AND($W$36="■",$AC$37="")</formula>
    </cfRule>
  </conditionalFormatting>
  <conditionalFormatting sqref="W38:W39">
    <cfRule type="expression" dxfId="290" priority="102">
      <formula>AND($L$39="■",$W$38="□",$W$39="□")</formula>
    </cfRule>
  </conditionalFormatting>
  <conditionalFormatting sqref="AC40:AG40">
    <cfRule type="expression" dxfId="289" priority="101">
      <formula>AND($W$39="■",$AC$40="")</formula>
    </cfRule>
  </conditionalFormatting>
  <conditionalFormatting sqref="L47">
    <cfRule type="expression" dxfId="288" priority="30">
      <formula>AND($L$47="□",$O$46="■",$L$36="■",$L$39="■",$L$42="■",$L$44="■")</formula>
    </cfRule>
    <cfRule type="expression" dxfId="287" priority="59">
      <formula>AND($L$47="■",$L$48="□",OR(,$L$36="□",$L$39="□",$L$42="□",$L$44="□",$L$46="■"))</formula>
    </cfRule>
  </conditionalFormatting>
  <conditionalFormatting sqref="P48:AG48">
    <cfRule type="expression" dxfId="286" priority="99">
      <formula>AND($L$48="■",$P$48="")</formula>
    </cfRule>
  </conditionalFormatting>
  <conditionalFormatting sqref="A51">
    <cfRule type="expression" dxfId="285" priority="24">
      <formula>AND($A$51="□",$L$57="■")</formula>
    </cfRule>
    <cfRule type="expression" dxfId="284" priority="25">
      <formula>AND($A$51="□",OR($L$51="■",$O$51="■"))</formula>
    </cfRule>
    <cfRule type="expression" dxfId="283" priority="98">
      <formula>$A$51="■"</formula>
    </cfRule>
  </conditionalFormatting>
  <conditionalFormatting sqref="L51 O51">
    <cfRule type="expression" dxfId="282" priority="58">
      <formula>AND($L$51="■",$O$51="■")</formula>
    </cfRule>
    <cfRule type="expression" dxfId="281" priority="97">
      <formula>AND($A$51="■",$L$51="□",$O$51="□")</formula>
    </cfRule>
  </conditionalFormatting>
  <conditionalFormatting sqref="R52:AG52">
    <cfRule type="expression" dxfId="280" priority="96">
      <formula>AND($O$51="■",$R$52="")</formula>
    </cfRule>
  </conditionalFormatting>
  <conditionalFormatting sqref="N53:Q53">
    <cfRule type="cellIs" dxfId="279" priority="27" operator="lessThan">
      <formula>$S$55+$S$56+$S$57</formula>
    </cfRule>
    <cfRule type="expression" dxfId="278" priority="95">
      <formula>$N$53&lt;&gt;""</formula>
    </cfRule>
  </conditionalFormatting>
  <conditionalFormatting sqref="S55:V55">
    <cfRule type="expression" dxfId="277" priority="91">
      <formula>AND($L$55="■",$S$55="")</formula>
    </cfRule>
  </conditionalFormatting>
  <conditionalFormatting sqref="S56:V56">
    <cfRule type="expression" dxfId="276" priority="90">
      <formula>AND($L$56="■",$S$56="")</formula>
    </cfRule>
  </conditionalFormatting>
  <conditionalFormatting sqref="S57:V57">
    <cfRule type="expression" dxfId="275" priority="89">
      <formula>AND($L$57="■",$S$57="")</formula>
    </cfRule>
  </conditionalFormatting>
  <conditionalFormatting sqref="Y55 AA55 AC55 AE55 AG55">
    <cfRule type="expression" dxfId="274" priority="88">
      <formula>AND($L55="■",$Y55="□",$AA55="□",$AC55="□",$AE55="□",$AG55="□")</formula>
    </cfRule>
  </conditionalFormatting>
  <conditionalFormatting sqref="R60:AF60">
    <cfRule type="expression" dxfId="273" priority="85">
      <formula>$R$60=""</formula>
    </cfRule>
  </conditionalFormatting>
  <conditionalFormatting sqref="O8 R8 W8 Z8 AC8">
    <cfRule type="expression" dxfId="272" priority="126">
      <formula>AND($O$8="□",$R$8="□",$W$8="□",$Z$8="□",$AC$8="□")</formula>
    </cfRule>
  </conditionalFormatting>
  <conditionalFormatting sqref="Q12 N12">
    <cfRule type="expression" dxfId="271" priority="127">
      <formula>AND($N$12="□",$Q$12="□")</formula>
    </cfRule>
  </conditionalFormatting>
  <conditionalFormatting sqref="M14 T14">
    <cfRule type="expression" dxfId="270" priority="71">
      <formula>AND($M$14="■",$T$14="■")</formula>
    </cfRule>
    <cfRule type="expression" dxfId="269" priority="128">
      <formula>AND($M$14="□",$T$14="□")</formula>
    </cfRule>
  </conditionalFormatting>
  <conditionalFormatting sqref="Q15:R15">
    <cfRule type="expression" dxfId="268" priority="129">
      <formula>$Q$15=""</formula>
    </cfRule>
  </conditionalFormatting>
  <conditionalFormatting sqref="J18:J19">
    <cfRule type="expression" dxfId="267" priority="130">
      <formula>AND($J$18="□",$J$19="□")</formula>
    </cfRule>
  </conditionalFormatting>
  <conditionalFormatting sqref="J20:J21">
    <cfRule type="expression" dxfId="266" priority="131">
      <formula>AND($J$20="□",$J$21="□")</formula>
    </cfRule>
  </conditionalFormatting>
  <conditionalFormatting sqref="J4:J5 N4:N5 W4:W5">
    <cfRule type="expression" dxfId="265" priority="84">
      <formula>AND($J$4="□",$N$4="□",$W$4="□",$J$5="□",$N$5="□",$W$5="□")</formula>
    </cfRule>
  </conditionalFormatting>
  <conditionalFormatting sqref="M6:N6">
    <cfRule type="expression" dxfId="264" priority="83">
      <formula>$M$6=""</formula>
    </cfRule>
  </conditionalFormatting>
  <conditionalFormatting sqref="R6:S6">
    <cfRule type="expression" dxfId="263" priority="82">
      <formula>$R$6=""</formula>
    </cfRule>
  </conditionalFormatting>
  <conditionalFormatting sqref="W41:W42">
    <cfRule type="expression" dxfId="262" priority="81">
      <formula>AND($L$42="■",$W$41="□",$W$42="□")</formula>
    </cfRule>
  </conditionalFormatting>
  <conditionalFormatting sqref="W43:W44">
    <cfRule type="expression" dxfId="261" priority="80">
      <formula>AND($L$44="■",$W$43="□",$W$44="□")</formula>
    </cfRule>
  </conditionalFormatting>
  <conditionalFormatting sqref="W45:W46">
    <cfRule type="expression" dxfId="260" priority="53">
      <formula>AND($W$45="■",$W$46="■")</formula>
    </cfRule>
    <cfRule type="expression" dxfId="259" priority="79">
      <formula>AND($L$46="■",$W$45="□",$W$46="□")</formula>
    </cfRule>
  </conditionalFormatting>
  <conditionalFormatting sqref="V12:AH13">
    <cfRule type="expression" dxfId="258" priority="78">
      <formula>AND($Q$12="■",$V$12="")</formula>
    </cfRule>
  </conditionalFormatting>
  <conditionalFormatting sqref="V27">
    <cfRule type="expression" dxfId="257" priority="77">
      <formula>AND($J$22="■",$V$27="□")</formula>
    </cfRule>
  </conditionalFormatting>
  <conditionalFormatting sqref="P14:R14">
    <cfRule type="expression" dxfId="256" priority="76">
      <formula>AND($M$14="■",$P$14="")</formula>
    </cfRule>
  </conditionalFormatting>
  <conditionalFormatting sqref="V18:AH19">
    <cfRule type="expression" dxfId="255" priority="73">
      <formula>AND($J$18="■",$V$18="")</formula>
    </cfRule>
    <cfRule type="expression" dxfId="254" priority="75">
      <formula>AND($J$18="■",$V$18="")</formula>
    </cfRule>
  </conditionalFormatting>
  <conditionalFormatting sqref="S49:AG49">
    <cfRule type="expression" dxfId="253" priority="74">
      <formula>AND($L$48="■",$S$49="")</formula>
    </cfRule>
  </conditionalFormatting>
  <conditionalFormatting sqref="N12 Q12">
    <cfRule type="expression" dxfId="252" priority="72">
      <formula>AND($N$12="■",$Q$12="■")</formula>
    </cfRule>
  </conditionalFormatting>
  <conditionalFormatting sqref="J18:J19">
    <cfRule type="expression" dxfId="251" priority="69">
      <formula>AND($J$18="■",$J$19="■")</formula>
    </cfRule>
  </conditionalFormatting>
  <conditionalFormatting sqref="J20:J21">
    <cfRule type="expression" dxfId="250" priority="68">
      <formula>AND($J$20="■",$J$21="■")</formula>
    </cfRule>
  </conditionalFormatting>
  <conditionalFormatting sqref="J32:J33">
    <cfRule type="expression" dxfId="249" priority="65">
      <formula>AND($J$32="■",$J$33="■")</formula>
    </cfRule>
  </conditionalFormatting>
  <conditionalFormatting sqref="L47:L48">
    <cfRule type="expression" dxfId="248" priority="29">
      <formula>AND($L$47="■",$L$48="■")</formula>
    </cfRule>
  </conditionalFormatting>
  <conditionalFormatting sqref="W35:W36">
    <cfRule type="expression" dxfId="247" priority="57">
      <formula>AND($W$35="■",$W$36="■")</formula>
    </cfRule>
  </conditionalFormatting>
  <conditionalFormatting sqref="W38:W39">
    <cfRule type="expression" dxfId="246" priority="56">
      <formula>AND($W$38="■",$W$39="■")</formula>
    </cfRule>
  </conditionalFormatting>
  <conditionalFormatting sqref="W41:W42">
    <cfRule type="expression" dxfId="245" priority="55">
      <formula>AND($W$41="■",$W$42="■")</formula>
    </cfRule>
  </conditionalFormatting>
  <conditionalFormatting sqref="W43:W44">
    <cfRule type="expression" dxfId="244" priority="54">
      <formula>AND($W$43="■",$W$44="■")</formula>
    </cfRule>
  </conditionalFormatting>
  <conditionalFormatting sqref="Q23">
    <cfRule type="expression" dxfId="243" priority="51">
      <formula>AND($J$24="■",$Q$23="■")</formula>
    </cfRule>
  </conditionalFormatting>
  <conditionalFormatting sqref="N23">
    <cfRule type="expression" dxfId="242" priority="50">
      <formula>AND($J$24="■",$N$23="■")</formula>
    </cfRule>
  </conditionalFormatting>
  <conditionalFormatting sqref="J25">
    <cfRule type="expression" dxfId="241" priority="49">
      <formula>AND($J$24="■",$J$25="■")</formula>
    </cfRule>
  </conditionalFormatting>
  <conditionalFormatting sqref="J27">
    <cfRule type="expression" dxfId="240" priority="48">
      <formula>AND($J$24="■",$J$27="■")</formula>
    </cfRule>
  </conditionalFormatting>
  <conditionalFormatting sqref="L55">
    <cfRule type="expression" dxfId="239" priority="46">
      <formula>AND($L55="□",OR($S55&lt;&gt;"",OR($Y55="■",$AA55="■",$AC55="■",$AE55="■",$AG55="■")))</formula>
    </cfRule>
    <cfRule type="expression" dxfId="238" priority="52">
      <formula>OR($L$55="■",$L$56="■",$L$57="■")</formula>
    </cfRule>
  </conditionalFormatting>
  <conditionalFormatting sqref="L56">
    <cfRule type="expression" dxfId="237" priority="36">
      <formula>AND($L56="□",OR($S56&lt;&gt;"",OR($Y56="■",$AA56="■",$AC56="■",$AE56="■",$AG56="■")))</formula>
    </cfRule>
    <cfRule type="expression" dxfId="236" priority="37">
      <formula>OR($L$55="■",$L$56="■",$L$57="■")</formula>
    </cfRule>
  </conditionalFormatting>
  <conditionalFormatting sqref="L57">
    <cfRule type="expression" dxfId="235" priority="34">
      <formula>AND($L57="□",OR($S57&lt;&gt;"",OR($Y57="■",$AA57="■",$AC57="■",$AE57="■",$AG57="■")))</formula>
    </cfRule>
    <cfRule type="expression" dxfId="234" priority="35">
      <formula>OR($L$55="■",$L$56="■",$L$57="■")</formula>
    </cfRule>
  </conditionalFormatting>
  <conditionalFormatting sqref="L48">
    <cfRule type="expression" dxfId="233" priority="100">
      <formula>OR($L$47="■",$L$48="■")</formula>
    </cfRule>
  </conditionalFormatting>
  <conditionalFormatting sqref="Y55">
    <cfRule type="expression" dxfId="232" priority="23">
      <formula>AND($O$36="■",$Y55="■")</formula>
    </cfRule>
  </conditionalFormatting>
  <conditionalFormatting sqref="AA55">
    <cfRule type="expression" dxfId="231" priority="22">
      <formula>AND($O$39="■",$AA55="■")</formula>
    </cfRule>
  </conditionalFormatting>
  <conditionalFormatting sqref="AC55">
    <cfRule type="expression" dxfId="230" priority="21">
      <formula>AND($O$42="■",$AC55="■")</formula>
    </cfRule>
  </conditionalFormatting>
  <conditionalFormatting sqref="AE55">
    <cfRule type="expression" dxfId="229" priority="20">
      <formula>AND($O$44="■",$AE55="■")</formula>
    </cfRule>
  </conditionalFormatting>
  <conditionalFormatting sqref="AG55">
    <cfRule type="expression" dxfId="228" priority="19">
      <formula>AND($O$46="■",$AG55="■")</formula>
    </cfRule>
  </conditionalFormatting>
  <conditionalFormatting sqref="Y56 AA56 AC56 AE56 AG56">
    <cfRule type="expression" dxfId="227" priority="12">
      <formula>AND($L56="■",$Y56="□",$AA56="□",$AC56="□",$AE56="□",$AG56="□")</formula>
    </cfRule>
  </conditionalFormatting>
  <conditionalFormatting sqref="Y56">
    <cfRule type="expression" dxfId="226" priority="11">
      <formula>AND($O$36="■",$Y56="■")</formula>
    </cfRule>
  </conditionalFormatting>
  <conditionalFormatting sqref="AA56">
    <cfRule type="expression" dxfId="225" priority="10">
      <formula>AND($O$39="■",$AA56="■")</formula>
    </cfRule>
  </conditionalFormatting>
  <conditionalFormatting sqref="AC56">
    <cfRule type="expression" dxfId="224" priority="9">
      <formula>AND($O$42="■",$AC56="■")</formula>
    </cfRule>
  </conditionalFormatting>
  <conditionalFormatting sqref="AE56">
    <cfRule type="expression" dxfId="223" priority="8">
      <formula>AND($O$44="■",$AE56="■")</formula>
    </cfRule>
  </conditionalFormatting>
  <conditionalFormatting sqref="AG56">
    <cfRule type="expression" dxfId="222" priority="7">
      <formula>AND($O$46="■",$AG56="■")</formula>
    </cfRule>
  </conditionalFormatting>
  <conditionalFormatting sqref="Y57 AA57 AC57 AE57 AG57">
    <cfRule type="expression" dxfId="221" priority="6">
      <formula>AND($L57="■",$Y57="□",$AA57="□",$AC57="□",$AE57="□",$AG57="□")</formula>
    </cfRule>
  </conditionalFormatting>
  <conditionalFormatting sqref="Y57">
    <cfRule type="expression" dxfId="220" priority="5">
      <formula>AND($O$36="■",$Y57="■")</formula>
    </cfRule>
  </conditionalFormatting>
  <conditionalFormatting sqref="AA57">
    <cfRule type="expression" dxfId="219" priority="4">
      <formula>AND($O$39="■",$AA57="■")</formula>
    </cfRule>
  </conditionalFormatting>
  <conditionalFormatting sqref="AC57">
    <cfRule type="expression" dxfId="218" priority="3">
      <formula>AND($O$42="■",$AC57="■")</formula>
    </cfRule>
  </conditionalFormatting>
  <conditionalFormatting sqref="AE57">
    <cfRule type="expression" dxfId="217" priority="2">
      <formula>AND($O$44="■",$AE57="■")</formula>
    </cfRule>
  </conditionalFormatting>
  <conditionalFormatting sqref="AG57">
    <cfRule type="expression" dxfId="216" priority="1">
      <formula>AND($O$46="■",$AG57="■")</formula>
    </cfRule>
  </conditionalFormatting>
  <dataValidations count="2">
    <dataValidation type="list" allowBlank="1" showInputMessage="1" showErrorMessage="1" sqref="J4:J5 J18:J22 V25 V29:V30 V27 N4:N5 J31:J33 J29 J27 Q23 N23 J24:J25 V22:V23 O16 M16 T14 M14 Q12 N12 AC8 Z8 W8 R8 O8 W4:W5 V32 L36 O36 L39 O39 L42 O42 L44 O44 O46 W35:W36 W38:W39 L46:L48 A51 L51 O51 W41:W46 L55:L57 AC55:AC57 AA55:AA57 Y55:Y57 AG55:AG57 AE55:AE57" xr:uid="{00000000-0002-0000-0000-000000000000}">
      <formula1>$BA$2:$BA$3</formula1>
    </dataValidation>
    <dataValidation imeMode="off" allowBlank="1" showInputMessage="1" showErrorMessage="1" sqref="S9:T9" xr:uid="{00000000-0002-0000-0000-000001000000}"/>
  </dataValidations>
  <printOptions horizontalCentered="1"/>
  <pageMargins left="0.74803149606299213" right="0.43307086614173229" top="0.43307086614173229" bottom="0.27559055118110237" header="0.39370078740157483" footer="0.43307086614173229"/>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sheetPr>
  <dimension ref="A1:BA62"/>
  <sheetViews>
    <sheetView topLeftCell="A16" zoomScale="90" zoomScaleNormal="90" zoomScaleSheetLayoutView="100" workbookViewId="0">
      <selection activeCell="P24" sqref="P24"/>
    </sheetView>
  </sheetViews>
  <sheetFormatPr defaultColWidth="2.625" defaultRowHeight="20.25" customHeight="1" x14ac:dyDescent="0.15"/>
  <cols>
    <col min="1" max="3" width="3.625" style="6" customWidth="1"/>
    <col min="4" max="35" width="3.25" style="6" customWidth="1"/>
    <col min="36" max="36" width="2.625" style="173" customWidth="1"/>
    <col min="37" max="41" width="2.625" style="6" customWidth="1"/>
    <col min="42" max="50" width="2.625" style="6"/>
    <col min="51" max="51" width="10.125" style="6" customWidth="1"/>
    <col min="52" max="52" width="2.625" style="6"/>
    <col min="53" max="53" width="0" style="6" hidden="1" customWidth="1"/>
    <col min="54" max="16384" width="2.625" style="6"/>
  </cols>
  <sheetData>
    <row r="1" spans="1:53" ht="20.25" customHeight="1" thickBot="1" x14ac:dyDescent="0.2">
      <c r="Q1" s="111"/>
      <c r="R1" s="112"/>
      <c r="S1" s="112"/>
      <c r="T1" s="113" t="s">
        <v>34</v>
      </c>
      <c r="U1" s="114"/>
      <c r="V1" s="115"/>
      <c r="W1" s="116" t="s">
        <v>85</v>
      </c>
      <c r="X1" s="112" t="s">
        <v>183</v>
      </c>
      <c r="Y1" s="112"/>
      <c r="Z1" s="112"/>
      <c r="AA1" s="112"/>
      <c r="AB1" s="112"/>
      <c r="AC1" s="116" t="s">
        <v>85</v>
      </c>
      <c r="AD1" s="112" t="s">
        <v>184</v>
      </c>
      <c r="AE1" s="112"/>
      <c r="AF1" s="112"/>
      <c r="AG1" s="112"/>
      <c r="AH1" s="112"/>
      <c r="AI1" s="117"/>
    </row>
    <row r="2" spans="1:53" ht="20.25" customHeight="1" thickBot="1" x14ac:dyDescent="0.2">
      <c r="A2" s="2" t="s">
        <v>170</v>
      </c>
      <c r="B2" s="2"/>
      <c r="AI2" s="7" t="s">
        <v>32</v>
      </c>
    </row>
    <row r="3" spans="1:53" ht="20.25" customHeight="1" thickBot="1" x14ac:dyDescent="0.2">
      <c r="U3" s="335" t="s">
        <v>104</v>
      </c>
      <c r="V3" s="336"/>
      <c r="W3" s="336"/>
      <c r="X3" s="336"/>
      <c r="Y3" s="336"/>
      <c r="Z3" s="336"/>
      <c r="AA3" s="336"/>
      <c r="AB3" s="336"/>
      <c r="AC3" s="336"/>
      <c r="AD3" s="336"/>
      <c r="AE3" s="336"/>
      <c r="AF3" s="336"/>
      <c r="AG3" s="336"/>
      <c r="AH3" s="336"/>
      <c r="AI3" s="337"/>
      <c r="AO3" s="118"/>
      <c r="BA3" s="6" t="s">
        <v>20</v>
      </c>
    </row>
    <row r="4" spans="1:53" ht="20.25" customHeight="1" thickBot="1" x14ac:dyDescent="0.2">
      <c r="A4" s="5"/>
      <c r="B4" s="5"/>
      <c r="C4" s="5"/>
      <c r="D4" s="5"/>
      <c r="E4" s="5"/>
      <c r="F4" s="5"/>
      <c r="G4" s="5"/>
      <c r="H4" s="5"/>
      <c r="I4" s="5"/>
      <c r="J4" s="5"/>
      <c r="K4" s="5"/>
      <c r="L4" s="345" t="s">
        <v>33</v>
      </c>
      <c r="M4" s="345"/>
      <c r="N4" s="345"/>
      <c r="O4" s="345"/>
      <c r="P4" s="345"/>
      <c r="Q4" s="345"/>
      <c r="R4" s="345"/>
      <c r="S4" s="345"/>
      <c r="T4" s="345"/>
      <c r="U4" s="345"/>
      <c r="V4" s="345"/>
      <c r="W4" s="345"/>
      <c r="X4" s="345"/>
      <c r="Y4" s="5"/>
      <c r="Z4" s="5"/>
      <c r="AA4" s="5"/>
      <c r="AB4" s="5"/>
      <c r="AC4" s="5"/>
      <c r="AD4" s="5"/>
      <c r="AE4" s="5"/>
      <c r="AF4" s="5"/>
      <c r="AG4" s="5"/>
      <c r="AH4" s="5"/>
      <c r="AI4" s="5"/>
      <c r="BA4" s="6" t="s">
        <v>176</v>
      </c>
    </row>
    <row r="5" spans="1:53" s="11" customFormat="1" ht="20.25" customHeight="1" x14ac:dyDescent="0.15">
      <c r="A5" s="339" t="s">
        <v>105</v>
      </c>
      <c r="B5" s="340"/>
      <c r="C5" s="340"/>
      <c r="D5" s="340"/>
      <c r="E5" s="340"/>
      <c r="F5" s="340"/>
      <c r="G5" s="340"/>
      <c r="H5" s="340"/>
      <c r="I5" s="340"/>
      <c r="J5" s="340"/>
      <c r="K5" s="155" t="s">
        <v>85</v>
      </c>
      <c r="L5" s="210" t="s">
        <v>106</v>
      </c>
      <c r="M5" s="210"/>
      <c r="N5" s="210"/>
      <c r="O5" s="210"/>
      <c r="P5" s="210"/>
      <c r="Q5" s="157" t="s">
        <v>85</v>
      </c>
      <c r="R5" s="210" t="s">
        <v>107</v>
      </c>
      <c r="S5" s="210"/>
      <c r="T5" s="210"/>
      <c r="U5" s="210"/>
      <c r="V5" s="210"/>
      <c r="W5" s="210"/>
      <c r="X5" s="210"/>
      <c r="Y5" s="210"/>
      <c r="Z5" s="210"/>
      <c r="AA5" s="210"/>
      <c r="AB5" s="210"/>
      <c r="AC5" s="210"/>
      <c r="AD5" s="9"/>
      <c r="AE5" s="9"/>
      <c r="AF5" s="9"/>
      <c r="AG5" s="9"/>
      <c r="AH5" s="9"/>
      <c r="AI5" s="10"/>
      <c r="AJ5" s="168"/>
      <c r="AK5" s="15"/>
    </row>
    <row r="6" spans="1:53" s="11" customFormat="1" ht="20.25" customHeight="1" thickBot="1" x14ac:dyDescent="0.2">
      <c r="A6" s="342"/>
      <c r="B6" s="343"/>
      <c r="C6" s="343"/>
      <c r="D6" s="343"/>
      <c r="E6" s="343"/>
      <c r="F6" s="343"/>
      <c r="G6" s="343"/>
      <c r="H6" s="343"/>
      <c r="I6" s="343"/>
      <c r="J6" s="343"/>
      <c r="K6" s="156" t="s">
        <v>85</v>
      </c>
      <c r="L6" s="218" t="s">
        <v>108</v>
      </c>
      <c r="M6" s="218"/>
      <c r="N6" s="218"/>
      <c r="O6" s="218"/>
      <c r="P6" s="218"/>
      <c r="Q6" s="218"/>
      <c r="R6" s="218"/>
      <c r="S6" s="218"/>
      <c r="T6" s="218"/>
      <c r="U6" s="218"/>
      <c r="V6" s="202" t="s">
        <v>85</v>
      </c>
      <c r="W6" s="218" t="s">
        <v>109</v>
      </c>
      <c r="X6" s="218"/>
      <c r="Y6" s="93"/>
      <c r="Z6" s="93"/>
      <c r="AA6" s="93"/>
      <c r="AB6" s="93"/>
      <c r="AC6" s="93"/>
      <c r="AD6" s="93"/>
      <c r="AE6" s="93"/>
      <c r="AF6" s="93"/>
      <c r="AG6" s="93"/>
      <c r="AH6" s="93"/>
      <c r="AI6" s="13"/>
      <c r="AJ6" s="168"/>
    </row>
    <row r="7" spans="1:53" s="11" customFormat="1" ht="20.25" customHeight="1" x14ac:dyDescent="0.15">
      <c r="A7" s="339" t="s">
        <v>48</v>
      </c>
      <c r="B7" s="340"/>
      <c r="C7" s="341"/>
      <c r="D7" s="225" t="s">
        <v>21</v>
      </c>
      <c r="E7" s="225"/>
      <c r="F7" s="225"/>
      <c r="G7" s="225"/>
      <c r="H7" s="225"/>
      <c r="I7" s="225"/>
      <c r="J7" s="226"/>
      <c r="K7" s="347" t="s">
        <v>81</v>
      </c>
      <c r="L7" s="210"/>
      <c r="M7" s="210"/>
      <c r="N7" s="348"/>
      <c r="O7" s="348"/>
      <c r="P7" s="210" t="s">
        <v>82</v>
      </c>
      <c r="Q7" s="210"/>
      <c r="R7" s="210"/>
      <c r="S7" s="348"/>
      <c r="T7" s="348"/>
      <c r="U7" s="9" t="s">
        <v>83</v>
      </c>
      <c r="V7" s="9"/>
      <c r="W7" s="9"/>
      <c r="X7" s="9"/>
      <c r="Y7" s="9"/>
      <c r="Z7" s="9"/>
      <c r="AA7" s="9"/>
      <c r="AB7" s="9"/>
      <c r="AC7" s="9"/>
      <c r="AD7" s="9"/>
      <c r="AE7" s="9"/>
      <c r="AF7" s="9"/>
      <c r="AG7" s="9"/>
      <c r="AH7" s="9"/>
      <c r="AI7" s="10"/>
      <c r="AJ7" s="168"/>
      <c r="AK7" s="15"/>
    </row>
    <row r="8" spans="1:53" s="11" customFormat="1" ht="20.25" customHeight="1" x14ac:dyDescent="0.15">
      <c r="A8" s="325"/>
      <c r="B8" s="326"/>
      <c r="C8" s="327"/>
      <c r="D8" s="283"/>
      <c r="E8" s="283"/>
      <c r="F8" s="283"/>
      <c r="G8" s="283"/>
      <c r="H8" s="283"/>
      <c r="I8" s="283"/>
      <c r="J8" s="284"/>
      <c r="K8" s="262" t="s">
        <v>84</v>
      </c>
      <c r="L8" s="263"/>
      <c r="M8" s="263"/>
      <c r="N8" s="192" t="s">
        <v>69</v>
      </c>
      <c r="O8" s="294"/>
      <c r="P8" s="294"/>
      <c r="Q8" s="294"/>
      <c r="R8" s="294"/>
      <c r="S8" s="294"/>
      <c r="T8" s="294"/>
      <c r="U8" s="294"/>
      <c r="V8" s="294"/>
      <c r="W8" s="294"/>
      <c r="X8" s="294"/>
      <c r="Y8" s="294"/>
      <c r="Z8" s="294"/>
      <c r="AA8" s="294"/>
      <c r="AB8" s="294"/>
      <c r="AC8" s="294"/>
      <c r="AD8" s="294"/>
      <c r="AE8" s="294"/>
      <c r="AF8" s="294"/>
      <c r="AG8" s="294"/>
      <c r="AH8" s="294"/>
      <c r="AI8" s="119" t="s">
        <v>70</v>
      </c>
      <c r="AJ8" s="168"/>
    </row>
    <row r="9" spans="1:53" s="11" customFormat="1" ht="20.25" customHeight="1" x14ac:dyDescent="0.15">
      <c r="A9" s="325"/>
      <c r="B9" s="326"/>
      <c r="C9" s="327"/>
      <c r="D9" s="268" t="s">
        <v>22</v>
      </c>
      <c r="E9" s="268"/>
      <c r="F9" s="268"/>
      <c r="G9" s="268"/>
      <c r="H9" s="268"/>
      <c r="I9" s="268"/>
      <c r="J9" s="275"/>
      <c r="K9" s="297" t="s">
        <v>92</v>
      </c>
      <c r="L9" s="234"/>
      <c r="M9" s="234"/>
      <c r="N9" s="234"/>
      <c r="O9" s="234"/>
      <c r="P9" s="120" t="s">
        <v>85</v>
      </c>
      <c r="Q9" s="234" t="s">
        <v>93</v>
      </c>
      <c r="R9" s="234"/>
      <c r="S9" s="120" t="s">
        <v>85</v>
      </c>
      <c r="T9" s="234" t="s">
        <v>94</v>
      </c>
      <c r="U9" s="234"/>
      <c r="V9" s="234"/>
      <c r="W9" s="234"/>
      <c r="X9" s="120" t="s">
        <v>85</v>
      </c>
      <c r="Y9" s="234" t="s">
        <v>95</v>
      </c>
      <c r="Z9" s="234"/>
      <c r="AA9" s="120" t="s">
        <v>85</v>
      </c>
      <c r="AB9" s="234" t="s">
        <v>96</v>
      </c>
      <c r="AC9" s="234"/>
      <c r="AD9" s="120" t="s">
        <v>85</v>
      </c>
      <c r="AE9" s="234" t="s">
        <v>39</v>
      </c>
      <c r="AF9" s="234"/>
      <c r="AG9" s="234"/>
      <c r="AH9" s="20"/>
      <c r="AI9" s="21"/>
      <c r="AJ9" s="168"/>
      <c r="AK9" s="15"/>
    </row>
    <row r="10" spans="1:53" s="11" customFormat="1" ht="20.25" customHeight="1" x14ac:dyDescent="0.15">
      <c r="A10" s="325"/>
      <c r="B10" s="326"/>
      <c r="C10" s="327"/>
      <c r="D10" s="227"/>
      <c r="E10" s="227"/>
      <c r="F10" s="227"/>
      <c r="G10" s="227"/>
      <c r="H10" s="227"/>
      <c r="I10" s="227"/>
      <c r="J10" s="277"/>
      <c r="K10" s="22" t="s">
        <v>97</v>
      </c>
      <c r="L10" s="15"/>
      <c r="M10" s="15"/>
      <c r="N10" s="15"/>
      <c r="O10" s="15"/>
      <c r="P10" s="15"/>
      <c r="Q10" s="15"/>
      <c r="R10" s="15"/>
      <c r="S10" s="15"/>
      <c r="T10" s="346"/>
      <c r="U10" s="346"/>
      <c r="V10" s="15" t="s">
        <v>98</v>
      </c>
      <c r="W10" s="15"/>
      <c r="X10" s="200"/>
      <c r="Y10" s="15"/>
      <c r="Z10" s="15"/>
      <c r="AA10" s="15"/>
      <c r="AB10" s="15"/>
      <c r="AC10" s="15"/>
      <c r="AD10" s="15" t="s">
        <v>69</v>
      </c>
      <c r="AE10" s="331"/>
      <c r="AF10" s="331"/>
      <c r="AG10" s="331"/>
      <c r="AH10" s="331"/>
      <c r="AI10" s="16" t="s">
        <v>70</v>
      </c>
      <c r="AJ10" s="171" t="str">
        <f>IF(AND(AD9="■",AE10=""),"←周辺にある施設を記載してください（例：工場、山林　等）","")</f>
        <v/>
      </c>
    </row>
    <row r="11" spans="1:53" s="11" customFormat="1" ht="20.25" customHeight="1" thickBot="1" x14ac:dyDescent="0.2">
      <c r="A11" s="342"/>
      <c r="B11" s="343"/>
      <c r="C11" s="344"/>
      <c r="D11" s="333"/>
      <c r="E11" s="333"/>
      <c r="F11" s="333"/>
      <c r="G11" s="333"/>
      <c r="H11" s="333"/>
      <c r="I11" s="333"/>
      <c r="J11" s="334"/>
      <c r="K11" s="24" t="s">
        <v>86</v>
      </c>
      <c r="L11" s="93"/>
      <c r="M11" s="93"/>
      <c r="N11" s="299"/>
      <c r="O11" s="299"/>
      <c r="P11" s="299"/>
      <c r="Q11" s="299"/>
      <c r="R11" s="299"/>
      <c r="S11" s="299"/>
      <c r="T11" s="299"/>
      <c r="U11" s="299"/>
      <c r="V11" s="299"/>
      <c r="W11" s="299"/>
      <c r="X11" s="299"/>
      <c r="Y11" s="299"/>
      <c r="Z11" s="299"/>
      <c r="AA11" s="299"/>
      <c r="AB11" s="299"/>
      <c r="AC11" s="299"/>
      <c r="AD11" s="299"/>
      <c r="AE11" s="299"/>
      <c r="AF11" s="299"/>
      <c r="AG11" s="299"/>
      <c r="AH11" s="299"/>
      <c r="AI11" s="13" t="s">
        <v>70</v>
      </c>
      <c r="AJ11" s="168"/>
      <c r="AK11" s="189"/>
    </row>
    <row r="12" spans="1:53" s="11" customFormat="1" ht="20.25" customHeight="1" x14ac:dyDescent="0.15">
      <c r="A12" s="349" t="s">
        <v>173</v>
      </c>
      <c r="B12" s="350"/>
      <c r="C12" s="351"/>
      <c r="D12" s="210"/>
      <c r="E12" s="210"/>
      <c r="F12" s="210"/>
      <c r="G12" s="210"/>
      <c r="H12" s="210"/>
      <c r="I12" s="210"/>
      <c r="J12" s="358"/>
      <c r="K12" s="229" t="s">
        <v>35</v>
      </c>
      <c r="L12" s="230"/>
      <c r="M12" s="230"/>
      <c r="N12" s="230"/>
      <c r="O12" s="230"/>
      <c r="P12" s="230"/>
      <c r="Q12" s="230"/>
      <c r="R12" s="230"/>
      <c r="S12" s="230"/>
      <c r="T12" s="230"/>
      <c r="U12" s="230"/>
      <c r="V12" s="231"/>
      <c r="W12" s="229" t="s">
        <v>41</v>
      </c>
      <c r="X12" s="230"/>
      <c r="Y12" s="230"/>
      <c r="Z12" s="230"/>
      <c r="AA12" s="230"/>
      <c r="AB12" s="230"/>
      <c r="AC12" s="230"/>
      <c r="AD12" s="230"/>
      <c r="AE12" s="230"/>
      <c r="AF12" s="230"/>
      <c r="AG12" s="230"/>
      <c r="AH12" s="230"/>
      <c r="AI12" s="309"/>
      <c r="AJ12" s="168"/>
      <c r="AK12" s="189"/>
    </row>
    <row r="13" spans="1:53" s="11" customFormat="1" ht="20.25" customHeight="1" x14ac:dyDescent="0.15">
      <c r="A13" s="352"/>
      <c r="B13" s="353"/>
      <c r="C13" s="354"/>
      <c r="D13" s="268" t="s">
        <v>36</v>
      </c>
      <c r="E13" s="268"/>
      <c r="F13" s="268"/>
      <c r="G13" s="268"/>
      <c r="H13" s="268"/>
      <c r="I13" s="268"/>
      <c r="J13" s="275"/>
      <c r="K13" s="297" t="s">
        <v>36</v>
      </c>
      <c r="L13" s="234"/>
      <c r="M13" s="234"/>
      <c r="N13" s="234"/>
      <c r="O13" s="121" t="s">
        <v>85</v>
      </c>
      <c r="P13" s="234" t="s">
        <v>99</v>
      </c>
      <c r="Q13" s="234"/>
      <c r="R13" s="121" t="s">
        <v>85</v>
      </c>
      <c r="S13" s="234" t="s">
        <v>100</v>
      </c>
      <c r="T13" s="234"/>
      <c r="U13" s="234"/>
      <c r="V13" s="20"/>
      <c r="W13" s="310"/>
      <c r="X13" s="311"/>
      <c r="Y13" s="311"/>
      <c r="Z13" s="311"/>
      <c r="AA13" s="311"/>
      <c r="AB13" s="311"/>
      <c r="AC13" s="311"/>
      <c r="AD13" s="311"/>
      <c r="AE13" s="311"/>
      <c r="AF13" s="311"/>
      <c r="AG13" s="311"/>
      <c r="AH13" s="311"/>
      <c r="AI13" s="312"/>
      <c r="AJ13" s="168"/>
      <c r="AK13" s="47"/>
    </row>
    <row r="14" spans="1:53" s="11" customFormat="1" ht="20.25" customHeight="1" x14ac:dyDescent="0.15">
      <c r="A14" s="352"/>
      <c r="B14" s="353"/>
      <c r="C14" s="354"/>
      <c r="D14" s="283"/>
      <c r="E14" s="283"/>
      <c r="F14" s="283"/>
      <c r="G14" s="283"/>
      <c r="H14" s="283"/>
      <c r="I14" s="283"/>
      <c r="J14" s="284"/>
      <c r="K14" s="262" t="s">
        <v>86</v>
      </c>
      <c r="L14" s="263"/>
      <c r="M14" s="263"/>
      <c r="N14" s="359"/>
      <c r="O14" s="359"/>
      <c r="P14" s="359"/>
      <c r="Q14" s="359"/>
      <c r="R14" s="359"/>
      <c r="S14" s="359"/>
      <c r="T14" s="359"/>
      <c r="U14" s="359"/>
      <c r="V14" s="49" t="s">
        <v>70</v>
      </c>
      <c r="W14" s="313"/>
      <c r="X14" s="314"/>
      <c r="Y14" s="314"/>
      <c r="Z14" s="314"/>
      <c r="AA14" s="314"/>
      <c r="AB14" s="314"/>
      <c r="AC14" s="314"/>
      <c r="AD14" s="314"/>
      <c r="AE14" s="314"/>
      <c r="AF14" s="314"/>
      <c r="AG14" s="314"/>
      <c r="AH14" s="314"/>
      <c r="AI14" s="315"/>
      <c r="AJ14" s="168"/>
    </row>
    <row r="15" spans="1:53" s="11" customFormat="1" ht="20.25" customHeight="1" x14ac:dyDescent="0.15">
      <c r="A15" s="352"/>
      <c r="B15" s="353"/>
      <c r="C15" s="354"/>
      <c r="D15" s="268" t="s">
        <v>37</v>
      </c>
      <c r="E15" s="268"/>
      <c r="F15" s="268"/>
      <c r="G15" s="268"/>
      <c r="H15" s="268"/>
      <c r="I15" s="268"/>
      <c r="J15" s="275"/>
      <c r="K15" s="297" t="s">
        <v>101</v>
      </c>
      <c r="L15" s="234"/>
      <c r="M15" s="234"/>
      <c r="N15" s="120" t="s">
        <v>85</v>
      </c>
      <c r="O15" s="234" t="s">
        <v>91</v>
      </c>
      <c r="P15" s="234"/>
      <c r="Q15" s="360"/>
      <c r="R15" s="360"/>
      <c r="S15" s="360"/>
      <c r="T15" s="188" t="s">
        <v>70</v>
      </c>
      <c r="U15" s="120" t="s">
        <v>85</v>
      </c>
      <c r="V15" s="55" t="s">
        <v>63</v>
      </c>
      <c r="W15" s="310"/>
      <c r="X15" s="311"/>
      <c r="Y15" s="311"/>
      <c r="Z15" s="311"/>
      <c r="AA15" s="311"/>
      <c r="AB15" s="311"/>
      <c r="AC15" s="311"/>
      <c r="AD15" s="311"/>
      <c r="AE15" s="311"/>
      <c r="AF15" s="311"/>
      <c r="AG15" s="311"/>
      <c r="AH15" s="311"/>
      <c r="AI15" s="312"/>
      <c r="AJ15" s="171" t="str">
        <f>IF(AND(N15="■",W15=""),"←障害物の対策状況を記載してください","")</f>
        <v/>
      </c>
      <c r="AK15" s="15"/>
    </row>
    <row r="16" spans="1:53" s="11" customFormat="1" ht="20.25" customHeight="1" x14ac:dyDescent="0.15">
      <c r="A16" s="352"/>
      <c r="B16" s="353"/>
      <c r="C16" s="354"/>
      <c r="D16" s="227"/>
      <c r="E16" s="227"/>
      <c r="F16" s="227"/>
      <c r="G16" s="227"/>
      <c r="H16" s="227"/>
      <c r="I16" s="227"/>
      <c r="J16" s="277"/>
      <c r="K16" s="292" t="s">
        <v>102</v>
      </c>
      <c r="L16" s="235"/>
      <c r="M16" s="235"/>
      <c r="N16" s="235"/>
      <c r="O16" s="235"/>
      <c r="P16" s="235"/>
      <c r="Q16" s="235"/>
      <c r="R16" s="346"/>
      <c r="S16" s="346"/>
      <c r="T16" s="15" t="s">
        <v>98</v>
      </c>
      <c r="U16" s="15"/>
      <c r="V16" s="57"/>
      <c r="W16" s="318"/>
      <c r="X16" s="319"/>
      <c r="Y16" s="319"/>
      <c r="Z16" s="319"/>
      <c r="AA16" s="319"/>
      <c r="AB16" s="319"/>
      <c r="AC16" s="319"/>
      <c r="AD16" s="319"/>
      <c r="AE16" s="319"/>
      <c r="AF16" s="319"/>
      <c r="AG16" s="319"/>
      <c r="AH16" s="319"/>
      <c r="AI16" s="320"/>
      <c r="AJ16" s="168"/>
      <c r="AM16" s="122"/>
    </row>
    <row r="17" spans="1:53" s="11" customFormat="1" ht="20.25" customHeight="1" x14ac:dyDescent="0.15">
      <c r="A17" s="352"/>
      <c r="B17" s="353"/>
      <c r="C17" s="354"/>
      <c r="D17" s="227"/>
      <c r="E17" s="227"/>
      <c r="F17" s="227"/>
      <c r="G17" s="227"/>
      <c r="H17" s="227"/>
      <c r="I17" s="227"/>
      <c r="J17" s="277"/>
      <c r="K17" s="292" t="s">
        <v>103</v>
      </c>
      <c r="L17" s="235"/>
      <c r="M17" s="235"/>
      <c r="N17" s="104" t="s">
        <v>85</v>
      </c>
      <c r="O17" s="189" t="s">
        <v>89</v>
      </c>
      <c r="P17" s="104" t="s">
        <v>85</v>
      </c>
      <c r="Q17" s="189" t="s">
        <v>63</v>
      </c>
      <c r="R17" s="15"/>
      <c r="S17" s="15"/>
      <c r="T17" s="15"/>
      <c r="U17" s="15"/>
      <c r="V17" s="57"/>
      <c r="W17" s="318"/>
      <c r="X17" s="319"/>
      <c r="Y17" s="319"/>
      <c r="Z17" s="319"/>
      <c r="AA17" s="319"/>
      <c r="AB17" s="319"/>
      <c r="AC17" s="319"/>
      <c r="AD17" s="319"/>
      <c r="AE17" s="319"/>
      <c r="AF17" s="319"/>
      <c r="AG17" s="319"/>
      <c r="AH17" s="319"/>
      <c r="AI17" s="320"/>
      <c r="AJ17" s="168"/>
    </row>
    <row r="18" spans="1:53" s="11" customFormat="1" ht="20.25" customHeight="1" x14ac:dyDescent="0.15">
      <c r="A18" s="352"/>
      <c r="B18" s="353"/>
      <c r="C18" s="354"/>
      <c r="D18" s="283"/>
      <c r="E18" s="283"/>
      <c r="F18" s="283"/>
      <c r="G18" s="283"/>
      <c r="H18" s="283"/>
      <c r="I18" s="283"/>
      <c r="J18" s="284"/>
      <c r="K18" s="262" t="s">
        <v>86</v>
      </c>
      <c r="L18" s="263"/>
      <c r="M18" s="263"/>
      <c r="N18" s="359"/>
      <c r="O18" s="359"/>
      <c r="P18" s="359"/>
      <c r="Q18" s="359"/>
      <c r="R18" s="359"/>
      <c r="S18" s="359"/>
      <c r="T18" s="359"/>
      <c r="U18" s="359"/>
      <c r="V18" s="123" t="s">
        <v>70</v>
      </c>
      <c r="W18" s="313"/>
      <c r="X18" s="314"/>
      <c r="Y18" s="314"/>
      <c r="Z18" s="314"/>
      <c r="AA18" s="314"/>
      <c r="AB18" s="314"/>
      <c r="AC18" s="314"/>
      <c r="AD18" s="314"/>
      <c r="AE18" s="314"/>
      <c r="AF18" s="314"/>
      <c r="AG18" s="314"/>
      <c r="AH18" s="314"/>
      <c r="AI18" s="315"/>
      <c r="AJ18" s="171" t="str">
        <f>IF(AND(N17="■",W15=""),"←安全対策の内容（「交通誘導員の配置」等）を記載してください","")</f>
        <v/>
      </c>
    </row>
    <row r="19" spans="1:53" s="11" customFormat="1" ht="20.25" customHeight="1" x14ac:dyDescent="0.15">
      <c r="A19" s="352"/>
      <c r="B19" s="353"/>
      <c r="C19" s="354"/>
      <c r="D19" s="268" t="s">
        <v>187</v>
      </c>
      <c r="E19" s="268"/>
      <c r="F19" s="268"/>
      <c r="G19" s="268"/>
      <c r="H19" s="268"/>
      <c r="I19" s="268"/>
      <c r="J19" s="275"/>
      <c r="K19" s="103" t="s">
        <v>85</v>
      </c>
      <c r="L19" s="189" t="s">
        <v>89</v>
      </c>
      <c r="M19" s="268" t="s">
        <v>164</v>
      </c>
      <c r="N19" s="268"/>
      <c r="O19" s="268"/>
      <c r="P19" s="268"/>
      <c r="Q19" s="268"/>
      <c r="R19" s="268"/>
      <c r="S19" s="268"/>
      <c r="T19" s="268"/>
      <c r="U19" s="268"/>
      <c r="V19" s="275"/>
      <c r="W19" s="361"/>
      <c r="X19" s="362"/>
      <c r="Y19" s="362"/>
      <c r="Z19" s="362"/>
      <c r="AA19" s="362"/>
      <c r="AB19" s="362"/>
      <c r="AC19" s="362"/>
      <c r="AD19" s="362"/>
      <c r="AE19" s="362"/>
      <c r="AF19" s="362"/>
      <c r="AG19" s="362"/>
      <c r="AH19" s="362"/>
      <c r="AI19" s="363"/>
      <c r="AJ19" s="168"/>
    </row>
    <row r="20" spans="1:53" s="11" customFormat="1" ht="20.25" customHeight="1" x14ac:dyDescent="0.15">
      <c r="A20" s="352"/>
      <c r="B20" s="353"/>
      <c r="C20" s="354"/>
      <c r="D20" s="283"/>
      <c r="E20" s="283"/>
      <c r="F20" s="283"/>
      <c r="G20" s="283"/>
      <c r="H20" s="283"/>
      <c r="I20" s="283"/>
      <c r="J20" s="284"/>
      <c r="K20" s="124" t="s">
        <v>85</v>
      </c>
      <c r="L20" s="192" t="s">
        <v>90</v>
      </c>
      <c r="M20" s="283"/>
      <c r="N20" s="283"/>
      <c r="O20" s="283"/>
      <c r="P20" s="283"/>
      <c r="Q20" s="283"/>
      <c r="R20" s="283"/>
      <c r="S20" s="283"/>
      <c r="T20" s="283"/>
      <c r="U20" s="283"/>
      <c r="V20" s="284"/>
      <c r="W20" s="364"/>
      <c r="X20" s="365"/>
      <c r="Y20" s="365"/>
      <c r="Z20" s="365"/>
      <c r="AA20" s="365"/>
      <c r="AB20" s="365"/>
      <c r="AC20" s="365"/>
      <c r="AD20" s="365"/>
      <c r="AE20" s="365"/>
      <c r="AF20" s="365"/>
      <c r="AG20" s="365"/>
      <c r="AH20" s="365"/>
      <c r="AI20" s="366"/>
      <c r="AJ20" s="168"/>
      <c r="AL20" s="189"/>
      <c r="AM20" s="189"/>
      <c r="AN20" s="189"/>
      <c r="AO20" s="189"/>
      <c r="AP20" s="189"/>
      <c r="AQ20" s="189"/>
      <c r="AR20" s="189"/>
      <c r="AS20" s="189"/>
      <c r="AT20" s="189"/>
      <c r="AU20" s="189"/>
      <c r="AV20" s="189"/>
      <c r="AW20" s="189"/>
    </row>
    <row r="21" spans="1:53" s="11" customFormat="1" ht="20.25" customHeight="1" x14ac:dyDescent="0.15">
      <c r="A21" s="352"/>
      <c r="B21" s="353"/>
      <c r="C21" s="354"/>
      <c r="D21" s="367" t="s">
        <v>188</v>
      </c>
      <c r="E21" s="368"/>
      <c r="F21" s="274" t="s">
        <v>180</v>
      </c>
      <c r="G21" s="268"/>
      <c r="H21" s="268"/>
      <c r="I21" s="268"/>
      <c r="J21" s="275"/>
      <c r="K21" s="104" t="s">
        <v>85</v>
      </c>
      <c r="L21" s="189" t="s">
        <v>89</v>
      </c>
      <c r="M21" s="200"/>
      <c r="N21" s="15" t="s">
        <v>149</v>
      </c>
      <c r="O21" s="15"/>
      <c r="P21" s="15"/>
      <c r="Q21" s="15"/>
      <c r="R21" s="15"/>
      <c r="S21" s="15"/>
      <c r="T21" s="15"/>
      <c r="U21" s="15"/>
      <c r="V21" s="57"/>
      <c r="W21" s="125" t="s">
        <v>85</v>
      </c>
      <c r="X21" s="373" t="s">
        <v>178</v>
      </c>
      <c r="Y21" s="373"/>
      <c r="Z21" s="373"/>
      <c r="AA21" s="373"/>
      <c r="AB21" s="373"/>
      <c r="AC21" s="373"/>
      <c r="AD21" s="373"/>
      <c r="AE21" s="373"/>
      <c r="AF21" s="373"/>
      <c r="AG21" s="373"/>
      <c r="AH21" s="373"/>
      <c r="AI21" s="374"/>
      <c r="AJ21" s="168"/>
      <c r="AL21" s="189"/>
      <c r="AM21" s="200"/>
      <c r="AN21" s="15"/>
      <c r="AO21" s="15"/>
      <c r="AP21" s="15"/>
      <c r="AQ21" s="15"/>
      <c r="AR21" s="15"/>
      <c r="AS21" s="15"/>
      <c r="AT21" s="15"/>
      <c r="AU21" s="189"/>
      <c r="AV21" s="189"/>
      <c r="AW21" s="189"/>
      <c r="BA21" s="189"/>
    </row>
    <row r="22" spans="1:53" s="11" customFormat="1" ht="20.25" customHeight="1" x14ac:dyDescent="0.15">
      <c r="A22" s="352"/>
      <c r="B22" s="353"/>
      <c r="C22" s="354"/>
      <c r="D22" s="369"/>
      <c r="E22" s="370"/>
      <c r="F22" s="276"/>
      <c r="G22" s="227"/>
      <c r="H22" s="227"/>
      <c r="I22" s="227"/>
      <c r="J22" s="277"/>
      <c r="K22" s="42"/>
      <c r="L22" s="15"/>
      <c r="M22" s="200"/>
      <c r="N22" s="32" t="s">
        <v>69</v>
      </c>
      <c r="O22" s="105" t="s">
        <v>85</v>
      </c>
      <c r="P22" s="189" t="s">
        <v>89</v>
      </c>
      <c r="Q22" s="15"/>
      <c r="R22" s="105" t="s">
        <v>85</v>
      </c>
      <c r="S22" s="189" t="s">
        <v>90</v>
      </c>
      <c r="T22" s="15" t="s">
        <v>70</v>
      </c>
      <c r="U22" s="15"/>
      <c r="V22" s="57"/>
      <c r="W22" s="181" t="s">
        <v>85</v>
      </c>
      <c r="X22" s="280" t="s">
        <v>177</v>
      </c>
      <c r="Y22" s="280"/>
      <c r="Z22" s="280"/>
      <c r="AA22" s="280"/>
      <c r="AB22" s="280"/>
      <c r="AC22" s="280"/>
      <c r="AD22" s="280"/>
      <c r="AE22" s="280"/>
      <c r="AF22" s="280"/>
      <c r="AG22" s="280"/>
      <c r="AH22" s="280"/>
      <c r="AI22" s="281"/>
      <c r="AJ22" s="168"/>
      <c r="AL22" s="189"/>
      <c r="AM22" s="15"/>
      <c r="AN22" s="15"/>
      <c r="AO22" s="15"/>
      <c r="AP22" s="15"/>
      <c r="AQ22" s="15"/>
      <c r="AR22" s="15"/>
      <c r="AS22" s="15"/>
      <c r="AT22" s="15"/>
      <c r="AU22" s="189"/>
      <c r="AV22" s="189"/>
      <c r="AW22" s="189"/>
      <c r="BA22" s="189"/>
    </row>
    <row r="23" spans="1:53" s="11" customFormat="1" ht="20.25" customHeight="1" x14ac:dyDescent="0.15">
      <c r="A23" s="352"/>
      <c r="B23" s="353"/>
      <c r="C23" s="354"/>
      <c r="D23" s="369"/>
      <c r="E23" s="370"/>
      <c r="F23" s="276"/>
      <c r="G23" s="227"/>
      <c r="H23" s="227"/>
      <c r="I23" s="227"/>
      <c r="J23" s="277"/>
      <c r="K23" s="126" t="s">
        <v>85</v>
      </c>
      <c r="L23" s="192" t="s">
        <v>90</v>
      </c>
      <c r="M23" s="195"/>
      <c r="N23" s="49"/>
      <c r="O23" s="49"/>
      <c r="P23" s="49"/>
      <c r="Q23" s="49"/>
      <c r="R23" s="49"/>
      <c r="S23" s="49"/>
      <c r="T23" s="49"/>
      <c r="U23" s="49"/>
      <c r="V23" s="60"/>
      <c r="W23" s="36"/>
      <c r="X23" s="127"/>
      <c r="Y23" s="127"/>
      <c r="Z23" s="127"/>
      <c r="AA23" s="127"/>
      <c r="AB23" s="127"/>
      <c r="AC23" s="127"/>
      <c r="AD23" s="127"/>
      <c r="AE23" s="127"/>
      <c r="AF23" s="127"/>
      <c r="AG23" s="127"/>
      <c r="AH23" s="127"/>
      <c r="AI23" s="128"/>
      <c r="AJ23" s="168"/>
      <c r="AK23" s="189"/>
      <c r="AL23" s="189"/>
      <c r="AM23" s="200"/>
      <c r="AN23" s="15"/>
      <c r="AO23" s="15"/>
      <c r="AP23" s="15"/>
      <c r="AQ23" s="15"/>
      <c r="AR23" s="15"/>
      <c r="AS23" s="15"/>
      <c r="AT23" s="15"/>
      <c r="AU23" s="189"/>
      <c r="AV23" s="189"/>
      <c r="AW23" s="189"/>
      <c r="BA23" s="189"/>
    </row>
    <row r="24" spans="1:53" s="11" customFormat="1" ht="20.25" customHeight="1" x14ac:dyDescent="0.15">
      <c r="A24" s="352"/>
      <c r="B24" s="353"/>
      <c r="C24" s="354"/>
      <c r="D24" s="369"/>
      <c r="E24" s="370"/>
      <c r="F24" s="129"/>
      <c r="G24" s="274" t="s">
        <v>150</v>
      </c>
      <c r="H24" s="268"/>
      <c r="I24" s="268"/>
      <c r="J24" s="275"/>
      <c r="K24" s="198" t="s">
        <v>85</v>
      </c>
      <c r="L24" s="20" t="s">
        <v>151</v>
      </c>
      <c r="M24" s="130"/>
      <c r="N24" s="130"/>
      <c r="O24" s="130"/>
      <c r="P24" s="130"/>
      <c r="Q24" s="130"/>
      <c r="R24" s="130"/>
      <c r="S24" s="130"/>
      <c r="T24" s="130"/>
      <c r="U24" s="130"/>
      <c r="V24" s="131"/>
      <c r="W24" s="181" t="s">
        <v>85</v>
      </c>
      <c r="X24" s="285" t="s">
        <v>174</v>
      </c>
      <c r="Y24" s="285"/>
      <c r="Z24" s="285"/>
      <c r="AA24" s="285"/>
      <c r="AB24" s="285"/>
      <c r="AC24" s="285"/>
      <c r="AD24" s="285"/>
      <c r="AE24" s="285"/>
      <c r="AF24" s="285"/>
      <c r="AG24" s="285"/>
      <c r="AH24" s="285"/>
      <c r="AI24" s="21"/>
      <c r="AJ24" s="168"/>
      <c r="AK24" s="200"/>
      <c r="AL24" s="15"/>
      <c r="AM24" s="15"/>
      <c r="AN24" s="15"/>
      <c r="AO24" s="15"/>
      <c r="AP24" s="15"/>
      <c r="AQ24" s="15"/>
      <c r="AR24" s="15"/>
      <c r="AS24" s="189"/>
      <c r="AT24" s="189"/>
      <c r="AU24" s="189"/>
      <c r="AV24" s="189"/>
      <c r="AW24" s="189"/>
      <c r="BA24" s="189"/>
    </row>
    <row r="25" spans="1:53" s="11" customFormat="1" ht="29.25" customHeight="1" x14ac:dyDescent="0.15">
      <c r="A25" s="352"/>
      <c r="B25" s="353"/>
      <c r="C25" s="354"/>
      <c r="D25" s="369"/>
      <c r="E25" s="370"/>
      <c r="F25" s="193"/>
      <c r="G25" s="276"/>
      <c r="H25" s="227"/>
      <c r="I25" s="227"/>
      <c r="J25" s="277"/>
      <c r="K25" s="190"/>
      <c r="L25" s="227" t="s">
        <v>165</v>
      </c>
      <c r="M25" s="227"/>
      <c r="N25" s="227"/>
      <c r="O25" s="227"/>
      <c r="P25" s="227"/>
      <c r="Q25" s="227"/>
      <c r="R25" s="227"/>
      <c r="S25" s="227"/>
      <c r="T25" s="227"/>
      <c r="U25" s="227"/>
      <c r="V25" s="277"/>
      <c r="W25" s="42"/>
      <c r="X25" s="288" t="s">
        <v>110</v>
      </c>
      <c r="Y25" s="288"/>
      <c r="Z25" s="288"/>
      <c r="AA25" s="288"/>
      <c r="AB25" s="288"/>
      <c r="AC25" s="288"/>
      <c r="AD25" s="288"/>
      <c r="AE25" s="288"/>
      <c r="AF25" s="288"/>
      <c r="AG25" s="288"/>
      <c r="AH25" s="288"/>
      <c r="AI25" s="289"/>
      <c r="AJ25" s="168"/>
      <c r="AK25" s="15"/>
      <c r="AL25" s="15"/>
      <c r="AM25" s="15"/>
      <c r="AN25" s="15"/>
      <c r="AO25" s="15"/>
      <c r="AP25" s="15"/>
      <c r="AQ25" s="15"/>
      <c r="AR25" s="15"/>
      <c r="AS25" s="189"/>
      <c r="AT25" s="189"/>
      <c r="AU25" s="189"/>
      <c r="AV25" s="189"/>
      <c r="AW25" s="189"/>
      <c r="BA25" s="189"/>
    </row>
    <row r="26" spans="1:53" s="11" customFormat="1" ht="20.25" customHeight="1" x14ac:dyDescent="0.15">
      <c r="A26" s="352"/>
      <c r="B26" s="353"/>
      <c r="C26" s="354"/>
      <c r="D26" s="369"/>
      <c r="E26" s="370"/>
      <c r="F26" s="193"/>
      <c r="G26" s="276"/>
      <c r="H26" s="227"/>
      <c r="I26" s="227"/>
      <c r="J26" s="277"/>
      <c r="K26" s="105" t="s">
        <v>20</v>
      </c>
      <c r="L26" s="15" t="s">
        <v>152</v>
      </c>
      <c r="M26" s="132"/>
      <c r="N26" s="132"/>
      <c r="O26" s="132"/>
      <c r="P26" s="132"/>
      <c r="Q26" s="132"/>
      <c r="R26" s="132"/>
      <c r="S26" s="132"/>
      <c r="T26" s="132"/>
      <c r="U26" s="132"/>
      <c r="V26" s="133"/>
      <c r="W26" s="181" t="s">
        <v>85</v>
      </c>
      <c r="X26" s="235" t="s">
        <v>167</v>
      </c>
      <c r="Y26" s="235"/>
      <c r="Z26" s="235"/>
      <c r="AA26" s="235"/>
      <c r="AB26" s="235"/>
      <c r="AC26" s="235"/>
      <c r="AD26" s="235"/>
      <c r="AE26" s="235"/>
      <c r="AF26" s="235"/>
      <c r="AG26" s="235"/>
      <c r="AH26" s="235"/>
      <c r="AI26" s="16"/>
      <c r="AJ26" s="168"/>
      <c r="AK26" s="200"/>
      <c r="AL26" s="15"/>
      <c r="AM26" s="15"/>
      <c r="AN26" s="15"/>
      <c r="AO26" s="15"/>
      <c r="AP26" s="15"/>
      <c r="AQ26" s="15"/>
      <c r="AR26" s="15"/>
      <c r="AS26" s="189"/>
      <c r="AT26" s="189"/>
      <c r="AU26" s="189"/>
      <c r="AV26" s="189"/>
      <c r="AW26" s="189"/>
      <c r="BA26" s="189"/>
    </row>
    <row r="27" spans="1:53" s="11" customFormat="1" ht="20.25" customHeight="1" x14ac:dyDescent="0.15">
      <c r="A27" s="352"/>
      <c r="B27" s="353"/>
      <c r="C27" s="354"/>
      <c r="D27" s="369"/>
      <c r="E27" s="370"/>
      <c r="F27" s="193"/>
      <c r="G27" s="276"/>
      <c r="H27" s="227"/>
      <c r="I27" s="227"/>
      <c r="J27" s="277"/>
      <c r="K27" s="191"/>
      <c r="L27" s="290" t="s">
        <v>162</v>
      </c>
      <c r="M27" s="290"/>
      <c r="N27" s="290"/>
      <c r="O27" s="290"/>
      <c r="P27" s="290"/>
      <c r="Q27" s="290"/>
      <c r="R27" s="290"/>
      <c r="S27" s="290"/>
      <c r="T27" s="290"/>
      <c r="U27" s="290"/>
      <c r="V27" s="291"/>
      <c r="W27" s="42"/>
      <c r="X27" s="15"/>
      <c r="Y27" s="15"/>
      <c r="Z27" s="15"/>
      <c r="AA27" s="15"/>
      <c r="AB27" s="15"/>
      <c r="AC27" s="15"/>
      <c r="AD27" s="15"/>
      <c r="AE27" s="15"/>
      <c r="AF27" s="15"/>
      <c r="AG27" s="15"/>
      <c r="AH27" s="15"/>
      <c r="AI27" s="16"/>
      <c r="AJ27" s="168"/>
      <c r="AK27" s="200"/>
      <c r="AL27" s="15"/>
      <c r="AM27" s="15"/>
      <c r="AN27" s="15"/>
      <c r="AO27" s="15"/>
      <c r="AP27" s="15"/>
      <c r="AQ27" s="15"/>
      <c r="AR27" s="15"/>
      <c r="AS27" s="189"/>
      <c r="AT27" s="189"/>
      <c r="AU27" s="189"/>
      <c r="AV27" s="189"/>
      <c r="AW27" s="189"/>
      <c r="BA27" s="189"/>
    </row>
    <row r="28" spans="1:53" s="11" customFormat="1" ht="20.25" customHeight="1" x14ac:dyDescent="0.15">
      <c r="A28" s="352"/>
      <c r="B28" s="353"/>
      <c r="C28" s="354"/>
      <c r="D28" s="369"/>
      <c r="E28" s="370"/>
      <c r="F28" s="274" t="s">
        <v>181</v>
      </c>
      <c r="G28" s="268"/>
      <c r="H28" s="268"/>
      <c r="I28" s="268"/>
      <c r="J28" s="275"/>
      <c r="K28" s="103" t="s">
        <v>85</v>
      </c>
      <c r="L28" s="189" t="s">
        <v>89</v>
      </c>
      <c r="M28" s="368" t="s">
        <v>156</v>
      </c>
      <c r="N28" s="368"/>
      <c r="O28" s="368"/>
      <c r="P28" s="368"/>
      <c r="Q28" s="368"/>
      <c r="R28" s="368"/>
      <c r="S28" s="368"/>
      <c r="T28" s="368"/>
      <c r="U28" s="368"/>
      <c r="V28" s="272"/>
      <c r="W28" s="102" t="s">
        <v>85</v>
      </c>
      <c r="X28" s="234" t="s">
        <v>169</v>
      </c>
      <c r="Y28" s="234"/>
      <c r="Z28" s="234"/>
      <c r="AA28" s="234"/>
      <c r="AB28" s="234"/>
      <c r="AC28" s="234"/>
      <c r="AD28" s="234"/>
      <c r="AE28" s="234"/>
      <c r="AF28" s="234"/>
      <c r="AG28" s="234"/>
      <c r="AH28" s="234"/>
      <c r="AI28" s="296"/>
      <c r="AJ28" s="168"/>
      <c r="AK28" s="189"/>
      <c r="AL28" s="189"/>
      <c r="AM28" s="200"/>
      <c r="AN28" s="15"/>
      <c r="AO28" s="15"/>
      <c r="AP28" s="15"/>
      <c r="AQ28" s="15"/>
      <c r="AR28" s="15"/>
      <c r="AS28" s="15"/>
      <c r="AT28" s="15"/>
      <c r="AU28" s="189"/>
      <c r="AV28" s="189"/>
      <c r="BA28" s="189"/>
    </row>
    <row r="29" spans="1:53" s="11" customFormat="1" ht="20.25" customHeight="1" x14ac:dyDescent="0.15">
      <c r="A29" s="352"/>
      <c r="B29" s="353"/>
      <c r="C29" s="354"/>
      <c r="D29" s="369"/>
      <c r="E29" s="370"/>
      <c r="F29" s="276"/>
      <c r="G29" s="227"/>
      <c r="H29" s="227"/>
      <c r="I29" s="227"/>
      <c r="J29" s="277"/>
      <c r="K29" s="190"/>
      <c r="L29" s="189"/>
      <c r="M29" s="370"/>
      <c r="N29" s="370"/>
      <c r="O29" s="370"/>
      <c r="P29" s="370"/>
      <c r="Q29" s="370"/>
      <c r="R29" s="370"/>
      <c r="S29" s="370"/>
      <c r="T29" s="370"/>
      <c r="U29" s="370"/>
      <c r="V29" s="273"/>
      <c r="W29" s="182" t="s">
        <v>85</v>
      </c>
      <c r="X29" s="15" t="s">
        <v>87</v>
      </c>
      <c r="Y29" s="15"/>
      <c r="Z29" s="15"/>
      <c r="AA29" s="15"/>
      <c r="AB29" s="15"/>
      <c r="AC29" s="15"/>
      <c r="AD29" s="15"/>
      <c r="AE29" s="15"/>
      <c r="AF29" s="15"/>
      <c r="AG29" s="15"/>
      <c r="AH29" s="15"/>
      <c r="AI29" s="205"/>
      <c r="AJ29" s="168"/>
      <c r="AK29" s="189"/>
      <c r="AL29" s="189"/>
      <c r="AM29" s="200"/>
      <c r="AN29" s="15"/>
      <c r="AO29" s="15"/>
      <c r="AP29" s="15"/>
      <c r="AQ29" s="15"/>
      <c r="AR29" s="15"/>
      <c r="AS29" s="15"/>
      <c r="AT29" s="15"/>
      <c r="AU29" s="189"/>
      <c r="AV29" s="189"/>
    </row>
    <row r="30" spans="1:53" s="11" customFormat="1" ht="20.25" customHeight="1" x14ac:dyDescent="0.15">
      <c r="A30" s="352"/>
      <c r="B30" s="353"/>
      <c r="C30" s="354"/>
      <c r="D30" s="371"/>
      <c r="E30" s="372"/>
      <c r="F30" s="282"/>
      <c r="G30" s="283"/>
      <c r="H30" s="283"/>
      <c r="I30" s="283"/>
      <c r="J30" s="284"/>
      <c r="K30" s="104" t="s">
        <v>85</v>
      </c>
      <c r="L30" s="189" t="s">
        <v>90</v>
      </c>
      <c r="M30" s="15"/>
      <c r="N30" s="15"/>
      <c r="O30" s="15"/>
      <c r="P30" s="15"/>
      <c r="Q30" s="15"/>
      <c r="R30" s="15"/>
      <c r="S30" s="15"/>
      <c r="T30" s="15"/>
      <c r="U30" s="15"/>
      <c r="V30" s="15"/>
      <c r="W30" s="26"/>
      <c r="X30" s="49"/>
      <c r="Y30" s="49"/>
      <c r="Z30" s="49"/>
      <c r="AA30" s="49"/>
      <c r="AB30" s="49"/>
      <c r="AC30" s="49"/>
      <c r="AD30" s="49"/>
      <c r="AE30" s="49"/>
      <c r="AF30" s="49"/>
      <c r="AG30" s="49"/>
      <c r="AH30" s="49"/>
      <c r="AI30" s="134"/>
      <c r="AJ30" s="168"/>
      <c r="AK30" s="189"/>
      <c r="AL30" s="189"/>
      <c r="AM30" s="200"/>
      <c r="AN30" s="15"/>
      <c r="AO30" s="15"/>
      <c r="AP30" s="15"/>
      <c r="AQ30" s="15"/>
      <c r="AR30" s="15"/>
      <c r="AS30" s="15"/>
      <c r="AT30" s="15"/>
      <c r="AU30" s="189"/>
      <c r="AV30" s="189"/>
    </row>
    <row r="31" spans="1:53" s="11" customFormat="1" ht="18.75" customHeight="1" x14ac:dyDescent="0.15">
      <c r="A31" s="352"/>
      <c r="B31" s="353"/>
      <c r="C31" s="354"/>
      <c r="D31" s="268" t="s">
        <v>84</v>
      </c>
      <c r="E31" s="268"/>
      <c r="F31" s="234"/>
      <c r="G31" s="234"/>
      <c r="H31" s="234"/>
      <c r="I31" s="234"/>
      <c r="J31" s="269"/>
      <c r="K31" s="310"/>
      <c r="L31" s="311"/>
      <c r="M31" s="311"/>
      <c r="N31" s="311"/>
      <c r="O31" s="311"/>
      <c r="P31" s="311"/>
      <c r="Q31" s="311"/>
      <c r="R31" s="311"/>
      <c r="S31" s="311"/>
      <c r="T31" s="311"/>
      <c r="U31" s="311"/>
      <c r="V31" s="380"/>
      <c r="W31" s="310"/>
      <c r="X31" s="311"/>
      <c r="Y31" s="311"/>
      <c r="Z31" s="311"/>
      <c r="AA31" s="311"/>
      <c r="AB31" s="311"/>
      <c r="AC31" s="311"/>
      <c r="AD31" s="311"/>
      <c r="AE31" s="311"/>
      <c r="AF31" s="311"/>
      <c r="AG31" s="311"/>
      <c r="AH31" s="311"/>
      <c r="AI31" s="312"/>
      <c r="AJ31" s="168"/>
      <c r="AL31" s="189"/>
      <c r="AM31" s="200"/>
      <c r="AN31" s="15"/>
      <c r="AO31" s="15"/>
      <c r="AP31" s="15"/>
      <c r="AQ31" s="15"/>
      <c r="AR31" s="15"/>
      <c r="AS31" s="15"/>
      <c r="AT31" s="15"/>
      <c r="AU31" s="189"/>
      <c r="AV31" s="189"/>
    </row>
    <row r="32" spans="1:53" s="11" customFormat="1" ht="18.75" customHeight="1" thickBot="1" x14ac:dyDescent="0.2">
      <c r="A32" s="355"/>
      <c r="B32" s="356"/>
      <c r="C32" s="357"/>
      <c r="D32" s="218"/>
      <c r="E32" s="218"/>
      <c r="F32" s="218"/>
      <c r="G32" s="218"/>
      <c r="H32" s="218"/>
      <c r="I32" s="218"/>
      <c r="J32" s="270"/>
      <c r="K32" s="381"/>
      <c r="L32" s="382"/>
      <c r="M32" s="382"/>
      <c r="N32" s="382"/>
      <c r="O32" s="382"/>
      <c r="P32" s="382"/>
      <c r="Q32" s="382"/>
      <c r="R32" s="382"/>
      <c r="S32" s="382"/>
      <c r="T32" s="382"/>
      <c r="U32" s="382"/>
      <c r="V32" s="383"/>
      <c r="W32" s="381"/>
      <c r="X32" s="382"/>
      <c r="Y32" s="382"/>
      <c r="Z32" s="382"/>
      <c r="AA32" s="382"/>
      <c r="AB32" s="382"/>
      <c r="AC32" s="382"/>
      <c r="AD32" s="382"/>
      <c r="AE32" s="382"/>
      <c r="AF32" s="382"/>
      <c r="AG32" s="382"/>
      <c r="AH32" s="382"/>
      <c r="AI32" s="384"/>
      <c r="AJ32" s="168"/>
      <c r="AL32" s="189"/>
      <c r="AM32" s="189"/>
      <c r="AN32" s="189"/>
      <c r="AO32" s="189"/>
      <c r="AP32" s="189"/>
      <c r="AQ32" s="189"/>
      <c r="AR32" s="189"/>
      <c r="AS32" s="189"/>
      <c r="AT32" s="189"/>
      <c r="AU32" s="189"/>
      <c r="AV32" s="189"/>
    </row>
    <row r="33" spans="1:36" s="11" customFormat="1" ht="20.25" customHeight="1" x14ac:dyDescent="0.15">
      <c r="A33" s="375" t="s">
        <v>13</v>
      </c>
      <c r="B33" s="230" t="s">
        <v>3</v>
      </c>
      <c r="C33" s="230"/>
      <c r="D33" s="230"/>
      <c r="E33" s="230"/>
      <c r="F33" s="230"/>
      <c r="G33" s="230"/>
      <c r="H33" s="230"/>
      <c r="I33" s="230"/>
      <c r="J33" s="230"/>
      <c r="K33" s="230"/>
      <c r="L33" s="231"/>
      <c r="M33" s="229" t="s">
        <v>4</v>
      </c>
      <c r="N33" s="230"/>
      <c r="O33" s="230"/>
      <c r="P33" s="230"/>
      <c r="Q33" s="230"/>
      <c r="R33" s="230"/>
      <c r="S33" s="230"/>
      <c r="T33" s="230"/>
      <c r="U33" s="230"/>
      <c r="V33" s="230"/>
      <c r="W33" s="230"/>
      <c r="X33" s="230"/>
      <c r="Y33" s="230"/>
      <c r="Z33" s="230"/>
      <c r="AA33" s="230"/>
      <c r="AB33" s="230"/>
      <c r="AC33" s="230"/>
      <c r="AD33" s="230"/>
      <c r="AE33" s="230"/>
      <c r="AF33" s="230"/>
      <c r="AG33" s="230"/>
      <c r="AH33" s="230"/>
      <c r="AI33" s="309"/>
      <c r="AJ33" s="168"/>
    </row>
    <row r="34" spans="1:36" s="11" customFormat="1" ht="20.25" customHeight="1" x14ac:dyDescent="0.15">
      <c r="A34" s="376"/>
      <c r="B34" s="268" t="s">
        <v>14</v>
      </c>
      <c r="C34" s="268"/>
      <c r="D34" s="268"/>
      <c r="E34" s="268"/>
      <c r="F34" s="268"/>
      <c r="G34" s="268"/>
      <c r="H34" s="268"/>
      <c r="I34" s="268"/>
      <c r="J34" s="268"/>
      <c r="K34" s="268"/>
      <c r="L34" s="275"/>
      <c r="M34" s="54" t="s">
        <v>114</v>
      </c>
      <c r="N34" s="20"/>
      <c r="O34" s="20"/>
      <c r="P34" s="20"/>
      <c r="Q34" s="20"/>
      <c r="R34" s="20"/>
      <c r="S34" s="20"/>
      <c r="T34" s="20"/>
      <c r="U34" s="20"/>
      <c r="V34" s="20"/>
      <c r="W34" s="20"/>
      <c r="X34" s="121" t="s">
        <v>85</v>
      </c>
      <c r="Y34" s="188" t="s">
        <v>89</v>
      </c>
      <c r="Z34" s="188"/>
      <c r="AA34" s="121" t="s">
        <v>85</v>
      </c>
      <c r="AB34" s="188" t="s">
        <v>63</v>
      </c>
      <c r="AC34" s="20"/>
      <c r="AD34" s="20"/>
      <c r="AE34" s="20"/>
      <c r="AF34" s="20"/>
      <c r="AG34" s="20"/>
      <c r="AH34" s="20"/>
      <c r="AI34" s="21"/>
      <c r="AJ34" s="168"/>
    </row>
    <row r="35" spans="1:36" s="11" customFormat="1" ht="20.25" customHeight="1" x14ac:dyDescent="0.15">
      <c r="A35" s="376"/>
      <c r="B35" s="283"/>
      <c r="C35" s="283"/>
      <c r="D35" s="283"/>
      <c r="E35" s="283"/>
      <c r="F35" s="283"/>
      <c r="G35" s="283"/>
      <c r="H35" s="283"/>
      <c r="I35" s="283"/>
      <c r="J35" s="283"/>
      <c r="K35" s="283"/>
      <c r="L35" s="284"/>
      <c r="M35" s="59"/>
      <c r="N35" s="49"/>
      <c r="O35" s="49"/>
      <c r="P35" s="49"/>
      <c r="Q35" s="49"/>
      <c r="R35" s="49"/>
      <c r="S35" s="49"/>
      <c r="T35" s="49"/>
      <c r="U35" s="49"/>
      <c r="V35" s="49"/>
      <c r="W35" s="49"/>
      <c r="X35" s="49"/>
      <c r="Y35" s="49"/>
      <c r="Z35" s="49"/>
      <c r="AA35" s="49"/>
      <c r="AB35" s="49"/>
      <c r="AC35" s="49"/>
      <c r="AD35" s="263"/>
      <c r="AE35" s="263"/>
      <c r="AF35" s="263"/>
      <c r="AG35" s="263"/>
      <c r="AH35" s="263"/>
      <c r="AI35" s="62"/>
      <c r="AJ35" s="168"/>
    </row>
    <row r="36" spans="1:36" s="11" customFormat="1" ht="20.25" customHeight="1" x14ac:dyDescent="0.15">
      <c r="A36" s="376"/>
      <c r="B36" s="268" t="s">
        <v>29</v>
      </c>
      <c r="C36" s="268"/>
      <c r="D36" s="268"/>
      <c r="E36" s="268"/>
      <c r="F36" s="268"/>
      <c r="G36" s="268"/>
      <c r="H36" s="268"/>
      <c r="I36" s="268"/>
      <c r="J36" s="268"/>
      <c r="K36" s="268"/>
      <c r="L36" s="275"/>
      <c r="M36" s="54" t="s">
        <v>115</v>
      </c>
      <c r="N36" s="20"/>
      <c r="O36" s="20"/>
      <c r="P36" s="20"/>
      <c r="Q36" s="20"/>
      <c r="R36" s="20"/>
      <c r="S36" s="20"/>
      <c r="T36" s="20"/>
      <c r="U36" s="20"/>
      <c r="V36" s="20"/>
      <c r="W36" s="20"/>
      <c r="X36" s="121" t="s">
        <v>85</v>
      </c>
      <c r="Y36" s="188" t="s">
        <v>89</v>
      </c>
      <c r="Z36" s="188"/>
      <c r="AA36" s="121" t="s">
        <v>85</v>
      </c>
      <c r="AB36" s="188" t="s">
        <v>63</v>
      </c>
      <c r="AC36" s="20"/>
      <c r="AD36" s="20"/>
      <c r="AE36" s="20"/>
      <c r="AF36" s="20"/>
      <c r="AG36" s="20"/>
      <c r="AH36" s="20"/>
      <c r="AI36" s="21"/>
      <c r="AJ36" s="168"/>
    </row>
    <row r="37" spans="1:36" s="11" customFormat="1" ht="20.25" customHeight="1" x14ac:dyDescent="0.15">
      <c r="A37" s="376"/>
      <c r="B37" s="283"/>
      <c r="C37" s="283"/>
      <c r="D37" s="283"/>
      <c r="E37" s="283"/>
      <c r="F37" s="283"/>
      <c r="G37" s="283"/>
      <c r="H37" s="283"/>
      <c r="I37" s="283"/>
      <c r="J37" s="283"/>
      <c r="K37" s="283"/>
      <c r="L37" s="284"/>
      <c r="M37" s="59"/>
      <c r="N37" s="49"/>
      <c r="O37" s="49"/>
      <c r="P37" s="49"/>
      <c r="Q37" s="49"/>
      <c r="R37" s="49"/>
      <c r="S37" s="49"/>
      <c r="T37" s="49"/>
      <c r="U37" s="49"/>
      <c r="V37" s="49"/>
      <c r="W37" s="49"/>
      <c r="X37" s="49"/>
      <c r="Y37" s="49"/>
      <c r="Z37" s="49"/>
      <c r="AA37" s="49"/>
      <c r="AB37" s="49"/>
      <c r="AC37" s="49"/>
      <c r="AD37" s="49"/>
      <c r="AE37" s="49"/>
      <c r="AF37" s="49"/>
      <c r="AG37" s="49"/>
      <c r="AH37" s="49"/>
      <c r="AI37" s="62"/>
      <c r="AJ37" s="168"/>
    </row>
    <row r="38" spans="1:36" s="11" customFormat="1" ht="20.25" customHeight="1" x14ac:dyDescent="0.15">
      <c r="A38" s="376"/>
      <c r="B38" s="268" t="s">
        <v>24</v>
      </c>
      <c r="C38" s="268"/>
      <c r="D38" s="268"/>
      <c r="E38" s="268"/>
      <c r="F38" s="268"/>
      <c r="G38" s="268"/>
      <c r="H38" s="268"/>
      <c r="I38" s="268"/>
      <c r="J38" s="268"/>
      <c r="K38" s="268"/>
      <c r="L38" s="275"/>
      <c r="M38" s="15" t="s">
        <v>116</v>
      </c>
      <c r="N38" s="15"/>
      <c r="O38" s="15"/>
      <c r="P38" s="15"/>
      <c r="Q38" s="15"/>
      <c r="R38" s="15"/>
      <c r="S38" s="15"/>
      <c r="T38" s="15"/>
      <c r="U38" s="15"/>
      <c r="V38" s="15"/>
      <c r="W38" s="15"/>
      <c r="X38" s="121" t="s">
        <v>85</v>
      </c>
      <c r="Y38" s="188" t="s">
        <v>89</v>
      </c>
      <c r="Z38" s="188"/>
      <c r="AA38" s="121" t="s">
        <v>85</v>
      </c>
      <c r="AB38" s="188" t="s">
        <v>63</v>
      </c>
      <c r="AC38" s="20"/>
      <c r="AD38" s="20"/>
      <c r="AE38" s="20"/>
      <c r="AF38" s="20"/>
      <c r="AG38" s="20"/>
      <c r="AH38" s="20"/>
      <c r="AI38" s="21"/>
      <c r="AJ38" s="168"/>
    </row>
    <row r="39" spans="1:36" s="11" customFormat="1" ht="20.25" customHeight="1" x14ac:dyDescent="0.15">
      <c r="A39" s="376"/>
      <c r="B39" s="283"/>
      <c r="C39" s="283"/>
      <c r="D39" s="283"/>
      <c r="E39" s="283"/>
      <c r="F39" s="283"/>
      <c r="G39" s="283"/>
      <c r="H39" s="283"/>
      <c r="I39" s="283"/>
      <c r="J39" s="283"/>
      <c r="K39" s="283"/>
      <c r="L39" s="284"/>
      <c r="M39" s="49"/>
      <c r="N39" s="49"/>
      <c r="O39" s="49"/>
      <c r="P39" s="49"/>
      <c r="Q39" s="49"/>
      <c r="R39" s="49"/>
      <c r="S39" s="49"/>
      <c r="T39" s="49"/>
      <c r="U39" s="49"/>
      <c r="V39" s="49"/>
      <c r="W39" s="49"/>
      <c r="X39" s="192"/>
      <c r="Y39" s="192"/>
      <c r="Z39" s="192"/>
      <c r="AA39" s="192"/>
      <c r="AB39" s="192"/>
      <c r="AC39" s="49"/>
      <c r="AD39" s="49"/>
      <c r="AE39" s="49"/>
      <c r="AF39" s="49"/>
      <c r="AG39" s="49"/>
      <c r="AH39" s="49"/>
      <c r="AI39" s="62"/>
      <c r="AJ39" s="168"/>
    </row>
    <row r="40" spans="1:36" s="11" customFormat="1" ht="20.25" customHeight="1" x14ac:dyDescent="0.15">
      <c r="A40" s="376"/>
      <c r="B40" s="268" t="s">
        <v>25</v>
      </c>
      <c r="C40" s="268"/>
      <c r="D40" s="268"/>
      <c r="E40" s="268"/>
      <c r="F40" s="268"/>
      <c r="G40" s="268"/>
      <c r="H40" s="268"/>
      <c r="I40" s="268"/>
      <c r="J40" s="268"/>
      <c r="K40" s="268"/>
      <c r="L40" s="275"/>
      <c r="M40" s="20" t="s">
        <v>117</v>
      </c>
      <c r="N40" s="20"/>
      <c r="O40" s="20"/>
      <c r="P40" s="20"/>
      <c r="Q40" s="20"/>
      <c r="R40" s="20"/>
      <c r="S40" s="20"/>
      <c r="T40" s="20"/>
      <c r="U40" s="20"/>
      <c r="V40" s="20"/>
      <c r="W40" s="20"/>
      <c r="X40" s="121" t="s">
        <v>20</v>
      </c>
      <c r="Y40" s="188" t="s">
        <v>89</v>
      </c>
      <c r="Z40" s="188"/>
      <c r="AA40" s="121" t="s">
        <v>85</v>
      </c>
      <c r="AB40" s="188" t="s">
        <v>63</v>
      </c>
      <c r="AC40" s="20"/>
      <c r="AD40" s="20"/>
      <c r="AE40" s="20"/>
      <c r="AF40" s="20"/>
      <c r="AG40" s="20"/>
      <c r="AH40" s="20"/>
      <c r="AI40" s="21"/>
      <c r="AJ40" s="168"/>
    </row>
    <row r="41" spans="1:36" s="11" customFormat="1" ht="20.25" customHeight="1" x14ac:dyDescent="0.15">
      <c r="A41" s="376"/>
      <c r="B41" s="283"/>
      <c r="C41" s="283"/>
      <c r="D41" s="283"/>
      <c r="E41" s="283"/>
      <c r="F41" s="283"/>
      <c r="G41" s="283"/>
      <c r="H41" s="283"/>
      <c r="I41" s="283"/>
      <c r="J41" s="283"/>
      <c r="K41" s="283"/>
      <c r="L41" s="284"/>
      <c r="M41" s="49"/>
      <c r="N41" s="49"/>
      <c r="O41" s="49"/>
      <c r="P41" s="49"/>
      <c r="Q41" s="49"/>
      <c r="R41" s="49"/>
      <c r="S41" s="49"/>
      <c r="T41" s="49"/>
      <c r="U41" s="49"/>
      <c r="V41" s="49"/>
      <c r="W41" s="49"/>
      <c r="X41" s="192"/>
      <c r="Y41" s="192"/>
      <c r="Z41" s="192"/>
      <c r="AA41" s="192"/>
      <c r="AB41" s="192"/>
      <c r="AC41" s="49"/>
      <c r="AD41" s="49"/>
      <c r="AE41" s="49"/>
      <c r="AF41" s="49"/>
      <c r="AG41" s="49"/>
      <c r="AH41" s="49"/>
      <c r="AI41" s="62"/>
      <c r="AJ41" s="168"/>
    </row>
    <row r="42" spans="1:36" s="11" customFormat="1" ht="20.25" customHeight="1" x14ac:dyDescent="0.15">
      <c r="A42" s="376"/>
      <c r="B42" s="268" t="s">
        <v>26</v>
      </c>
      <c r="C42" s="268"/>
      <c r="D42" s="268"/>
      <c r="E42" s="268"/>
      <c r="F42" s="268"/>
      <c r="G42" s="268"/>
      <c r="H42" s="268"/>
      <c r="I42" s="268"/>
      <c r="J42" s="268"/>
      <c r="K42" s="268"/>
      <c r="L42" s="275"/>
      <c r="M42" s="54" t="s">
        <v>118</v>
      </c>
      <c r="N42" s="20"/>
      <c r="O42" s="20"/>
      <c r="P42" s="20"/>
      <c r="Q42" s="20"/>
      <c r="R42" s="20"/>
      <c r="S42" s="20"/>
      <c r="T42" s="20"/>
      <c r="U42" s="20"/>
      <c r="V42" s="20"/>
      <c r="W42" s="20"/>
      <c r="X42" s="121" t="s">
        <v>85</v>
      </c>
      <c r="Y42" s="188" t="s">
        <v>89</v>
      </c>
      <c r="Z42" s="188"/>
      <c r="AA42" s="121" t="s">
        <v>85</v>
      </c>
      <c r="AB42" s="188" t="s">
        <v>63</v>
      </c>
      <c r="AC42" s="15"/>
      <c r="AD42" s="15"/>
      <c r="AE42" s="15"/>
      <c r="AF42" s="15"/>
      <c r="AG42" s="15"/>
      <c r="AH42" s="15"/>
      <c r="AI42" s="16"/>
      <c r="AJ42" s="168"/>
    </row>
    <row r="43" spans="1:36" s="11" customFormat="1" ht="20.25" customHeight="1" x14ac:dyDescent="0.15">
      <c r="A43" s="376"/>
      <c r="B43" s="283"/>
      <c r="C43" s="283"/>
      <c r="D43" s="283"/>
      <c r="E43" s="283"/>
      <c r="F43" s="283"/>
      <c r="G43" s="283"/>
      <c r="H43" s="283"/>
      <c r="I43" s="283"/>
      <c r="J43" s="283"/>
      <c r="K43" s="283"/>
      <c r="L43" s="284"/>
      <c r="M43" s="49"/>
      <c r="N43" s="49"/>
      <c r="O43" s="49"/>
      <c r="P43" s="49"/>
      <c r="Q43" s="49"/>
      <c r="R43" s="49"/>
      <c r="S43" s="49"/>
      <c r="T43" s="49"/>
      <c r="U43" s="49"/>
      <c r="V43" s="49"/>
      <c r="W43" s="49"/>
      <c r="X43" s="189"/>
      <c r="Y43" s="189"/>
      <c r="Z43" s="192"/>
      <c r="AA43" s="192"/>
      <c r="AB43" s="192"/>
      <c r="AC43" s="49"/>
      <c r="AD43" s="49"/>
      <c r="AE43" s="49"/>
      <c r="AF43" s="49"/>
      <c r="AG43" s="49"/>
      <c r="AH43" s="49"/>
      <c r="AI43" s="62"/>
      <c r="AJ43" s="168"/>
    </row>
    <row r="44" spans="1:36" s="11" customFormat="1" ht="20.25" customHeight="1" x14ac:dyDescent="0.15">
      <c r="A44" s="376"/>
      <c r="B44" s="20" t="s">
        <v>111</v>
      </c>
      <c r="C44" s="130"/>
      <c r="D44" s="130"/>
      <c r="E44" s="130"/>
      <c r="F44" s="130"/>
      <c r="G44" s="130"/>
      <c r="H44" s="130"/>
      <c r="I44" s="130"/>
      <c r="J44" s="130"/>
      <c r="K44" s="130"/>
      <c r="L44" s="131"/>
      <c r="M44" s="15" t="s">
        <v>119</v>
      </c>
      <c r="N44" s="15"/>
      <c r="O44" s="15"/>
      <c r="P44" s="15"/>
      <c r="Q44" s="15"/>
      <c r="R44" s="15"/>
      <c r="S44" s="15"/>
      <c r="T44" s="15"/>
      <c r="U44" s="15"/>
      <c r="V44" s="15"/>
      <c r="W44" s="15"/>
      <c r="X44" s="121" t="s">
        <v>85</v>
      </c>
      <c r="Y44" s="188" t="s">
        <v>89</v>
      </c>
      <c r="Z44" s="188"/>
      <c r="AA44" s="121" t="s">
        <v>85</v>
      </c>
      <c r="AB44" s="188" t="s">
        <v>63</v>
      </c>
      <c r="AC44" s="15"/>
      <c r="AD44" s="15"/>
      <c r="AE44" s="15"/>
      <c r="AF44" s="15"/>
      <c r="AG44" s="15"/>
      <c r="AH44" s="15"/>
      <c r="AI44" s="16"/>
      <c r="AJ44" s="168"/>
    </row>
    <row r="45" spans="1:36" s="11" customFormat="1" ht="20.25" customHeight="1" thickBot="1" x14ac:dyDescent="0.2">
      <c r="A45" s="376"/>
      <c r="B45" s="135" t="s">
        <v>112</v>
      </c>
      <c r="C45" s="241"/>
      <c r="D45" s="241"/>
      <c r="E45" s="241"/>
      <c r="F45" s="241"/>
      <c r="G45" s="241"/>
      <c r="H45" s="241"/>
      <c r="I45" s="241"/>
      <c r="J45" s="241"/>
      <c r="K45" s="241"/>
      <c r="L45" s="48" t="s">
        <v>70</v>
      </c>
      <c r="M45" s="15"/>
      <c r="N45" s="15"/>
      <c r="O45" s="15"/>
      <c r="P45" s="15"/>
      <c r="Q45" s="15"/>
      <c r="R45" s="15"/>
      <c r="S45" s="15"/>
      <c r="T45" s="15"/>
      <c r="U45" s="15"/>
      <c r="V45" s="15"/>
      <c r="W45" s="15"/>
      <c r="X45" s="189"/>
      <c r="Y45" s="189"/>
      <c r="Z45" s="189"/>
      <c r="AA45" s="189"/>
      <c r="AB45" s="189"/>
      <c r="AC45" s="15"/>
      <c r="AD45" s="15"/>
      <c r="AE45" s="15"/>
      <c r="AF45" s="15"/>
      <c r="AG45" s="15"/>
      <c r="AH45" s="15"/>
      <c r="AI45" s="16"/>
      <c r="AJ45" s="168"/>
    </row>
    <row r="46" spans="1:36" s="11" customFormat="1" ht="20.25" customHeight="1" x14ac:dyDescent="0.15">
      <c r="A46" s="375" t="s">
        <v>1</v>
      </c>
      <c r="B46" s="387" t="s">
        <v>120</v>
      </c>
      <c r="C46" s="388"/>
      <c r="D46" s="388"/>
      <c r="E46" s="388"/>
      <c r="F46" s="388"/>
      <c r="G46" s="388"/>
      <c r="H46" s="388"/>
      <c r="I46" s="388"/>
      <c r="J46" s="388"/>
      <c r="K46" s="388"/>
      <c r="L46" s="388"/>
      <c r="M46" s="228" t="s">
        <v>6</v>
      </c>
      <c r="N46" s="228"/>
      <c r="O46" s="228"/>
      <c r="P46" s="228"/>
      <c r="Q46" s="228"/>
      <c r="R46" s="228"/>
      <c r="S46" s="228"/>
      <c r="T46" s="229" t="s">
        <v>7</v>
      </c>
      <c r="U46" s="230"/>
      <c r="V46" s="230"/>
      <c r="W46" s="230"/>
      <c r="X46" s="230"/>
      <c r="Y46" s="231"/>
      <c r="Z46" s="393" t="s">
        <v>172</v>
      </c>
      <c r="AA46" s="394"/>
      <c r="AB46" s="394"/>
      <c r="AC46" s="394"/>
      <c r="AD46" s="394"/>
      <c r="AE46" s="394"/>
      <c r="AF46" s="394"/>
      <c r="AG46" s="394"/>
      <c r="AH46" s="394"/>
      <c r="AI46" s="395"/>
      <c r="AJ46" s="168"/>
    </row>
    <row r="47" spans="1:36" s="11" customFormat="1" ht="20.25" customHeight="1" x14ac:dyDescent="0.15">
      <c r="A47" s="376"/>
      <c r="B47" s="389"/>
      <c r="C47" s="390"/>
      <c r="D47" s="390"/>
      <c r="E47" s="390"/>
      <c r="F47" s="390"/>
      <c r="G47" s="390"/>
      <c r="H47" s="390"/>
      <c r="I47" s="390"/>
      <c r="J47" s="390"/>
      <c r="K47" s="390"/>
      <c r="L47" s="390"/>
      <c r="M47" s="102" t="s">
        <v>85</v>
      </c>
      <c r="N47" s="234" t="s">
        <v>57</v>
      </c>
      <c r="O47" s="234"/>
      <c r="P47" s="234"/>
      <c r="Q47" s="234"/>
      <c r="R47" s="234"/>
      <c r="S47" s="269"/>
      <c r="T47" s="54"/>
      <c r="U47" s="20"/>
      <c r="V47" s="20"/>
      <c r="W47" s="20"/>
      <c r="X47" s="216"/>
      <c r="Y47" s="377"/>
      <c r="Z47" s="97" t="s">
        <v>85</v>
      </c>
      <c r="AA47" s="188" t="s">
        <v>49</v>
      </c>
      <c r="AB47" s="97" t="s">
        <v>85</v>
      </c>
      <c r="AC47" s="188" t="s">
        <v>50</v>
      </c>
      <c r="AD47" s="97" t="s">
        <v>85</v>
      </c>
      <c r="AE47" s="188" t="s">
        <v>51</v>
      </c>
      <c r="AF47" s="97" t="s">
        <v>85</v>
      </c>
      <c r="AG47" s="188" t="s">
        <v>52</v>
      </c>
      <c r="AH47" s="19"/>
      <c r="AI47" s="194"/>
      <c r="AJ47" s="174" t="str">
        <f>IF(AND(OR(K5="■",Q5="■"),M47="□"),"←特定建設資材を使用する場合はチェックを入れてください","")</f>
        <v/>
      </c>
    </row>
    <row r="48" spans="1:36" s="11" customFormat="1" ht="20.25" customHeight="1" x14ac:dyDescent="0.15">
      <c r="A48" s="376"/>
      <c r="B48" s="389"/>
      <c r="C48" s="390"/>
      <c r="D48" s="390"/>
      <c r="E48" s="390"/>
      <c r="F48" s="390"/>
      <c r="G48" s="390"/>
      <c r="H48" s="390"/>
      <c r="I48" s="390"/>
      <c r="J48" s="390"/>
      <c r="K48" s="390"/>
      <c r="L48" s="390"/>
      <c r="M48" s="191"/>
      <c r="N48" s="192"/>
      <c r="O48" s="192"/>
      <c r="P48" s="192"/>
      <c r="Q48" s="192"/>
      <c r="R48" s="192"/>
      <c r="S48" s="123"/>
      <c r="T48" s="378"/>
      <c r="U48" s="379"/>
      <c r="V48" s="379"/>
      <c r="W48" s="379"/>
      <c r="X48" s="257" t="s">
        <v>46</v>
      </c>
      <c r="Y48" s="258"/>
      <c r="Z48" s="136" t="s">
        <v>85</v>
      </c>
      <c r="AA48" s="192" t="s">
        <v>53</v>
      </c>
      <c r="AB48" s="136" t="s">
        <v>85</v>
      </c>
      <c r="AC48" s="192" t="s">
        <v>121</v>
      </c>
      <c r="AD48" s="195"/>
      <c r="AE48" s="192"/>
      <c r="AF48" s="195"/>
      <c r="AG48" s="192"/>
      <c r="AH48" s="195"/>
      <c r="AI48" s="119"/>
      <c r="AJ48" s="175"/>
    </row>
    <row r="49" spans="1:53" s="11" customFormat="1" ht="20.25" customHeight="1" x14ac:dyDescent="0.15">
      <c r="A49" s="376"/>
      <c r="B49" s="389"/>
      <c r="C49" s="390"/>
      <c r="D49" s="390"/>
      <c r="E49" s="390"/>
      <c r="F49" s="390"/>
      <c r="G49" s="390"/>
      <c r="H49" s="390"/>
      <c r="I49" s="390"/>
      <c r="J49" s="390"/>
      <c r="K49" s="390"/>
      <c r="L49" s="390"/>
      <c r="M49" s="102" t="s">
        <v>85</v>
      </c>
      <c r="N49" s="234" t="s">
        <v>58</v>
      </c>
      <c r="O49" s="234"/>
      <c r="P49" s="234"/>
      <c r="Q49" s="234"/>
      <c r="R49" s="234"/>
      <c r="S49" s="269"/>
      <c r="T49" s="54"/>
      <c r="U49" s="20"/>
      <c r="V49" s="20"/>
      <c r="W49" s="20"/>
      <c r="X49" s="216"/>
      <c r="Y49" s="377"/>
      <c r="Z49" s="97" t="s">
        <v>85</v>
      </c>
      <c r="AA49" s="188" t="s">
        <v>49</v>
      </c>
      <c r="AB49" s="97" t="s">
        <v>85</v>
      </c>
      <c r="AC49" s="188" t="s">
        <v>50</v>
      </c>
      <c r="AD49" s="97" t="s">
        <v>85</v>
      </c>
      <c r="AE49" s="188" t="s">
        <v>51</v>
      </c>
      <c r="AF49" s="97" t="s">
        <v>85</v>
      </c>
      <c r="AG49" s="188" t="s">
        <v>52</v>
      </c>
      <c r="AH49" s="19"/>
      <c r="AI49" s="194"/>
      <c r="AJ49" s="174" t="str">
        <f>IF(AND(K6="■",M49="□"),"←特定建設資材を使用する場合はチェックを入れてください","")</f>
        <v/>
      </c>
    </row>
    <row r="50" spans="1:53" s="11" customFormat="1" ht="20.25" customHeight="1" x14ac:dyDescent="0.15">
      <c r="A50" s="376"/>
      <c r="B50" s="389"/>
      <c r="C50" s="390"/>
      <c r="D50" s="390"/>
      <c r="E50" s="390"/>
      <c r="F50" s="390"/>
      <c r="G50" s="390"/>
      <c r="H50" s="390"/>
      <c r="I50" s="390"/>
      <c r="J50" s="390"/>
      <c r="K50" s="390"/>
      <c r="L50" s="390"/>
      <c r="M50" s="191"/>
      <c r="N50" s="192"/>
      <c r="O50" s="192"/>
      <c r="P50" s="192"/>
      <c r="Q50" s="192"/>
      <c r="R50" s="192"/>
      <c r="S50" s="123"/>
      <c r="T50" s="378"/>
      <c r="U50" s="379"/>
      <c r="V50" s="379"/>
      <c r="W50" s="379"/>
      <c r="X50" s="257" t="s">
        <v>46</v>
      </c>
      <c r="Y50" s="258"/>
      <c r="Z50" s="136" t="s">
        <v>85</v>
      </c>
      <c r="AA50" s="192" t="s">
        <v>53</v>
      </c>
      <c r="AB50" s="136" t="s">
        <v>85</v>
      </c>
      <c r="AC50" s="192" t="s">
        <v>121</v>
      </c>
      <c r="AD50" s="195"/>
      <c r="AE50" s="192"/>
      <c r="AF50" s="195"/>
      <c r="AG50" s="192"/>
      <c r="AH50" s="195"/>
      <c r="AI50" s="119"/>
      <c r="AJ50" s="175"/>
    </row>
    <row r="51" spans="1:53" s="11" customFormat="1" ht="20.25" customHeight="1" x14ac:dyDescent="0.15">
      <c r="A51" s="376"/>
      <c r="B51" s="389"/>
      <c r="C51" s="390"/>
      <c r="D51" s="390"/>
      <c r="E51" s="390"/>
      <c r="F51" s="390"/>
      <c r="G51" s="390"/>
      <c r="H51" s="390"/>
      <c r="I51" s="390"/>
      <c r="J51" s="390"/>
      <c r="K51" s="390"/>
      <c r="L51" s="390"/>
      <c r="M51" s="102" t="s">
        <v>85</v>
      </c>
      <c r="N51" s="234" t="s">
        <v>59</v>
      </c>
      <c r="O51" s="234"/>
      <c r="P51" s="234"/>
      <c r="Q51" s="234"/>
      <c r="R51" s="234"/>
      <c r="S51" s="269"/>
      <c r="T51" s="54"/>
      <c r="U51" s="20"/>
      <c r="V51" s="20"/>
      <c r="W51" s="20"/>
      <c r="X51" s="216"/>
      <c r="Y51" s="377"/>
      <c r="Z51" s="97" t="s">
        <v>85</v>
      </c>
      <c r="AA51" s="188" t="s">
        <v>49</v>
      </c>
      <c r="AB51" s="97" t="s">
        <v>85</v>
      </c>
      <c r="AC51" s="188" t="s">
        <v>50</v>
      </c>
      <c r="AD51" s="97" t="s">
        <v>85</v>
      </c>
      <c r="AE51" s="188" t="s">
        <v>51</v>
      </c>
      <c r="AF51" s="97" t="s">
        <v>85</v>
      </c>
      <c r="AG51" s="188" t="s">
        <v>52</v>
      </c>
      <c r="AH51" s="19"/>
      <c r="AI51" s="194"/>
      <c r="AJ51" s="174" t="str">
        <f>IF(AND(V6="■",M51="□"),"←特定建設資材を使用する場合はチェックを入れてください","")</f>
        <v/>
      </c>
    </row>
    <row r="52" spans="1:53" s="11" customFormat="1" ht="20.25" customHeight="1" x14ac:dyDescent="0.15">
      <c r="A52" s="376"/>
      <c r="B52" s="389"/>
      <c r="C52" s="390"/>
      <c r="D52" s="390"/>
      <c r="E52" s="390"/>
      <c r="F52" s="390"/>
      <c r="G52" s="390"/>
      <c r="H52" s="390"/>
      <c r="I52" s="390"/>
      <c r="J52" s="390"/>
      <c r="K52" s="390"/>
      <c r="L52" s="390"/>
      <c r="M52" s="59"/>
      <c r="N52" s="192"/>
      <c r="O52" s="192"/>
      <c r="P52" s="192"/>
      <c r="Q52" s="192"/>
      <c r="R52" s="192"/>
      <c r="S52" s="123"/>
      <c r="T52" s="378"/>
      <c r="U52" s="379"/>
      <c r="V52" s="379"/>
      <c r="W52" s="379"/>
      <c r="X52" s="257" t="s">
        <v>46</v>
      </c>
      <c r="Y52" s="258"/>
      <c r="Z52" s="136" t="s">
        <v>85</v>
      </c>
      <c r="AA52" s="192" t="s">
        <v>53</v>
      </c>
      <c r="AB52" s="136" t="s">
        <v>85</v>
      </c>
      <c r="AC52" s="192" t="s">
        <v>121</v>
      </c>
      <c r="AD52" s="195"/>
      <c r="AE52" s="192"/>
      <c r="AF52" s="195"/>
      <c r="AG52" s="192"/>
      <c r="AH52" s="195"/>
      <c r="AI52" s="119"/>
      <c r="AJ52" s="168"/>
    </row>
    <row r="53" spans="1:53" s="11" customFormat="1" ht="20.25" customHeight="1" thickBot="1" x14ac:dyDescent="0.2">
      <c r="A53" s="386"/>
      <c r="B53" s="391" t="s">
        <v>137</v>
      </c>
      <c r="C53" s="391"/>
      <c r="D53" s="391"/>
      <c r="E53" s="391"/>
      <c r="F53" s="391"/>
      <c r="G53" s="391"/>
      <c r="H53" s="391"/>
      <c r="I53" s="391"/>
      <c r="J53" s="391"/>
      <c r="K53" s="391"/>
      <c r="L53" s="391"/>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392"/>
      <c r="AJ53" s="168"/>
    </row>
    <row r="54" spans="1:53" s="11" customFormat="1" ht="20.25" customHeight="1" x14ac:dyDescent="0.15">
      <c r="A54" s="209" t="s">
        <v>10</v>
      </c>
      <c r="B54" s="210"/>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10"/>
      <c r="AJ54" s="168"/>
    </row>
    <row r="55" spans="1:53" s="11" customFormat="1" ht="20.25" customHeight="1" thickBot="1" x14ac:dyDescent="0.2">
      <c r="A55" s="68" t="s">
        <v>136</v>
      </c>
      <c r="B55" s="93"/>
      <c r="C55" s="93"/>
      <c r="D55" s="93"/>
      <c r="E55" s="93"/>
      <c r="F55" s="93"/>
      <c r="G55" s="93"/>
      <c r="H55" s="93"/>
      <c r="I55" s="93"/>
      <c r="J55" s="93"/>
      <c r="K55" s="93"/>
      <c r="L55" s="93"/>
      <c r="M55" s="93"/>
      <c r="N55" s="93"/>
      <c r="O55" s="93"/>
      <c r="P55" s="93"/>
      <c r="Q55" s="93"/>
      <c r="R55" s="187" t="s">
        <v>69</v>
      </c>
      <c r="S55" s="385"/>
      <c r="T55" s="385"/>
      <c r="U55" s="385"/>
      <c r="V55" s="385"/>
      <c r="W55" s="385"/>
      <c r="X55" s="385"/>
      <c r="Y55" s="385"/>
      <c r="Z55" s="385"/>
      <c r="AA55" s="385"/>
      <c r="AB55" s="385"/>
      <c r="AC55" s="385"/>
      <c r="AD55" s="385"/>
      <c r="AE55" s="385"/>
      <c r="AF55" s="385"/>
      <c r="AG55" s="385"/>
      <c r="AH55" s="187" t="s">
        <v>70</v>
      </c>
      <c r="AI55" s="13"/>
      <c r="AJ55" s="168"/>
    </row>
    <row r="56" spans="1:53" s="137" customFormat="1" ht="20.25" customHeight="1" x14ac:dyDescent="0.15">
      <c r="A56" s="11" t="s">
        <v>80</v>
      </c>
      <c r="B56" s="11"/>
      <c r="AJ56" s="176"/>
      <c r="BA56" s="11"/>
    </row>
    <row r="57" spans="1:53" ht="20.25" customHeight="1" x14ac:dyDescent="0.15">
      <c r="BA57" s="11"/>
    </row>
    <row r="58" spans="1:53" ht="20.25" customHeight="1" x14ac:dyDescent="0.15">
      <c r="BA58" s="11"/>
    </row>
    <row r="59" spans="1:53" ht="20.25" customHeight="1" x14ac:dyDescent="0.15">
      <c r="BA59" s="11"/>
    </row>
    <row r="60" spans="1:53" ht="20.25" customHeight="1" x14ac:dyDescent="0.15">
      <c r="BA60" s="11"/>
    </row>
    <row r="61" spans="1:53" ht="20.25" customHeight="1" x14ac:dyDescent="0.15">
      <c r="BA61" s="137"/>
    </row>
    <row r="62" spans="1:53" ht="20.25" customHeight="1" x14ac:dyDescent="0.15">
      <c r="BA62" s="137"/>
    </row>
  </sheetData>
  <sheetProtection password="CC77" sheet="1"/>
  <mergeCells count="95">
    <mergeCell ref="A54:B54"/>
    <mergeCell ref="S55:AG55"/>
    <mergeCell ref="X49:Y49"/>
    <mergeCell ref="T50:W50"/>
    <mergeCell ref="X50:Y50"/>
    <mergeCell ref="N51:S51"/>
    <mergeCell ref="X51:Y51"/>
    <mergeCell ref="T52:W52"/>
    <mergeCell ref="X52:Y52"/>
    <mergeCell ref="N49:S49"/>
    <mergeCell ref="A46:A53"/>
    <mergeCell ref="B46:L52"/>
    <mergeCell ref="B53:AI53"/>
    <mergeCell ref="T46:Y46"/>
    <mergeCell ref="Z46:AI46"/>
    <mergeCell ref="N47:S47"/>
    <mergeCell ref="X47:Y47"/>
    <mergeCell ref="T48:W48"/>
    <mergeCell ref="X48:Y48"/>
    <mergeCell ref="M46:S46"/>
    <mergeCell ref="D31:J32"/>
    <mergeCell ref="K31:V32"/>
    <mergeCell ref="W31:AI32"/>
    <mergeCell ref="A33:A45"/>
    <mergeCell ref="B33:L33"/>
    <mergeCell ref="M33:AI33"/>
    <mergeCell ref="B34:L35"/>
    <mergeCell ref="AD35:AH35"/>
    <mergeCell ref="B36:L37"/>
    <mergeCell ref="B38:L39"/>
    <mergeCell ref="B40:L41"/>
    <mergeCell ref="B42:L43"/>
    <mergeCell ref="C45:K45"/>
    <mergeCell ref="D19:J20"/>
    <mergeCell ref="M19:V20"/>
    <mergeCell ref="W19:AI20"/>
    <mergeCell ref="D21:E30"/>
    <mergeCell ref="F21:J23"/>
    <mergeCell ref="X21:AI21"/>
    <mergeCell ref="X22:AI22"/>
    <mergeCell ref="G24:J27"/>
    <mergeCell ref="X24:AH24"/>
    <mergeCell ref="L25:V25"/>
    <mergeCell ref="X25:AI25"/>
    <mergeCell ref="X26:AH26"/>
    <mergeCell ref="L27:V27"/>
    <mergeCell ref="F28:J30"/>
    <mergeCell ref="M28:V29"/>
    <mergeCell ref="X28:AI28"/>
    <mergeCell ref="Q15:S15"/>
    <mergeCell ref="W15:AI18"/>
    <mergeCell ref="K16:Q16"/>
    <mergeCell ref="R16:S16"/>
    <mergeCell ref="K17:M17"/>
    <mergeCell ref="K18:M18"/>
    <mergeCell ref="N18:U18"/>
    <mergeCell ref="AE9:AG9"/>
    <mergeCell ref="N11:AH11"/>
    <mergeCell ref="A12:C32"/>
    <mergeCell ref="D12:J12"/>
    <mergeCell ref="K12:V12"/>
    <mergeCell ref="W12:AI12"/>
    <mergeCell ref="D13:J14"/>
    <mergeCell ref="K13:N13"/>
    <mergeCell ref="P13:Q13"/>
    <mergeCell ref="S13:U13"/>
    <mergeCell ref="W13:AI14"/>
    <mergeCell ref="K14:M14"/>
    <mergeCell ref="N14:U14"/>
    <mergeCell ref="D15:J18"/>
    <mergeCell ref="K15:M15"/>
    <mergeCell ref="O15:P15"/>
    <mergeCell ref="T10:U10"/>
    <mergeCell ref="AE10:AH10"/>
    <mergeCell ref="A7:C11"/>
    <mergeCell ref="D7:J8"/>
    <mergeCell ref="K7:M7"/>
    <mergeCell ref="N7:O7"/>
    <mergeCell ref="P7:R7"/>
    <mergeCell ref="S7:T7"/>
    <mergeCell ref="K8:M8"/>
    <mergeCell ref="O8:AH8"/>
    <mergeCell ref="D9:J11"/>
    <mergeCell ref="K9:O9"/>
    <mergeCell ref="Q9:R9"/>
    <mergeCell ref="T9:W9"/>
    <mergeCell ref="Y9:Z9"/>
    <mergeCell ref="AB9:AC9"/>
    <mergeCell ref="U3:AI3"/>
    <mergeCell ref="L4:X4"/>
    <mergeCell ref="A5:J6"/>
    <mergeCell ref="L5:P5"/>
    <mergeCell ref="R5:AC5"/>
    <mergeCell ref="L6:U6"/>
    <mergeCell ref="W6:X6"/>
  </mergeCells>
  <phoneticPr fontId="1"/>
  <conditionalFormatting sqref="Q5 K5:K6 V6">
    <cfRule type="expression" dxfId="215" priority="87">
      <formula>OR($K$5="■",$Q$5="■",$K$6="■",$V$6="■")</formula>
    </cfRule>
  </conditionalFormatting>
  <conditionalFormatting sqref="P9 S9 X9 AA9 AD9">
    <cfRule type="expression" dxfId="214" priority="86">
      <formula>OR($P$9="■",$S$9="■",$X$9="■",$AA$9="■",$AD$9="■")</formula>
    </cfRule>
  </conditionalFormatting>
  <conditionalFormatting sqref="AE10:AH10">
    <cfRule type="expression" dxfId="213" priority="85">
      <formula>AND($AD$9="■",$AE$10="")</formula>
    </cfRule>
  </conditionalFormatting>
  <conditionalFormatting sqref="T10:U10">
    <cfRule type="expression" dxfId="212" priority="84">
      <formula>$T$10&lt;&gt;""</formula>
    </cfRule>
  </conditionalFormatting>
  <conditionalFormatting sqref="AD9">
    <cfRule type="expression" dxfId="211" priority="83">
      <formula>AND($AD$9="□",$AE$10&lt;&gt;"")</formula>
    </cfRule>
  </conditionalFormatting>
  <conditionalFormatting sqref="O13 R13">
    <cfRule type="expression" dxfId="210" priority="75">
      <formula>AND($O$13="■",$R$13="■")</formula>
    </cfRule>
    <cfRule type="expression" dxfId="209" priority="82">
      <formula>OR($O$13="■",$R$13="■")</formula>
    </cfRule>
  </conditionalFormatting>
  <conditionalFormatting sqref="U15 N15">
    <cfRule type="expression" dxfId="208" priority="81">
      <formula>OR($N$15="■",$U$15="■")</formula>
    </cfRule>
  </conditionalFormatting>
  <conditionalFormatting sqref="R16:S16">
    <cfRule type="expression" dxfId="207" priority="80">
      <formula>$R$16&lt;&gt;""</formula>
    </cfRule>
  </conditionalFormatting>
  <conditionalFormatting sqref="N17 P17">
    <cfRule type="expression" dxfId="206" priority="73">
      <formula>AND($N$17="■",$P$17="■")</formula>
    </cfRule>
    <cfRule type="expression" dxfId="205" priority="79">
      <formula>OR($N$17="■",$P$17="■")</formula>
    </cfRule>
  </conditionalFormatting>
  <conditionalFormatting sqref="K19:K20">
    <cfRule type="expression" dxfId="204" priority="78">
      <formula>OR($K$19="■",$K$20="■")</formula>
    </cfRule>
  </conditionalFormatting>
  <conditionalFormatting sqref="K21 K23">
    <cfRule type="expression" dxfId="203" priority="71">
      <formula>AND($K$21="■",$K$23="■")</formula>
    </cfRule>
    <cfRule type="expression" dxfId="202" priority="77">
      <formula>OR($K$21="■",$K$23="■")</formula>
    </cfRule>
  </conditionalFormatting>
  <conditionalFormatting sqref="O22 R22">
    <cfRule type="expression" dxfId="201" priority="76">
      <formula>AND($K$21="■",$O$22="□",$R$22="□")</formula>
    </cfRule>
  </conditionalFormatting>
  <conditionalFormatting sqref="N15 U15">
    <cfRule type="expression" dxfId="200" priority="74">
      <formula>AND($N$15="■",$U$15="■")</formula>
    </cfRule>
  </conditionalFormatting>
  <conditionalFormatting sqref="K19:K20">
    <cfRule type="expression" dxfId="199" priority="72">
      <formula>AND($K$19="■",$K$20="■")</formula>
    </cfRule>
  </conditionalFormatting>
  <conditionalFormatting sqref="R22 O22">
    <cfRule type="expression" dxfId="198" priority="70">
      <formula>AND($O$22="■",$R$22="■")</formula>
    </cfRule>
  </conditionalFormatting>
  <conditionalFormatting sqref="W21">
    <cfRule type="expression" dxfId="197" priority="68">
      <formula>$W$21="■"</formula>
    </cfRule>
  </conditionalFormatting>
  <conditionalFormatting sqref="K24 K26">
    <cfRule type="expression" dxfId="196" priority="67">
      <formula>AND($K$21="■",$K$24="□",$K$26="□")</formula>
    </cfRule>
  </conditionalFormatting>
  <conditionalFormatting sqref="K28 K30">
    <cfRule type="expression" dxfId="195" priority="66">
      <formula>OR($K$28="■",$K$30="■")</formula>
    </cfRule>
  </conditionalFormatting>
  <conditionalFormatting sqref="W1 AC1">
    <cfRule type="expression" dxfId="194" priority="65">
      <formula>OR($W$1="■",$AC$1="■")</formula>
    </cfRule>
  </conditionalFormatting>
  <conditionalFormatting sqref="AP3 K19:K21 K23 W28 K28 K30 W21:W22 W24 W26">
    <cfRule type="expression" dxfId="193" priority="63">
      <formula>$W$1="■"</formula>
    </cfRule>
  </conditionalFormatting>
  <conditionalFormatting sqref="K30 K28">
    <cfRule type="expression" dxfId="192" priority="64">
      <formula>AND($K$28="■",$K$30="■")</formula>
    </cfRule>
  </conditionalFormatting>
  <conditionalFormatting sqref="W28">
    <cfRule type="expression" dxfId="191" priority="62">
      <formula>$W$28="■"</formula>
    </cfRule>
  </conditionalFormatting>
  <conditionalFormatting sqref="X34 AA34">
    <cfRule type="expression" dxfId="190" priority="60">
      <formula>AND($X$34="■",$AA$34="■")</formula>
    </cfRule>
    <cfRule type="expression" dxfId="189" priority="61">
      <formula>OR($X$34="■",$AA$34="■")</formula>
    </cfRule>
  </conditionalFormatting>
  <conditionalFormatting sqref="X36 AA36">
    <cfRule type="expression" dxfId="188" priority="58">
      <formula>AND($X$36="■",$AA$36="■")</formula>
    </cfRule>
    <cfRule type="expression" dxfId="187" priority="59">
      <formula>OR($X$36="■",$AA$36="■")</formula>
    </cfRule>
  </conditionalFormatting>
  <conditionalFormatting sqref="X38 AA38">
    <cfRule type="expression" dxfId="186" priority="56">
      <formula>AND($X$38="■",$AA$38="■")</formula>
    </cfRule>
    <cfRule type="expression" dxfId="185" priority="57">
      <formula>OR($X$38="■",$AA$38="■")</formula>
    </cfRule>
  </conditionalFormatting>
  <conditionalFormatting sqref="X40 AA40">
    <cfRule type="expression" dxfId="184" priority="54">
      <formula>AND($X$40="■",$AA$40="■")</formula>
    </cfRule>
    <cfRule type="expression" dxfId="183" priority="55">
      <formula>OR($X$40="■",$AA$40="■")</formula>
    </cfRule>
  </conditionalFormatting>
  <conditionalFormatting sqref="X42 AA42">
    <cfRule type="expression" dxfId="182" priority="52">
      <formula>AND($X$42="■",$AA$42="■")</formula>
    </cfRule>
    <cfRule type="expression" dxfId="181" priority="53">
      <formula>OR($X$42="■",$AA$42="■")</formula>
    </cfRule>
  </conditionalFormatting>
  <conditionalFormatting sqref="X44 AA44">
    <cfRule type="expression" dxfId="180" priority="50">
      <formula>AND($X$44="■",$AA$44="■")</formula>
    </cfRule>
    <cfRule type="expression" dxfId="179" priority="51">
      <formula>OR($X$44="■",$AA$44="■")</formula>
    </cfRule>
  </conditionalFormatting>
  <conditionalFormatting sqref="C45:K45">
    <cfRule type="expression" dxfId="178" priority="49">
      <formula>AND($C$45="",$X$44="■")</formula>
    </cfRule>
  </conditionalFormatting>
  <conditionalFormatting sqref="M47">
    <cfRule type="expression" dxfId="177" priority="4">
      <formula>AND($M47="□",OR($T48&lt;&gt;"",$Z47="■",$AB47="■",$AD47="■",$AF47="■",$Z48="■",$AB48="■"))</formula>
    </cfRule>
    <cfRule type="expression" dxfId="176" priority="43">
      <formula>AND($M$47="□",OR($K$5="■",$Q$5="■"))</formula>
    </cfRule>
    <cfRule type="expression" dxfId="175" priority="48">
      <formula>$M$47="■"</formula>
    </cfRule>
    <cfRule type="expression" dxfId="174" priority="44">
      <formula>AND($M$47="□",OR($K$5="■",$Q$5="■"))</formula>
    </cfRule>
  </conditionalFormatting>
  <conditionalFormatting sqref="M49">
    <cfRule type="expression" dxfId="173" priority="20">
      <formula>AND($M$49="□",OR($T$50&lt;&gt;"",$Z$49="■",$AB$49="■",$AD$49="■",$AF$49="■",$Z$50="■",$AB$50="■"))</formula>
    </cfRule>
    <cfRule type="expression" dxfId="172" priority="26">
      <formula>OR($T$50&lt;&gt;"",$Z$49="■",$AB$49="■",$AD$49="■",$AF$49="■",$Z$50="■",$AB$50="■")</formula>
    </cfRule>
    <cfRule type="expression" dxfId="171" priority="45">
      <formula>AND($K$6="■",$M$49="□")</formula>
    </cfRule>
  </conditionalFormatting>
  <conditionalFormatting sqref="M51">
    <cfRule type="expression" dxfId="170" priority="19">
      <formula>AND($M$51="□",OR($T$52&lt;&gt;"",$Z$51="■",$AB$51="■",$AD$51="■",$AF$51="■",$Z$52="■",$AB$52="■"))</formula>
    </cfRule>
    <cfRule type="expression" dxfId="169" priority="23">
      <formula>AND($M$51="□",OR($T$52&lt;&gt;"",$Z$51="■",$AB$51="■",$AD$51="■",$AF$51="■",$Z$52="■",$AB$52="■"))</formula>
    </cfRule>
    <cfRule type="expression" dxfId="168" priority="46">
      <formula>AND($V$6="■",$M$51="□")</formula>
    </cfRule>
  </conditionalFormatting>
  <conditionalFormatting sqref="M47 M49 M51">
    <cfRule type="expression" dxfId="167" priority="47">
      <formula>OR($M$47="■",$M$49="■",$M$51="■")</formula>
    </cfRule>
  </conditionalFormatting>
  <conditionalFormatting sqref="T48:W48">
    <cfRule type="expression" dxfId="166" priority="42">
      <formula>AND($M$47="■",$T$48="")</formula>
    </cfRule>
  </conditionalFormatting>
  <conditionalFormatting sqref="AD47 AF47 Z47:Z48 AB47:AB48">
    <cfRule type="expression" dxfId="165" priority="41">
      <formula>AND($M$47="■",$Z$47="□",$AB$47="□",$AD$47="□",$AF$47="□",$Z$48="□",$AB$48="□")</formula>
    </cfRule>
  </conditionalFormatting>
  <conditionalFormatting sqref="Z47">
    <cfRule type="expression" dxfId="164" priority="40">
      <formula>AND($AA$34="■",Z47="■")</formula>
    </cfRule>
  </conditionalFormatting>
  <conditionalFormatting sqref="AB47">
    <cfRule type="expression" dxfId="163" priority="39">
      <formula>AND($AA$36="■",AB47="■")</formula>
    </cfRule>
  </conditionalFormatting>
  <conditionalFormatting sqref="AD47">
    <cfRule type="expression" dxfId="162" priority="38">
      <formula>AND($AA$38="■",AD47="■")</formula>
    </cfRule>
  </conditionalFormatting>
  <conditionalFormatting sqref="AF47">
    <cfRule type="expression" dxfId="161" priority="37">
      <formula>AND($AA$40="■",AF47="■")</formula>
    </cfRule>
  </conditionalFormatting>
  <conditionalFormatting sqref="Z48">
    <cfRule type="expression" dxfId="160" priority="36">
      <formula>AND($AA$42="■",Z48="■")</formula>
    </cfRule>
  </conditionalFormatting>
  <conditionalFormatting sqref="AB48">
    <cfRule type="expression" dxfId="159" priority="35">
      <formula>AND($AA$44="■",AB48="■")</formula>
    </cfRule>
  </conditionalFormatting>
  <conditionalFormatting sqref="AD49 AF49 Z49:Z50 AB49:AB50">
    <cfRule type="expression" dxfId="158" priority="34">
      <formula>AND($M$49="■",$Z$49="□",$AB$49="□",$AD$49="□",$AF$49="□",$Z$50="□",$AB$50="□")</formula>
    </cfRule>
  </conditionalFormatting>
  <conditionalFormatting sqref="Z49">
    <cfRule type="expression" dxfId="157" priority="33">
      <formula>AND($AA$34="■",Z49="■")</formula>
    </cfRule>
  </conditionalFormatting>
  <conditionalFormatting sqref="AB49">
    <cfRule type="expression" dxfId="156" priority="32">
      <formula>AND($AA$36="■",AB49="■")</formula>
    </cfRule>
  </conditionalFormatting>
  <conditionalFormatting sqref="AD49">
    <cfRule type="expression" dxfId="155" priority="31">
      <formula>AND($AA$38="■",AD49="■")</formula>
    </cfRule>
  </conditionalFormatting>
  <conditionalFormatting sqref="AF49">
    <cfRule type="expression" dxfId="154" priority="30">
      <formula>AND($AA$40="■",AF49="■")</formula>
    </cfRule>
  </conditionalFormatting>
  <conditionalFormatting sqref="Z50">
    <cfRule type="expression" dxfId="153" priority="29">
      <formula>AND($AA$42="■",Z50="■")</formula>
    </cfRule>
  </conditionalFormatting>
  <conditionalFormatting sqref="AB50">
    <cfRule type="expression" dxfId="152" priority="28">
      <formula>AND($AA$44="■",AB50="■")</formula>
    </cfRule>
  </conditionalFormatting>
  <conditionalFormatting sqref="T50:W50">
    <cfRule type="expression" dxfId="151" priority="27">
      <formula>AND($M$49="■",$T$50="")</formula>
    </cfRule>
  </conditionalFormatting>
  <conditionalFormatting sqref="T52:W52">
    <cfRule type="expression" dxfId="150" priority="25">
      <formula>AND($M$51="■",$T$52="")</formula>
    </cfRule>
  </conditionalFormatting>
  <conditionalFormatting sqref="S55:AG55">
    <cfRule type="expression" dxfId="149" priority="22">
      <formula>$S$55&lt;&gt;""</formula>
    </cfRule>
  </conditionalFormatting>
  <conditionalFormatting sqref="O22">
    <cfRule type="expression" dxfId="148" priority="69">
      <formula>AND($K$23="■",OR($O$22="■"))</formula>
    </cfRule>
  </conditionalFormatting>
  <conditionalFormatting sqref="R22">
    <cfRule type="expression" dxfId="147" priority="18">
      <formula>AND($K$23="■",$R$22="■")</formula>
    </cfRule>
  </conditionalFormatting>
  <conditionalFormatting sqref="W13:AI14">
    <cfRule type="expression" dxfId="146" priority="17">
      <formula>AND($R$13="■",$W$13="")</formula>
    </cfRule>
  </conditionalFormatting>
  <conditionalFormatting sqref="W15:AI18">
    <cfRule type="expression" dxfId="145" priority="12">
      <formula>AND($N$15="■",$W$15="")</formula>
    </cfRule>
    <cfRule type="expression" dxfId="144" priority="15">
      <formula>AND($N$17="■",$W$15="")</formula>
    </cfRule>
  </conditionalFormatting>
  <conditionalFormatting sqref="N7">
    <cfRule type="expression" dxfId="143" priority="14">
      <formula>AND($AC$1="■",$N$7="")</formula>
    </cfRule>
  </conditionalFormatting>
  <conditionalFormatting sqref="S7">
    <cfRule type="expression" dxfId="142" priority="13">
      <formula>AND($AC$1="■",$S$7="")</formula>
    </cfRule>
  </conditionalFormatting>
  <conditionalFormatting sqref="Q15">
    <cfRule type="expression" dxfId="141" priority="16">
      <formula>AND($N$15="■",$Q$15="")</formula>
    </cfRule>
  </conditionalFormatting>
  <conditionalFormatting sqref="AD51 AF51 Z51:Z52 AB51:AB52">
    <cfRule type="expression" dxfId="140" priority="5">
      <formula>AND($M$51="■",$Z$51="□",$AB$51="□",$AD$51="□",$AF$51="□",$Z$52="□",$AB$52="□")</formula>
    </cfRule>
  </conditionalFormatting>
  <conditionalFormatting sqref="Z51">
    <cfRule type="expression" dxfId="139" priority="11">
      <formula>AND($AA$34="■",Z51="■")</formula>
    </cfRule>
  </conditionalFormatting>
  <conditionalFormatting sqref="AB51">
    <cfRule type="expression" dxfId="138" priority="10">
      <formula>AND($AA$36="■",AB51="■")</formula>
    </cfRule>
  </conditionalFormatting>
  <conditionalFormatting sqref="AD51">
    <cfRule type="expression" dxfId="137" priority="9">
      <formula>AND($AA$38="■",AD51="■")</formula>
    </cfRule>
  </conditionalFormatting>
  <conditionalFormatting sqref="AF51">
    <cfRule type="expression" dxfId="136" priority="8">
      <formula>AND($AA$40="■",AF51="■")</formula>
    </cfRule>
  </conditionalFormatting>
  <conditionalFormatting sqref="Z52">
    <cfRule type="expression" dxfId="135" priority="7">
      <formula>AND($AA$42="■",Z52="■")</formula>
    </cfRule>
  </conditionalFormatting>
  <conditionalFormatting sqref="AB52">
    <cfRule type="expression" dxfId="134" priority="6">
      <formula>AND($AA$44="■",AB52="■")</formula>
    </cfRule>
  </conditionalFormatting>
  <conditionalFormatting sqref="K5 Q5">
    <cfRule type="expression" dxfId="133" priority="3">
      <formula>AND($M$47="■",$K$5="□",$Q$5="□")</formula>
    </cfRule>
  </conditionalFormatting>
  <conditionalFormatting sqref="K6">
    <cfRule type="expression" dxfId="132" priority="2">
      <formula>AND($K$6="□",$M$49="■")</formula>
    </cfRule>
  </conditionalFormatting>
  <conditionalFormatting sqref="V6">
    <cfRule type="expression" dxfId="131" priority="1">
      <formula>AND($V$6="□",$M$51="■")</formula>
    </cfRule>
  </conditionalFormatting>
  <dataValidations count="1">
    <dataValidation type="list" allowBlank="1" showInputMessage="1" showErrorMessage="1" sqref="R22 O22 AF49 AB47:AB52 Z47:Z52 AF47 AD47 M49 M51 AC1 M47 X44 AA44 AA42 X42 X40 AA40 AA38 X38 X36 AA36 AA34 X34 W28:W29 K30 K28 K26 W26 W24 W21:W22 K23:K24 K19:K21 P17 N17 U15 N15 R13 O13 AD9 AA9 X9 S9 P9 V6 K5:K6 Q5 W1 AD49 AF51 AD51" xr:uid="{00000000-0002-0000-0100-000000000000}">
      <formula1>$BA$3:$BA$4</formula1>
    </dataValidation>
  </dataValidations>
  <printOptions horizontalCentered="1"/>
  <pageMargins left="0.74803149606299213" right="0.43307086614173229" top="0.43307086614173229" bottom="0.27559055118110237" header="0.39370078740157483" footer="0.43307086614173229"/>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BA62"/>
  <sheetViews>
    <sheetView tabSelected="1" topLeftCell="A19" zoomScale="90" zoomScaleNormal="90" zoomScaleSheetLayoutView="100" workbookViewId="0">
      <selection activeCell="AK24" sqref="AK24"/>
    </sheetView>
  </sheetViews>
  <sheetFormatPr defaultColWidth="2.625" defaultRowHeight="19.5" customHeight="1" x14ac:dyDescent="0.15"/>
  <cols>
    <col min="1" max="1" width="3.375" style="79" customWidth="1"/>
    <col min="2" max="2" width="3.125" style="79" customWidth="1"/>
    <col min="3" max="3" width="2.625" style="79" customWidth="1"/>
    <col min="4" max="4" width="9.625" style="79" customWidth="1"/>
    <col min="5" max="34" width="3.25" style="79" customWidth="1"/>
    <col min="35" max="35" width="3" style="177" customWidth="1"/>
    <col min="36" max="36" width="2.125" style="79" customWidth="1"/>
    <col min="37" max="37" width="8.625" style="79" customWidth="1"/>
    <col min="38" max="38" width="6.5" style="79" bestFit="1" customWidth="1"/>
    <col min="39" max="50" width="2.625" style="79"/>
    <col min="51" max="51" width="14.125" style="79" customWidth="1"/>
    <col min="52" max="52" width="2.625" style="79"/>
    <col min="53" max="53" width="0" style="1" hidden="1" customWidth="1"/>
    <col min="54" max="16384" width="2.625" style="79"/>
  </cols>
  <sheetData>
    <row r="1" spans="1:53" ht="19.5" customHeight="1" thickBot="1" x14ac:dyDescent="0.2">
      <c r="A1" s="11" t="s">
        <v>19</v>
      </c>
      <c r="B1" s="14"/>
      <c r="AF1" s="137"/>
      <c r="AH1" s="4" t="s">
        <v>32</v>
      </c>
    </row>
    <row r="2" spans="1:53" ht="19.5" customHeight="1" thickBot="1" x14ac:dyDescent="0.2">
      <c r="L2" s="406" t="s">
        <v>123</v>
      </c>
      <c r="M2" s="407"/>
      <c r="N2" s="407"/>
      <c r="O2" s="407"/>
      <c r="P2" s="407"/>
      <c r="Q2" s="407"/>
      <c r="R2" s="407"/>
      <c r="S2" s="407"/>
      <c r="T2" s="407"/>
      <c r="U2" s="407"/>
      <c r="V2" s="407"/>
      <c r="W2" s="407"/>
      <c r="X2" s="407"/>
      <c r="Y2" s="407"/>
      <c r="Z2" s="407"/>
      <c r="AA2" s="407"/>
      <c r="AB2" s="407"/>
      <c r="AC2" s="407"/>
      <c r="AD2" s="407"/>
      <c r="AE2" s="407"/>
      <c r="AF2" s="407"/>
      <c r="AG2" s="407"/>
      <c r="AH2" s="408"/>
    </row>
    <row r="3" spans="1:53" ht="19.5" customHeight="1" thickBot="1" x14ac:dyDescent="0.2">
      <c r="A3" s="15"/>
      <c r="B3" s="15"/>
      <c r="C3" s="15"/>
      <c r="D3" s="15"/>
      <c r="E3" s="15"/>
      <c r="F3" s="15"/>
      <c r="G3" s="15"/>
      <c r="H3" s="15"/>
      <c r="I3" s="15"/>
      <c r="J3" s="15"/>
      <c r="K3" s="345" t="s">
        <v>33</v>
      </c>
      <c r="L3" s="345"/>
      <c r="M3" s="345"/>
      <c r="N3" s="345"/>
      <c r="O3" s="345"/>
      <c r="P3" s="345"/>
      <c r="Q3" s="345"/>
      <c r="R3" s="345"/>
      <c r="S3" s="345"/>
      <c r="T3" s="345"/>
      <c r="U3" s="345"/>
      <c r="V3" s="345"/>
      <c r="W3" s="345"/>
      <c r="X3" s="15"/>
      <c r="Y3" s="15"/>
      <c r="Z3" s="15"/>
      <c r="AA3" s="15"/>
      <c r="AB3" s="15"/>
      <c r="AC3" s="15"/>
      <c r="AD3" s="15"/>
      <c r="AE3" s="15"/>
      <c r="AF3" s="15"/>
      <c r="AG3" s="15"/>
      <c r="AH3" s="15"/>
      <c r="BA3" s="1" t="s">
        <v>20</v>
      </c>
    </row>
    <row r="4" spans="1:53" s="11" customFormat="1" ht="19.5" customHeight="1" thickBot="1" x14ac:dyDescent="0.2">
      <c r="A4" s="409" t="s">
        <v>185</v>
      </c>
      <c r="B4" s="410"/>
      <c r="C4" s="410"/>
      <c r="D4" s="410"/>
      <c r="E4" s="410"/>
      <c r="F4" s="410"/>
      <c r="G4" s="410"/>
      <c r="H4" s="410"/>
      <c r="I4" s="411"/>
      <c r="J4" s="184" t="s">
        <v>85</v>
      </c>
      <c r="K4" s="412" t="s">
        <v>124</v>
      </c>
      <c r="L4" s="412"/>
      <c r="M4" s="412"/>
      <c r="N4" s="412"/>
      <c r="O4" s="412"/>
      <c r="P4" s="412"/>
      <c r="Q4" s="412"/>
      <c r="R4" s="185" t="s">
        <v>85</v>
      </c>
      <c r="S4" s="407" t="s">
        <v>73</v>
      </c>
      <c r="T4" s="407"/>
      <c r="U4" s="407"/>
      <c r="V4" s="413"/>
      <c r="W4" s="413"/>
      <c r="X4" s="413"/>
      <c r="Y4" s="413"/>
      <c r="Z4" s="413"/>
      <c r="AA4" s="413"/>
      <c r="AB4" s="413"/>
      <c r="AC4" s="413"/>
      <c r="AD4" s="413"/>
      <c r="AE4" s="413"/>
      <c r="AF4" s="413"/>
      <c r="AG4" s="413"/>
      <c r="AH4" s="10" t="s">
        <v>70</v>
      </c>
      <c r="AI4" s="168"/>
      <c r="AJ4" s="15"/>
      <c r="BA4" s="1" t="s">
        <v>176</v>
      </c>
    </row>
    <row r="5" spans="1:53" s="11" customFormat="1" ht="19.5" customHeight="1" x14ac:dyDescent="0.15">
      <c r="A5" s="396" t="s">
        <v>34</v>
      </c>
      <c r="B5" s="397"/>
      <c r="C5" s="397"/>
      <c r="D5" s="397"/>
      <c r="E5" s="397"/>
      <c r="F5" s="397"/>
      <c r="G5" s="397"/>
      <c r="H5" s="397"/>
      <c r="I5" s="398"/>
      <c r="J5" s="138" t="s">
        <v>85</v>
      </c>
      <c r="K5" s="403" t="s">
        <v>138</v>
      </c>
      <c r="L5" s="403"/>
      <c r="M5" s="403"/>
      <c r="N5" s="403"/>
      <c r="O5" s="139" t="s">
        <v>85</v>
      </c>
      <c r="P5" s="403" t="s">
        <v>139</v>
      </c>
      <c r="Q5" s="403"/>
      <c r="R5" s="403"/>
      <c r="S5" s="403"/>
      <c r="T5" s="403"/>
      <c r="U5" s="403"/>
      <c r="V5" s="139" t="s">
        <v>85</v>
      </c>
      <c r="W5" s="403" t="s">
        <v>140</v>
      </c>
      <c r="X5" s="403"/>
      <c r="Y5" s="403"/>
      <c r="Z5" s="403"/>
      <c r="AA5" s="140"/>
      <c r="AB5" s="140"/>
      <c r="AC5" s="140"/>
      <c r="AD5" s="140"/>
      <c r="AE5" s="140"/>
      <c r="AF5" s="141"/>
      <c r="AG5" s="141"/>
      <c r="AH5" s="142"/>
      <c r="AI5" s="168"/>
      <c r="AJ5" s="15"/>
    </row>
    <row r="6" spans="1:53" s="11" customFormat="1" ht="19.5" customHeight="1" x14ac:dyDescent="0.15">
      <c r="A6" s="369"/>
      <c r="B6" s="370"/>
      <c r="C6" s="370"/>
      <c r="D6" s="370"/>
      <c r="E6" s="370"/>
      <c r="F6" s="370"/>
      <c r="G6" s="370"/>
      <c r="H6" s="370"/>
      <c r="I6" s="399"/>
      <c r="J6" s="143" t="s">
        <v>85</v>
      </c>
      <c r="K6" s="404" t="s">
        <v>141</v>
      </c>
      <c r="L6" s="404"/>
      <c r="M6" s="104" t="s">
        <v>85</v>
      </c>
      <c r="N6" s="404" t="s">
        <v>142</v>
      </c>
      <c r="O6" s="404"/>
      <c r="P6" s="104" t="s">
        <v>20</v>
      </c>
      <c r="Q6" s="144" t="s">
        <v>154</v>
      </c>
      <c r="R6" s="144"/>
      <c r="S6" s="104" t="s">
        <v>85</v>
      </c>
      <c r="T6" s="144" t="s">
        <v>143</v>
      </c>
      <c r="U6" s="144"/>
      <c r="V6" s="144"/>
      <c r="W6" s="104" t="s">
        <v>20</v>
      </c>
      <c r="X6" s="145" t="s">
        <v>144</v>
      </c>
      <c r="Y6" s="145"/>
      <c r="Z6" s="104" t="s">
        <v>20</v>
      </c>
      <c r="AA6" s="144" t="s">
        <v>145</v>
      </c>
      <c r="AB6" s="144"/>
      <c r="AC6" s="144"/>
      <c r="AD6" s="91"/>
      <c r="AE6" s="91"/>
      <c r="AF6" s="15"/>
      <c r="AG6" s="15"/>
      <c r="AH6" s="16"/>
      <c r="AI6" s="168"/>
      <c r="AJ6" s="15"/>
      <c r="BA6" s="14"/>
    </row>
    <row r="7" spans="1:53" s="11" customFormat="1" ht="19.5" customHeight="1" thickBot="1" x14ac:dyDescent="0.2">
      <c r="A7" s="400"/>
      <c r="B7" s="401"/>
      <c r="C7" s="401"/>
      <c r="D7" s="401"/>
      <c r="E7" s="401"/>
      <c r="F7" s="401"/>
      <c r="G7" s="401"/>
      <c r="H7" s="401"/>
      <c r="I7" s="402"/>
      <c r="J7" s="143" t="s">
        <v>85</v>
      </c>
      <c r="K7" s="235" t="s">
        <v>73</v>
      </c>
      <c r="L7" s="235"/>
      <c r="M7" s="235"/>
      <c r="N7" s="405"/>
      <c r="O7" s="405"/>
      <c r="P7" s="405"/>
      <c r="Q7" s="405"/>
      <c r="R7" s="405"/>
      <c r="S7" s="405"/>
      <c r="T7" s="405"/>
      <c r="U7" s="405"/>
      <c r="V7" s="405"/>
      <c r="W7" s="405"/>
      <c r="X7" s="405"/>
      <c r="Y7" s="405"/>
      <c r="Z7" s="405"/>
      <c r="AA7" s="405"/>
      <c r="AB7" s="405"/>
      <c r="AC7" s="405"/>
      <c r="AD7" s="405"/>
      <c r="AE7" s="405"/>
      <c r="AF7" s="405"/>
      <c r="AG7" s="405"/>
      <c r="AH7" s="13" t="s">
        <v>70</v>
      </c>
      <c r="AI7" s="168"/>
      <c r="AJ7" s="15"/>
      <c r="BA7" s="14"/>
    </row>
    <row r="8" spans="1:53" s="11" customFormat="1" ht="19.5" customHeight="1" x14ac:dyDescent="0.15">
      <c r="A8" s="369" t="s">
        <v>186</v>
      </c>
      <c r="B8" s="370"/>
      <c r="C8" s="370"/>
      <c r="D8" s="370"/>
      <c r="E8" s="370"/>
      <c r="F8" s="370"/>
      <c r="G8" s="370"/>
      <c r="H8" s="370"/>
      <c r="I8" s="273"/>
      <c r="J8" s="180" t="s">
        <v>85</v>
      </c>
      <c r="K8" s="210" t="s">
        <v>106</v>
      </c>
      <c r="L8" s="210"/>
      <c r="M8" s="210"/>
      <c r="N8" s="210"/>
      <c r="O8" s="210"/>
      <c r="P8" s="96" t="s">
        <v>85</v>
      </c>
      <c r="Q8" s="210" t="s">
        <v>107</v>
      </c>
      <c r="R8" s="210"/>
      <c r="S8" s="210"/>
      <c r="T8" s="210"/>
      <c r="U8" s="210"/>
      <c r="V8" s="210"/>
      <c r="W8" s="210"/>
      <c r="X8" s="210"/>
      <c r="Y8" s="210"/>
      <c r="Z8" s="210"/>
      <c r="AA8" s="210"/>
      <c r="AB8" s="210"/>
      <c r="AC8" s="15"/>
      <c r="AD8" s="15"/>
      <c r="AE8" s="15"/>
      <c r="AF8" s="15"/>
      <c r="AG8" s="15"/>
      <c r="AH8" s="16"/>
      <c r="AI8" s="171" t="str">
        <f>IF(AND(V5="■",J5="□",O5="□",OR(J8="■",P8="■",J9="■",U9="■")),"←解体工事のみの場合はチェック不要です（「工事の種類」のチェックを確認してください）","")</f>
        <v/>
      </c>
      <c r="AJ8" s="15"/>
      <c r="BA8" s="14"/>
    </row>
    <row r="9" spans="1:53" s="11" customFormat="1" ht="19.5" customHeight="1" thickBot="1" x14ac:dyDescent="0.2">
      <c r="A9" s="369"/>
      <c r="B9" s="370"/>
      <c r="C9" s="370"/>
      <c r="D9" s="370"/>
      <c r="E9" s="370"/>
      <c r="F9" s="370"/>
      <c r="G9" s="370"/>
      <c r="H9" s="370"/>
      <c r="I9" s="273"/>
      <c r="J9" s="106" t="s">
        <v>85</v>
      </c>
      <c r="K9" s="218" t="s">
        <v>108</v>
      </c>
      <c r="L9" s="218"/>
      <c r="M9" s="218"/>
      <c r="N9" s="218"/>
      <c r="O9" s="218"/>
      <c r="P9" s="218"/>
      <c r="Q9" s="218"/>
      <c r="R9" s="218"/>
      <c r="S9" s="218"/>
      <c r="T9" s="218"/>
      <c r="U9" s="159" t="s">
        <v>85</v>
      </c>
      <c r="V9" s="218" t="s">
        <v>109</v>
      </c>
      <c r="W9" s="218"/>
      <c r="X9" s="93"/>
      <c r="Y9" s="93"/>
      <c r="Z9" s="93"/>
      <c r="AA9" s="93"/>
      <c r="AB9" s="93"/>
      <c r="AC9" s="15"/>
      <c r="AD9" s="15"/>
      <c r="AE9" s="15"/>
      <c r="AF9" s="15"/>
      <c r="AG9" s="15"/>
      <c r="AH9" s="16"/>
      <c r="AI9" s="168"/>
      <c r="AJ9" s="15"/>
      <c r="BA9" s="14"/>
    </row>
    <row r="10" spans="1:53" s="14" customFormat="1" ht="19.5" customHeight="1" x14ac:dyDescent="0.15">
      <c r="A10" s="339" t="s">
        <v>146</v>
      </c>
      <c r="B10" s="340"/>
      <c r="C10" s="341"/>
      <c r="D10" s="414" t="s">
        <v>43</v>
      </c>
      <c r="E10" s="414"/>
      <c r="F10" s="414"/>
      <c r="G10" s="414"/>
      <c r="H10" s="414"/>
      <c r="I10" s="415"/>
      <c r="J10" s="292" t="s">
        <v>81</v>
      </c>
      <c r="K10" s="235"/>
      <c r="L10" s="235"/>
      <c r="M10" s="416"/>
      <c r="N10" s="416"/>
      <c r="O10" s="15" t="s">
        <v>147</v>
      </c>
      <c r="P10" s="15"/>
      <c r="Q10" s="15"/>
      <c r="R10" s="15"/>
      <c r="S10" s="15"/>
      <c r="T10" s="15"/>
      <c r="U10" s="15"/>
      <c r="V10" s="15"/>
      <c r="W10" s="15"/>
      <c r="X10" s="15"/>
      <c r="Y10" s="15"/>
      <c r="Z10" s="15"/>
      <c r="AA10" s="15"/>
      <c r="AB10" s="15"/>
      <c r="AC10" s="9"/>
      <c r="AD10" s="9"/>
      <c r="AE10" s="9"/>
      <c r="AF10" s="9"/>
      <c r="AG10" s="9"/>
      <c r="AH10" s="10"/>
      <c r="AI10" s="169"/>
      <c r="AJ10" s="15"/>
    </row>
    <row r="11" spans="1:53" s="14" customFormat="1" ht="19.5" customHeight="1" x14ac:dyDescent="0.15">
      <c r="A11" s="325"/>
      <c r="B11" s="326"/>
      <c r="C11" s="327"/>
      <c r="D11" s="239"/>
      <c r="E11" s="239"/>
      <c r="F11" s="239"/>
      <c r="G11" s="239"/>
      <c r="H11" s="239"/>
      <c r="I11" s="240"/>
      <c r="J11" s="262" t="s">
        <v>84</v>
      </c>
      <c r="K11" s="263"/>
      <c r="L11" s="263"/>
      <c r="M11" s="87" t="s">
        <v>69</v>
      </c>
      <c r="N11" s="417"/>
      <c r="O11" s="417"/>
      <c r="P11" s="417"/>
      <c r="Q11" s="417"/>
      <c r="R11" s="417"/>
      <c r="S11" s="417"/>
      <c r="T11" s="417"/>
      <c r="U11" s="417"/>
      <c r="V11" s="417"/>
      <c r="W11" s="417"/>
      <c r="X11" s="417"/>
      <c r="Y11" s="417"/>
      <c r="Z11" s="417"/>
      <c r="AA11" s="417"/>
      <c r="AB11" s="417"/>
      <c r="AC11" s="417"/>
      <c r="AD11" s="417"/>
      <c r="AE11" s="417"/>
      <c r="AF11" s="417"/>
      <c r="AG11" s="417"/>
      <c r="AH11" s="88" t="s">
        <v>70</v>
      </c>
      <c r="AI11" s="169"/>
    </row>
    <row r="12" spans="1:53" s="14" customFormat="1" ht="19.5" customHeight="1" x14ac:dyDescent="0.15">
      <c r="A12" s="325"/>
      <c r="B12" s="326"/>
      <c r="C12" s="327"/>
      <c r="D12" s="237" t="s">
        <v>22</v>
      </c>
      <c r="E12" s="237"/>
      <c r="F12" s="237"/>
      <c r="G12" s="237"/>
      <c r="H12" s="237"/>
      <c r="I12" s="238"/>
      <c r="J12" s="297" t="s">
        <v>92</v>
      </c>
      <c r="K12" s="234"/>
      <c r="L12" s="234"/>
      <c r="M12" s="234"/>
      <c r="N12" s="234"/>
      <c r="O12" s="120" t="s">
        <v>85</v>
      </c>
      <c r="P12" s="234" t="s">
        <v>93</v>
      </c>
      <c r="Q12" s="234"/>
      <c r="R12" s="120" t="s">
        <v>85</v>
      </c>
      <c r="S12" s="234" t="s">
        <v>94</v>
      </c>
      <c r="T12" s="234"/>
      <c r="U12" s="234"/>
      <c r="V12" s="234"/>
      <c r="W12" s="120" t="s">
        <v>85</v>
      </c>
      <c r="X12" s="234" t="s">
        <v>95</v>
      </c>
      <c r="Y12" s="234"/>
      <c r="Z12" s="120" t="s">
        <v>85</v>
      </c>
      <c r="AA12" s="234" t="s">
        <v>96</v>
      </c>
      <c r="AB12" s="234"/>
      <c r="AC12" s="120" t="s">
        <v>85</v>
      </c>
      <c r="AD12" s="234" t="s">
        <v>39</v>
      </c>
      <c r="AE12" s="234"/>
      <c r="AF12" s="234"/>
      <c r="AG12" s="20"/>
      <c r="AH12" s="21"/>
      <c r="AI12" s="169"/>
      <c r="AJ12" s="29"/>
    </row>
    <row r="13" spans="1:53" s="14" customFormat="1" ht="19.5" customHeight="1" x14ac:dyDescent="0.15">
      <c r="A13" s="325"/>
      <c r="B13" s="326"/>
      <c r="C13" s="327"/>
      <c r="D13" s="261"/>
      <c r="E13" s="261"/>
      <c r="F13" s="261"/>
      <c r="G13" s="261"/>
      <c r="H13" s="261"/>
      <c r="I13" s="295"/>
      <c r="J13" s="22" t="s">
        <v>97</v>
      </c>
      <c r="K13" s="15"/>
      <c r="L13" s="15"/>
      <c r="M13" s="15"/>
      <c r="N13" s="15"/>
      <c r="O13" s="15"/>
      <c r="P13" s="15"/>
      <c r="Q13" s="15"/>
      <c r="R13" s="15"/>
      <c r="S13" s="420"/>
      <c r="T13" s="420"/>
      <c r="U13" s="15" t="s">
        <v>98</v>
      </c>
      <c r="V13" s="15"/>
      <c r="W13" s="200"/>
      <c r="X13" s="15"/>
      <c r="Y13" s="15"/>
      <c r="Z13" s="15"/>
      <c r="AA13" s="15"/>
      <c r="AB13" s="15"/>
      <c r="AC13" s="15" t="s">
        <v>69</v>
      </c>
      <c r="AD13" s="421"/>
      <c r="AE13" s="421"/>
      <c r="AF13" s="421"/>
      <c r="AG13" s="421"/>
      <c r="AH13" s="16" t="s">
        <v>70</v>
      </c>
      <c r="AI13" s="171" t="str">
        <f>IF(AND(AC12="■",AD13=""),"←周辺にある施設を記載してください（例：工場、山林　等）","")</f>
        <v/>
      </c>
    </row>
    <row r="14" spans="1:53" s="14" customFormat="1" ht="19.5" customHeight="1" thickBot="1" x14ac:dyDescent="0.2">
      <c r="A14" s="342"/>
      <c r="B14" s="343"/>
      <c r="C14" s="344"/>
      <c r="D14" s="418"/>
      <c r="E14" s="418"/>
      <c r="F14" s="418"/>
      <c r="G14" s="418"/>
      <c r="H14" s="418"/>
      <c r="I14" s="419"/>
      <c r="J14" s="24" t="s">
        <v>86</v>
      </c>
      <c r="K14" s="93"/>
      <c r="L14" s="93"/>
      <c r="M14" s="422"/>
      <c r="N14" s="422"/>
      <c r="O14" s="422"/>
      <c r="P14" s="422"/>
      <c r="Q14" s="422"/>
      <c r="R14" s="422"/>
      <c r="S14" s="422"/>
      <c r="T14" s="422"/>
      <c r="U14" s="422"/>
      <c r="V14" s="422"/>
      <c r="W14" s="422"/>
      <c r="X14" s="422"/>
      <c r="Y14" s="422"/>
      <c r="Z14" s="422"/>
      <c r="AA14" s="422"/>
      <c r="AB14" s="422"/>
      <c r="AC14" s="422"/>
      <c r="AD14" s="422"/>
      <c r="AE14" s="422"/>
      <c r="AF14" s="422"/>
      <c r="AG14" s="422"/>
      <c r="AH14" s="13" t="s">
        <v>70</v>
      </c>
      <c r="AI14" s="169"/>
      <c r="AJ14" s="25"/>
    </row>
    <row r="15" spans="1:53" s="14" customFormat="1" ht="19.5" customHeight="1" x14ac:dyDescent="0.15">
      <c r="A15" s="349" t="s">
        <v>175</v>
      </c>
      <c r="B15" s="350"/>
      <c r="C15" s="351"/>
      <c r="D15" s="307"/>
      <c r="E15" s="307"/>
      <c r="F15" s="307"/>
      <c r="G15" s="307"/>
      <c r="H15" s="307"/>
      <c r="I15" s="308"/>
      <c r="J15" s="229" t="s">
        <v>44</v>
      </c>
      <c r="K15" s="230"/>
      <c r="L15" s="230"/>
      <c r="M15" s="230"/>
      <c r="N15" s="230"/>
      <c r="O15" s="230"/>
      <c r="P15" s="230"/>
      <c r="Q15" s="230"/>
      <c r="R15" s="230"/>
      <c r="S15" s="230"/>
      <c r="T15" s="230"/>
      <c r="U15" s="231"/>
      <c r="V15" s="229" t="s">
        <v>41</v>
      </c>
      <c r="W15" s="230"/>
      <c r="X15" s="230"/>
      <c r="Y15" s="230"/>
      <c r="Z15" s="230"/>
      <c r="AA15" s="230"/>
      <c r="AB15" s="230"/>
      <c r="AC15" s="230"/>
      <c r="AD15" s="230"/>
      <c r="AE15" s="230"/>
      <c r="AF15" s="230"/>
      <c r="AG15" s="230"/>
      <c r="AH15" s="309"/>
      <c r="AI15" s="169"/>
      <c r="AJ15" s="25"/>
    </row>
    <row r="16" spans="1:53" s="14" customFormat="1" ht="19.5" customHeight="1" x14ac:dyDescent="0.15">
      <c r="A16" s="352"/>
      <c r="B16" s="353"/>
      <c r="C16" s="354"/>
      <c r="D16" s="237" t="s">
        <v>36</v>
      </c>
      <c r="E16" s="237"/>
      <c r="F16" s="237"/>
      <c r="G16" s="237"/>
      <c r="H16" s="237"/>
      <c r="I16" s="238"/>
      <c r="J16" s="297" t="s">
        <v>36</v>
      </c>
      <c r="K16" s="234"/>
      <c r="L16" s="234"/>
      <c r="M16" s="234"/>
      <c r="N16" s="120" t="s">
        <v>85</v>
      </c>
      <c r="O16" s="234" t="s">
        <v>99</v>
      </c>
      <c r="P16" s="234"/>
      <c r="Q16" s="120" t="s">
        <v>85</v>
      </c>
      <c r="R16" s="234" t="s">
        <v>100</v>
      </c>
      <c r="S16" s="234"/>
      <c r="T16" s="234"/>
      <c r="U16" s="20"/>
      <c r="V16" s="423"/>
      <c r="W16" s="424"/>
      <c r="X16" s="424"/>
      <c r="Y16" s="424"/>
      <c r="Z16" s="424"/>
      <c r="AA16" s="424"/>
      <c r="AB16" s="424"/>
      <c r="AC16" s="424"/>
      <c r="AD16" s="424"/>
      <c r="AE16" s="424"/>
      <c r="AF16" s="424"/>
      <c r="AG16" s="424"/>
      <c r="AH16" s="425"/>
      <c r="AI16" s="169"/>
      <c r="AJ16" s="146"/>
    </row>
    <row r="17" spans="1:53" s="14" customFormat="1" ht="19.5" customHeight="1" x14ac:dyDescent="0.15">
      <c r="A17" s="352"/>
      <c r="B17" s="353"/>
      <c r="C17" s="354"/>
      <c r="D17" s="239"/>
      <c r="E17" s="239"/>
      <c r="F17" s="239"/>
      <c r="G17" s="239"/>
      <c r="H17" s="239"/>
      <c r="I17" s="240"/>
      <c r="J17" s="262" t="s">
        <v>86</v>
      </c>
      <c r="K17" s="263"/>
      <c r="L17" s="263"/>
      <c r="M17" s="359"/>
      <c r="N17" s="359"/>
      <c r="O17" s="359"/>
      <c r="P17" s="359"/>
      <c r="Q17" s="359"/>
      <c r="R17" s="359"/>
      <c r="S17" s="359"/>
      <c r="T17" s="359"/>
      <c r="U17" s="49" t="s">
        <v>113</v>
      </c>
      <c r="V17" s="426"/>
      <c r="W17" s="427"/>
      <c r="X17" s="427"/>
      <c r="Y17" s="427"/>
      <c r="Z17" s="427"/>
      <c r="AA17" s="427"/>
      <c r="AB17" s="427"/>
      <c r="AC17" s="427"/>
      <c r="AD17" s="427"/>
      <c r="AE17" s="427"/>
      <c r="AF17" s="427"/>
      <c r="AG17" s="427"/>
      <c r="AH17" s="428"/>
      <c r="AI17" s="169"/>
    </row>
    <row r="18" spans="1:53" s="14" customFormat="1" ht="19.5" customHeight="1" x14ac:dyDescent="0.15">
      <c r="A18" s="352"/>
      <c r="B18" s="353"/>
      <c r="C18" s="354"/>
      <c r="D18" s="237" t="s">
        <v>37</v>
      </c>
      <c r="E18" s="237"/>
      <c r="F18" s="237"/>
      <c r="G18" s="237"/>
      <c r="H18" s="237"/>
      <c r="I18" s="238"/>
      <c r="J18" s="297" t="s">
        <v>101</v>
      </c>
      <c r="K18" s="234"/>
      <c r="L18" s="234"/>
      <c r="M18" s="120" t="s">
        <v>85</v>
      </c>
      <c r="N18" s="234" t="s">
        <v>91</v>
      </c>
      <c r="O18" s="234"/>
      <c r="P18" s="433"/>
      <c r="Q18" s="433"/>
      <c r="R18" s="433"/>
      <c r="S18" s="188" t="s">
        <v>70</v>
      </c>
      <c r="T18" s="120" t="s">
        <v>85</v>
      </c>
      <c r="U18" s="20" t="s">
        <v>63</v>
      </c>
      <c r="V18" s="423"/>
      <c r="W18" s="424"/>
      <c r="X18" s="424"/>
      <c r="Y18" s="424"/>
      <c r="Z18" s="424"/>
      <c r="AA18" s="424"/>
      <c r="AB18" s="424"/>
      <c r="AC18" s="424"/>
      <c r="AD18" s="424"/>
      <c r="AE18" s="424"/>
      <c r="AF18" s="424"/>
      <c r="AG18" s="424"/>
      <c r="AH18" s="425"/>
      <c r="AI18" s="171" t="str">
        <f>IF(AND(M18="■",V18=""),"←障害物の対策状況を記載してください","")</f>
        <v/>
      </c>
      <c r="AJ18" s="29"/>
    </row>
    <row r="19" spans="1:53" s="14" customFormat="1" ht="19.5" customHeight="1" x14ac:dyDescent="0.15">
      <c r="A19" s="352"/>
      <c r="B19" s="353"/>
      <c r="C19" s="354"/>
      <c r="D19" s="261"/>
      <c r="E19" s="261"/>
      <c r="F19" s="261"/>
      <c r="G19" s="261"/>
      <c r="H19" s="261"/>
      <c r="I19" s="295"/>
      <c r="J19" s="292" t="s">
        <v>102</v>
      </c>
      <c r="K19" s="235"/>
      <c r="L19" s="235"/>
      <c r="M19" s="235"/>
      <c r="N19" s="235"/>
      <c r="O19" s="235"/>
      <c r="P19" s="235"/>
      <c r="Q19" s="432"/>
      <c r="R19" s="432"/>
      <c r="S19" s="15" t="s">
        <v>98</v>
      </c>
      <c r="T19" s="15"/>
      <c r="U19" s="15"/>
      <c r="V19" s="429"/>
      <c r="W19" s="430"/>
      <c r="X19" s="430"/>
      <c r="Y19" s="430"/>
      <c r="Z19" s="430"/>
      <c r="AA19" s="430"/>
      <c r="AB19" s="430"/>
      <c r="AC19" s="430"/>
      <c r="AD19" s="430"/>
      <c r="AE19" s="430"/>
      <c r="AF19" s="430"/>
      <c r="AG19" s="430"/>
      <c r="AH19" s="431"/>
      <c r="AI19" s="169"/>
    </row>
    <row r="20" spans="1:53" s="14" customFormat="1" ht="19.5" customHeight="1" x14ac:dyDescent="0.15">
      <c r="A20" s="352"/>
      <c r="B20" s="353"/>
      <c r="C20" s="354"/>
      <c r="D20" s="261"/>
      <c r="E20" s="261"/>
      <c r="F20" s="261"/>
      <c r="G20" s="261"/>
      <c r="H20" s="261"/>
      <c r="I20" s="295"/>
      <c r="J20" s="292" t="s">
        <v>103</v>
      </c>
      <c r="K20" s="235"/>
      <c r="L20" s="235"/>
      <c r="M20" s="104" t="s">
        <v>85</v>
      </c>
      <c r="N20" s="189" t="s">
        <v>89</v>
      </c>
      <c r="O20" s="104" t="s">
        <v>85</v>
      </c>
      <c r="P20" s="189" t="s">
        <v>63</v>
      </c>
      <c r="Q20" s="15"/>
      <c r="R20" s="15"/>
      <c r="S20" s="15"/>
      <c r="T20" s="15"/>
      <c r="U20" s="15"/>
      <c r="V20" s="429"/>
      <c r="W20" s="430"/>
      <c r="X20" s="430"/>
      <c r="Y20" s="430"/>
      <c r="Z20" s="430"/>
      <c r="AA20" s="430"/>
      <c r="AB20" s="430"/>
      <c r="AC20" s="430"/>
      <c r="AD20" s="430"/>
      <c r="AE20" s="430"/>
      <c r="AF20" s="430"/>
      <c r="AG20" s="430"/>
      <c r="AH20" s="431"/>
      <c r="AI20" s="169"/>
    </row>
    <row r="21" spans="1:53" s="14" customFormat="1" ht="19.5" customHeight="1" x14ac:dyDescent="0.15">
      <c r="A21" s="352"/>
      <c r="B21" s="353"/>
      <c r="C21" s="354"/>
      <c r="D21" s="239"/>
      <c r="E21" s="239"/>
      <c r="F21" s="239"/>
      <c r="G21" s="239"/>
      <c r="H21" s="239"/>
      <c r="I21" s="240"/>
      <c r="J21" s="292" t="s">
        <v>86</v>
      </c>
      <c r="K21" s="235"/>
      <c r="L21" s="235"/>
      <c r="M21" s="359"/>
      <c r="N21" s="359"/>
      <c r="O21" s="359"/>
      <c r="P21" s="359"/>
      <c r="Q21" s="359"/>
      <c r="R21" s="359"/>
      <c r="S21" s="359"/>
      <c r="T21" s="359"/>
      <c r="U21" s="15" t="s">
        <v>113</v>
      </c>
      <c r="V21" s="426"/>
      <c r="W21" s="427"/>
      <c r="X21" s="427"/>
      <c r="Y21" s="427"/>
      <c r="Z21" s="427"/>
      <c r="AA21" s="427"/>
      <c r="AB21" s="427"/>
      <c r="AC21" s="427"/>
      <c r="AD21" s="427"/>
      <c r="AE21" s="427"/>
      <c r="AF21" s="427"/>
      <c r="AG21" s="427"/>
      <c r="AH21" s="428"/>
      <c r="AI21" s="171" t="str">
        <f>IF(AND(M20="■",V18=""),"←安全対策の内容（「交通誘導員の配置」等）を記載してください","")</f>
        <v/>
      </c>
      <c r="BA21" s="25"/>
    </row>
    <row r="22" spans="1:53" s="14" customFormat="1" ht="19.5" customHeight="1" x14ac:dyDescent="0.15">
      <c r="A22" s="352"/>
      <c r="B22" s="353"/>
      <c r="C22" s="354"/>
      <c r="D22" s="268" t="s">
        <v>189</v>
      </c>
      <c r="E22" s="268"/>
      <c r="F22" s="268"/>
      <c r="G22" s="268"/>
      <c r="H22" s="268"/>
      <c r="I22" s="275"/>
      <c r="J22" s="102" t="s">
        <v>85</v>
      </c>
      <c r="K22" s="83" t="s">
        <v>89</v>
      </c>
      <c r="L22" s="130" t="s">
        <v>69</v>
      </c>
      <c r="M22" s="448"/>
      <c r="N22" s="448"/>
      <c r="O22" s="448"/>
      <c r="P22" s="448"/>
      <c r="Q22" s="448"/>
      <c r="R22" s="448"/>
      <c r="S22" s="448"/>
      <c r="T22" s="448"/>
      <c r="U22" s="131" t="s">
        <v>113</v>
      </c>
      <c r="V22" s="361"/>
      <c r="W22" s="362"/>
      <c r="X22" s="362"/>
      <c r="Y22" s="362"/>
      <c r="Z22" s="362"/>
      <c r="AA22" s="362"/>
      <c r="AB22" s="362"/>
      <c r="AC22" s="362"/>
      <c r="AD22" s="362"/>
      <c r="AE22" s="362"/>
      <c r="AF22" s="362"/>
      <c r="AG22" s="362"/>
      <c r="AH22" s="363"/>
      <c r="AI22" s="169"/>
      <c r="BA22" s="25"/>
    </row>
    <row r="23" spans="1:53" s="14" customFormat="1" ht="19.5" customHeight="1" x14ac:dyDescent="0.15">
      <c r="A23" s="352"/>
      <c r="B23" s="353"/>
      <c r="C23" s="354"/>
      <c r="D23" s="283"/>
      <c r="E23" s="283"/>
      <c r="F23" s="283"/>
      <c r="G23" s="283"/>
      <c r="H23" s="283"/>
      <c r="I23" s="284"/>
      <c r="J23" s="124" t="s">
        <v>85</v>
      </c>
      <c r="K23" s="85" t="s">
        <v>90</v>
      </c>
      <c r="L23" s="27"/>
      <c r="M23" s="27"/>
      <c r="N23" s="27"/>
      <c r="O23" s="27"/>
      <c r="P23" s="27"/>
      <c r="Q23" s="27"/>
      <c r="R23" s="27"/>
      <c r="S23" s="27"/>
      <c r="T23" s="27"/>
      <c r="U23" s="35"/>
      <c r="V23" s="364"/>
      <c r="W23" s="365"/>
      <c r="X23" s="365"/>
      <c r="Y23" s="365"/>
      <c r="Z23" s="365"/>
      <c r="AA23" s="365"/>
      <c r="AB23" s="365"/>
      <c r="AC23" s="365"/>
      <c r="AD23" s="365"/>
      <c r="AE23" s="365"/>
      <c r="AF23" s="365"/>
      <c r="AG23" s="365"/>
      <c r="AH23" s="366"/>
      <c r="AI23" s="171" t="str">
        <f>IF(AND(J5="■",OR(J23="■",J22="■")),"←新築工事のみの場合はチェック不要","")</f>
        <v/>
      </c>
      <c r="AK23" s="25"/>
      <c r="AL23" s="25"/>
      <c r="AM23" s="25"/>
      <c r="AN23" s="25"/>
      <c r="AO23" s="25"/>
      <c r="AP23" s="25"/>
      <c r="AQ23" s="25"/>
      <c r="AR23" s="25"/>
      <c r="AS23" s="25"/>
      <c r="AT23" s="25"/>
      <c r="AU23" s="25"/>
      <c r="AV23" s="25"/>
      <c r="AW23" s="25"/>
      <c r="AX23" s="25"/>
      <c r="AY23" s="25"/>
      <c r="AZ23" s="25"/>
      <c r="BA23" s="25"/>
    </row>
    <row r="24" spans="1:53" s="14" customFormat="1" ht="19.5" customHeight="1" x14ac:dyDescent="0.15">
      <c r="A24" s="352"/>
      <c r="B24" s="353"/>
      <c r="C24" s="354"/>
      <c r="D24" s="272" t="s">
        <v>190</v>
      </c>
      <c r="E24" s="274" t="s">
        <v>180</v>
      </c>
      <c r="F24" s="268"/>
      <c r="G24" s="268"/>
      <c r="H24" s="268"/>
      <c r="I24" s="275"/>
      <c r="J24" s="104" t="s">
        <v>85</v>
      </c>
      <c r="K24" s="84" t="s">
        <v>89</v>
      </c>
      <c r="L24" s="90"/>
      <c r="M24" s="29" t="s">
        <v>149</v>
      </c>
      <c r="N24" s="29"/>
      <c r="O24" s="29"/>
      <c r="P24" s="29"/>
      <c r="Q24" s="29"/>
      <c r="R24" s="29"/>
      <c r="S24" s="29"/>
      <c r="T24" s="29"/>
      <c r="U24" s="30"/>
      <c r="V24" s="125" t="s">
        <v>85</v>
      </c>
      <c r="W24" s="449" t="s">
        <v>178</v>
      </c>
      <c r="X24" s="449"/>
      <c r="Y24" s="449"/>
      <c r="Z24" s="449"/>
      <c r="AA24" s="449"/>
      <c r="AB24" s="449"/>
      <c r="AC24" s="449"/>
      <c r="AD24" s="449"/>
      <c r="AE24" s="449"/>
      <c r="AF24" s="449"/>
      <c r="AG24" s="449"/>
      <c r="AH24" s="450"/>
      <c r="AI24" s="169"/>
      <c r="AK24" s="25"/>
      <c r="AL24" s="23"/>
      <c r="AM24" s="15"/>
      <c r="AN24" s="15"/>
      <c r="AO24" s="15"/>
      <c r="AP24" s="15"/>
      <c r="AQ24" s="15"/>
      <c r="AR24" s="15"/>
      <c r="AS24" s="15"/>
      <c r="AT24" s="15"/>
      <c r="AU24" s="15"/>
      <c r="AV24" s="15"/>
      <c r="AW24" s="15"/>
      <c r="AX24" s="15"/>
      <c r="AY24" s="25"/>
      <c r="AZ24" s="25"/>
      <c r="BA24" s="25"/>
    </row>
    <row r="25" spans="1:53" s="14" customFormat="1" ht="19.5" customHeight="1" x14ac:dyDescent="0.15">
      <c r="A25" s="352"/>
      <c r="B25" s="353"/>
      <c r="C25" s="354"/>
      <c r="D25" s="273"/>
      <c r="E25" s="276"/>
      <c r="F25" s="227"/>
      <c r="G25" s="227"/>
      <c r="H25" s="227"/>
      <c r="I25" s="277"/>
      <c r="J25" s="31"/>
      <c r="K25" s="29"/>
      <c r="L25" s="90"/>
      <c r="M25" s="147" t="s">
        <v>69</v>
      </c>
      <c r="N25" s="99" t="s">
        <v>85</v>
      </c>
      <c r="O25" s="84" t="s">
        <v>89</v>
      </c>
      <c r="P25" s="29"/>
      <c r="Q25" s="99" t="s">
        <v>85</v>
      </c>
      <c r="R25" s="84" t="s">
        <v>90</v>
      </c>
      <c r="S25" s="29" t="s">
        <v>70</v>
      </c>
      <c r="T25" s="29"/>
      <c r="U25" s="30"/>
      <c r="V25" s="181" t="s">
        <v>85</v>
      </c>
      <c r="W25" s="280" t="s">
        <v>177</v>
      </c>
      <c r="X25" s="280"/>
      <c r="Y25" s="280"/>
      <c r="Z25" s="280"/>
      <c r="AA25" s="280"/>
      <c r="AB25" s="280"/>
      <c r="AC25" s="280"/>
      <c r="AD25" s="280"/>
      <c r="AE25" s="280"/>
      <c r="AF25" s="280"/>
      <c r="AG25" s="280"/>
      <c r="AH25" s="281"/>
      <c r="AI25" s="169"/>
      <c r="AK25" s="25"/>
      <c r="AL25" s="15"/>
      <c r="AM25" s="15"/>
      <c r="AN25" s="15"/>
      <c r="AO25" s="15"/>
      <c r="AP25" s="15"/>
      <c r="AQ25" s="15"/>
      <c r="AR25" s="15"/>
      <c r="AS25" s="15"/>
      <c r="AT25" s="15"/>
      <c r="AU25" s="15"/>
      <c r="AV25" s="15"/>
      <c r="AW25" s="15"/>
      <c r="AX25" s="15"/>
      <c r="AY25" s="25"/>
      <c r="AZ25" s="25"/>
      <c r="BA25" s="25"/>
    </row>
    <row r="26" spans="1:53" s="14" customFormat="1" ht="19.5" customHeight="1" x14ac:dyDescent="0.15">
      <c r="A26" s="352"/>
      <c r="B26" s="353"/>
      <c r="C26" s="354"/>
      <c r="D26" s="273"/>
      <c r="E26" s="276"/>
      <c r="F26" s="227"/>
      <c r="G26" s="227"/>
      <c r="H26" s="227"/>
      <c r="I26" s="277"/>
      <c r="J26" s="126" t="s">
        <v>85</v>
      </c>
      <c r="K26" s="85" t="s">
        <v>90</v>
      </c>
      <c r="L26" s="33"/>
      <c r="M26" s="27"/>
      <c r="N26" s="27"/>
      <c r="O26" s="27"/>
      <c r="P26" s="27"/>
      <c r="Q26" s="27"/>
      <c r="R26" s="27"/>
      <c r="S26" s="27"/>
      <c r="T26" s="27"/>
      <c r="U26" s="35"/>
      <c r="V26" s="36"/>
      <c r="W26" s="451"/>
      <c r="X26" s="451"/>
      <c r="Y26" s="451"/>
      <c r="Z26" s="451"/>
      <c r="AA26" s="451"/>
      <c r="AB26" s="451"/>
      <c r="AC26" s="451"/>
      <c r="AD26" s="451"/>
      <c r="AE26" s="451"/>
      <c r="AF26" s="451"/>
      <c r="AG26" s="451"/>
      <c r="AH26" s="452"/>
      <c r="AI26" s="171" t="str">
        <f>IF(AND(J5="■",OR(J26="■",J24="■")),"←新築工事のみの場合はチェック不要","")</f>
        <v/>
      </c>
      <c r="AJ26" s="25"/>
      <c r="AK26" s="25"/>
      <c r="AL26" s="23"/>
      <c r="AM26" s="15"/>
      <c r="AN26" s="15"/>
      <c r="AO26" s="15"/>
      <c r="AP26" s="15"/>
      <c r="AQ26" s="15"/>
      <c r="AR26" s="15"/>
      <c r="AS26" s="15"/>
      <c r="AT26" s="15"/>
      <c r="AU26" s="15"/>
      <c r="AV26" s="15"/>
      <c r="AW26" s="15"/>
      <c r="AX26" s="15"/>
      <c r="AY26" s="25"/>
      <c r="AZ26" s="25"/>
      <c r="BA26" s="25"/>
    </row>
    <row r="27" spans="1:53" s="14" customFormat="1" ht="19.5" customHeight="1" x14ac:dyDescent="0.15">
      <c r="A27" s="352"/>
      <c r="B27" s="353"/>
      <c r="C27" s="354"/>
      <c r="D27" s="273"/>
      <c r="E27" s="37"/>
      <c r="F27" s="274" t="s">
        <v>150</v>
      </c>
      <c r="G27" s="268"/>
      <c r="H27" s="268"/>
      <c r="I27" s="275"/>
      <c r="J27" s="98" t="s">
        <v>85</v>
      </c>
      <c r="K27" s="28" t="s">
        <v>151</v>
      </c>
      <c r="L27" s="38"/>
      <c r="M27" s="38"/>
      <c r="N27" s="38"/>
      <c r="O27" s="38"/>
      <c r="P27" s="38"/>
      <c r="Q27" s="38"/>
      <c r="R27" s="38"/>
      <c r="S27" s="38"/>
      <c r="T27" s="38"/>
      <c r="U27" s="39"/>
      <c r="V27" s="181" t="s">
        <v>85</v>
      </c>
      <c r="W27" s="285" t="s">
        <v>174</v>
      </c>
      <c r="X27" s="285"/>
      <c r="Y27" s="285"/>
      <c r="Z27" s="285"/>
      <c r="AA27" s="285"/>
      <c r="AB27" s="285"/>
      <c r="AC27" s="285"/>
      <c r="AD27" s="285"/>
      <c r="AE27" s="285"/>
      <c r="AF27" s="285"/>
      <c r="AG27" s="285"/>
      <c r="AH27" s="21"/>
      <c r="AI27" s="169"/>
      <c r="AJ27" s="23"/>
      <c r="AK27" s="15"/>
      <c r="AL27" s="15"/>
      <c r="AM27" s="15"/>
      <c r="AN27" s="15"/>
      <c r="AO27" s="15"/>
      <c r="AP27" s="15"/>
      <c r="AQ27" s="15"/>
      <c r="AR27" s="15"/>
      <c r="AS27" s="15"/>
      <c r="AT27" s="15"/>
      <c r="AU27" s="15"/>
      <c r="AV27" s="15"/>
      <c r="AW27" s="25"/>
      <c r="AX27" s="25"/>
      <c r="AY27" s="25"/>
      <c r="AZ27" s="25"/>
      <c r="BA27" s="25"/>
    </row>
    <row r="28" spans="1:53" s="14" customFormat="1" ht="27" customHeight="1" x14ac:dyDescent="0.15">
      <c r="A28" s="352"/>
      <c r="B28" s="353"/>
      <c r="C28" s="354"/>
      <c r="D28" s="273"/>
      <c r="E28" s="41"/>
      <c r="F28" s="276"/>
      <c r="G28" s="227"/>
      <c r="H28" s="227"/>
      <c r="I28" s="277"/>
      <c r="J28" s="29"/>
      <c r="K28" s="434" t="s">
        <v>153</v>
      </c>
      <c r="L28" s="434"/>
      <c r="M28" s="434"/>
      <c r="N28" s="434"/>
      <c r="O28" s="434"/>
      <c r="P28" s="434"/>
      <c r="Q28" s="434"/>
      <c r="R28" s="434"/>
      <c r="S28" s="434"/>
      <c r="T28" s="434"/>
      <c r="U28" s="435"/>
      <c r="V28" s="42"/>
      <c r="W28" s="436" t="s">
        <v>110</v>
      </c>
      <c r="X28" s="436"/>
      <c r="Y28" s="436"/>
      <c r="Z28" s="436"/>
      <c r="AA28" s="436"/>
      <c r="AB28" s="436"/>
      <c r="AC28" s="436"/>
      <c r="AD28" s="436"/>
      <c r="AE28" s="436"/>
      <c r="AF28" s="436"/>
      <c r="AG28" s="436"/>
      <c r="AH28" s="437"/>
      <c r="AI28" s="169"/>
      <c r="AJ28" s="15"/>
      <c r="AK28" s="29"/>
      <c r="AL28" s="29"/>
      <c r="AM28" s="29"/>
      <c r="AN28" s="29"/>
      <c r="AO28" s="29"/>
      <c r="AP28" s="29"/>
      <c r="AQ28" s="29"/>
      <c r="AR28" s="29"/>
      <c r="AS28" s="29"/>
      <c r="AT28" s="29"/>
      <c r="AU28" s="29"/>
      <c r="AV28" s="29"/>
      <c r="AW28" s="25"/>
      <c r="AX28" s="25"/>
      <c r="AY28" s="25"/>
      <c r="AZ28" s="25"/>
      <c r="BA28" s="25"/>
    </row>
    <row r="29" spans="1:53" s="14" customFormat="1" ht="19.5" customHeight="1" x14ac:dyDescent="0.15">
      <c r="A29" s="352"/>
      <c r="B29" s="353"/>
      <c r="C29" s="354"/>
      <c r="D29" s="273"/>
      <c r="E29" s="41"/>
      <c r="F29" s="276"/>
      <c r="G29" s="227"/>
      <c r="H29" s="227"/>
      <c r="I29" s="277"/>
      <c r="J29" s="105" t="s">
        <v>85</v>
      </c>
      <c r="K29" s="29" t="s">
        <v>152</v>
      </c>
      <c r="L29" s="44"/>
      <c r="M29" s="44"/>
      <c r="N29" s="44"/>
      <c r="O29" s="44"/>
      <c r="P29" s="44"/>
      <c r="Q29" s="44"/>
      <c r="R29" s="44"/>
      <c r="S29" s="44"/>
      <c r="T29" s="44"/>
      <c r="U29" s="45"/>
      <c r="V29" s="181" t="s">
        <v>85</v>
      </c>
      <c r="W29" s="235" t="s">
        <v>167</v>
      </c>
      <c r="X29" s="235"/>
      <c r="Y29" s="235"/>
      <c r="Z29" s="235"/>
      <c r="AA29" s="235"/>
      <c r="AB29" s="235"/>
      <c r="AC29" s="235"/>
      <c r="AD29" s="235"/>
      <c r="AE29" s="235"/>
      <c r="AF29" s="235"/>
      <c r="AG29" s="235"/>
      <c r="AH29" s="16"/>
      <c r="AI29" s="169"/>
      <c r="AJ29" s="23"/>
      <c r="AK29" s="15"/>
      <c r="AL29" s="15"/>
      <c r="AM29" s="15"/>
      <c r="AN29" s="15"/>
      <c r="AO29" s="15"/>
      <c r="AP29" s="15"/>
      <c r="AQ29" s="15"/>
      <c r="AR29" s="15"/>
      <c r="AS29" s="15"/>
      <c r="AT29" s="15"/>
      <c r="AU29" s="15"/>
      <c r="AV29" s="15"/>
      <c r="AW29" s="25"/>
      <c r="AX29" s="25"/>
      <c r="AY29" s="25"/>
      <c r="AZ29" s="25"/>
    </row>
    <row r="30" spans="1:53" s="14" customFormat="1" ht="19.5" customHeight="1" x14ac:dyDescent="0.15">
      <c r="A30" s="352"/>
      <c r="B30" s="353"/>
      <c r="C30" s="354"/>
      <c r="D30" s="273"/>
      <c r="E30" s="41"/>
      <c r="F30" s="276"/>
      <c r="G30" s="227"/>
      <c r="H30" s="227"/>
      <c r="I30" s="277"/>
      <c r="J30" s="29"/>
      <c r="K30" s="438" t="s">
        <v>168</v>
      </c>
      <c r="L30" s="438"/>
      <c r="M30" s="438"/>
      <c r="N30" s="438"/>
      <c r="O30" s="438"/>
      <c r="P30" s="438"/>
      <c r="Q30" s="438"/>
      <c r="R30" s="438"/>
      <c r="S30" s="438"/>
      <c r="T30" s="438"/>
      <c r="U30" s="439"/>
      <c r="V30" s="42"/>
      <c r="W30" s="15"/>
      <c r="X30" s="15"/>
      <c r="Y30" s="15"/>
      <c r="Z30" s="15"/>
      <c r="AA30" s="15"/>
      <c r="AB30" s="15"/>
      <c r="AC30" s="15"/>
      <c r="AD30" s="15"/>
      <c r="AE30" s="15"/>
      <c r="AF30" s="15"/>
      <c r="AG30" s="15"/>
      <c r="AH30" s="16"/>
      <c r="AI30" s="169"/>
      <c r="AJ30" s="23"/>
      <c r="AK30" s="15"/>
      <c r="AL30" s="15"/>
      <c r="AM30" s="15"/>
      <c r="AN30" s="15"/>
      <c r="AO30" s="15"/>
      <c r="AP30" s="15"/>
      <c r="AQ30" s="15"/>
      <c r="AR30" s="15"/>
      <c r="AS30" s="15"/>
      <c r="AT30" s="15"/>
      <c r="AU30" s="15"/>
      <c r="AV30" s="15"/>
      <c r="AW30" s="25"/>
      <c r="AX30" s="25"/>
      <c r="AY30" s="25"/>
      <c r="AZ30" s="25"/>
    </row>
    <row r="31" spans="1:53" s="14" customFormat="1" ht="19.5" customHeight="1" x14ac:dyDescent="0.15">
      <c r="A31" s="352"/>
      <c r="B31" s="353"/>
      <c r="C31" s="354"/>
      <c r="D31" s="237" t="s">
        <v>84</v>
      </c>
      <c r="E31" s="265"/>
      <c r="F31" s="265"/>
      <c r="G31" s="265"/>
      <c r="H31" s="265"/>
      <c r="I31" s="440"/>
      <c r="J31" s="423"/>
      <c r="K31" s="424"/>
      <c r="L31" s="424"/>
      <c r="M31" s="424"/>
      <c r="N31" s="424"/>
      <c r="O31" s="424"/>
      <c r="P31" s="424"/>
      <c r="Q31" s="424"/>
      <c r="R31" s="424"/>
      <c r="S31" s="424"/>
      <c r="T31" s="424"/>
      <c r="U31" s="443"/>
      <c r="V31" s="423"/>
      <c r="W31" s="424"/>
      <c r="X31" s="424"/>
      <c r="Y31" s="424"/>
      <c r="Z31" s="424"/>
      <c r="AA31" s="424"/>
      <c r="AB31" s="424"/>
      <c r="AC31" s="424"/>
      <c r="AD31" s="424"/>
      <c r="AE31" s="424"/>
      <c r="AF31" s="424"/>
      <c r="AG31" s="424"/>
      <c r="AH31" s="425"/>
      <c r="AI31" s="169"/>
      <c r="AK31" s="25"/>
      <c r="AL31" s="23"/>
      <c r="AM31" s="15"/>
      <c r="AN31" s="15"/>
      <c r="AO31" s="15"/>
      <c r="AP31" s="15"/>
      <c r="AQ31" s="15"/>
      <c r="AR31" s="15"/>
      <c r="AS31" s="15"/>
      <c r="AT31" s="15"/>
      <c r="AU31" s="15"/>
      <c r="AV31" s="15"/>
      <c r="AW31" s="15"/>
      <c r="AX31" s="15"/>
      <c r="AY31" s="25"/>
      <c r="AZ31" s="25"/>
    </row>
    <row r="32" spans="1:53" s="14" customFormat="1" ht="19.5" customHeight="1" thickBot="1" x14ac:dyDescent="0.2">
      <c r="A32" s="355"/>
      <c r="B32" s="356"/>
      <c r="C32" s="357"/>
      <c r="D32" s="441"/>
      <c r="E32" s="441"/>
      <c r="F32" s="441"/>
      <c r="G32" s="441"/>
      <c r="H32" s="441"/>
      <c r="I32" s="442"/>
      <c r="J32" s="444"/>
      <c r="K32" s="445"/>
      <c r="L32" s="445"/>
      <c r="M32" s="445"/>
      <c r="N32" s="445"/>
      <c r="O32" s="445"/>
      <c r="P32" s="445"/>
      <c r="Q32" s="445"/>
      <c r="R32" s="445"/>
      <c r="S32" s="445"/>
      <c r="T32" s="445"/>
      <c r="U32" s="446"/>
      <c r="V32" s="444"/>
      <c r="W32" s="445"/>
      <c r="X32" s="445"/>
      <c r="Y32" s="445"/>
      <c r="Z32" s="445"/>
      <c r="AA32" s="445"/>
      <c r="AB32" s="445"/>
      <c r="AC32" s="445"/>
      <c r="AD32" s="445"/>
      <c r="AE32" s="445"/>
      <c r="AF32" s="445"/>
      <c r="AG32" s="445"/>
      <c r="AH32" s="447"/>
      <c r="AI32" s="169"/>
      <c r="AK32" s="25"/>
      <c r="AL32" s="25"/>
      <c r="AM32" s="25"/>
      <c r="AN32" s="25"/>
      <c r="AO32" s="25"/>
      <c r="AP32" s="25"/>
      <c r="AQ32" s="25"/>
      <c r="AR32" s="25"/>
      <c r="AS32" s="25"/>
      <c r="AT32" s="25"/>
      <c r="AU32" s="25"/>
      <c r="AV32" s="25"/>
      <c r="AW32" s="25"/>
      <c r="AX32" s="25"/>
      <c r="AY32" s="25"/>
      <c r="AZ32" s="25"/>
    </row>
    <row r="33" spans="1:35" s="14" customFormat="1" ht="27" customHeight="1" x14ac:dyDescent="0.15">
      <c r="A33" s="375" t="s">
        <v>171</v>
      </c>
      <c r="B33" s="230" t="s">
        <v>3</v>
      </c>
      <c r="C33" s="230"/>
      <c r="D33" s="230"/>
      <c r="E33" s="230"/>
      <c r="F33" s="230"/>
      <c r="G33" s="230"/>
      <c r="H33" s="230"/>
      <c r="I33" s="230"/>
      <c r="J33" s="230"/>
      <c r="K33" s="231"/>
      <c r="L33" s="229" t="s">
        <v>4</v>
      </c>
      <c r="M33" s="230"/>
      <c r="N33" s="230"/>
      <c r="O33" s="230"/>
      <c r="P33" s="230"/>
      <c r="Q33" s="230"/>
      <c r="R33" s="230"/>
      <c r="S33" s="230"/>
      <c r="T33" s="230"/>
      <c r="U33" s="230"/>
      <c r="V33" s="230"/>
      <c r="W33" s="230"/>
      <c r="X33" s="231"/>
      <c r="Y33" s="453" t="s">
        <v>131</v>
      </c>
      <c r="Z33" s="230"/>
      <c r="AA33" s="230"/>
      <c r="AB33" s="230"/>
      <c r="AC33" s="230"/>
      <c r="AD33" s="230"/>
      <c r="AE33" s="230"/>
      <c r="AF33" s="230"/>
      <c r="AG33" s="230"/>
      <c r="AH33" s="309"/>
      <c r="AI33" s="169"/>
    </row>
    <row r="34" spans="1:35" s="14" customFormat="1" ht="19.5" customHeight="1" x14ac:dyDescent="0.15">
      <c r="A34" s="376"/>
      <c r="B34" s="237" t="s">
        <v>15</v>
      </c>
      <c r="C34" s="237"/>
      <c r="D34" s="237"/>
      <c r="E34" s="237"/>
      <c r="F34" s="237"/>
      <c r="G34" s="237"/>
      <c r="H34" s="237"/>
      <c r="I34" s="237"/>
      <c r="J34" s="237"/>
      <c r="K34" s="238"/>
      <c r="L34" s="148" t="s">
        <v>126</v>
      </c>
      <c r="M34" s="149"/>
      <c r="N34" s="149"/>
      <c r="O34" s="149"/>
      <c r="P34" s="149"/>
      <c r="Q34" s="149"/>
      <c r="R34" s="149"/>
      <c r="S34" s="120" t="s">
        <v>85</v>
      </c>
      <c r="T34" s="83" t="s">
        <v>89</v>
      </c>
      <c r="U34" s="83"/>
      <c r="V34" s="120" t="s">
        <v>85</v>
      </c>
      <c r="W34" s="83" t="s">
        <v>63</v>
      </c>
      <c r="X34" s="83"/>
      <c r="Y34" s="100" t="s">
        <v>85</v>
      </c>
      <c r="Z34" s="83" t="s">
        <v>60</v>
      </c>
      <c r="AA34" s="83"/>
      <c r="AB34" s="28"/>
      <c r="AC34" s="28"/>
      <c r="AD34" s="28"/>
      <c r="AE34" s="28"/>
      <c r="AF34" s="28"/>
      <c r="AG34" s="28"/>
      <c r="AH34" s="56"/>
      <c r="AI34" s="169"/>
    </row>
    <row r="35" spans="1:35" s="14" customFormat="1" ht="19.5" customHeight="1" x14ac:dyDescent="0.15">
      <c r="A35" s="376"/>
      <c r="B35" s="239"/>
      <c r="C35" s="239"/>
      <c r="D35" s="239"/>
      <c r="E35" s="239"/>
      <c r="F35" s="239"/>
      <c r="G35" s="239"/>
      <c r="H35" s="239"/>
      <c r="I35" s="239"/>
      <c r="J35" s="239"/>
      <c r="K35" s="240"/>
      <c r="L35" s="150"/>
      <c r="M35" s="34"/>
      <c r="N35" s="34"/>
      <c r="O35" s="34"/>
      <c r="P35" s="34"/>
      <c r="Q35" s="34"/>
      <c r="R35" s="34"/>
      <c r="S35" s="49"/>
      <c r="T35" s="49"/>
      <c r="U35" s="49"/>
      <c r="V35" s="49"/>
      <c r="W35" s="49"/>
      <c r="X35" s="49"/>
      <c r="Y35" s="101" t="s">
        <v>85</v>
      </c>
      <c r="Z35" s="84" t="s">
        <v>61</v>
      </c>
      <c r="AA35" s="84"/>
      <c r="AB35" s="84"/>
      <c r="AC35" s="84"/>
      <c r="AD35" s="29"/>
      <c r="AE35" s="29"/>
      <c r="AF35" s="29"/>
      <c r="AG35" s="49"/>
      <c r="AH35" s="61"/>
      <c r="AI35" s="169"/>
    </row>
    <row r="36" spans="1:35" s="14" customFormat="1" ht="19.5" customHeight="1" x14ac:dyDescent="0.15">
      <c r="A36" s="376"/>
      <c r="B36" s="237" t="s">
        <v>16</v>
      </c>
      <c r="C36" s="237"/>
      <c r="D36" s="237"/>
      <c r="E36" s="237"/>
      <c r="F36" s="237"/>
      <c r="G36" s="237"/>
      <c r="H36" s="237"/>
      <c r="I36" s="237"/>
      <c r="J36" s="237"/>
      <c r="K36" s="238"/>
      <c r="L36" s="151" t="s">
        <v>127</v>
      </c>
      <c r="M36" s="149"/>
      <c r="N36" s="149"/>
      <c r="O36" s="149"/>
      <c r="P36" s="149"/>
      <c r="Q36" s="149"/>
      <c r="R36" s="149"/>
      <c r="S36" s="120" t="s">
        <v>85</v>
      </c>
      <c r="T36" s="83" t="s">
        <v>89</v>
      </c>
      <c r="U36" s="83"/>
      <c r="V36" s="120" t="s">
        <v>85</v>
      </c>
      <c r="W36" s="83" t="s">
        <v>63</v>
      </c>
      <c r="X36" s="83"/>
      <c r="Y36" s="100" t="s">
        <v>85</v>
      </c>
      <c r="Z36" s="83" t="s">
        <v>60</v>
      </c>
      <c r="AA36" s="83"/>
      <c r="AB36" s="28"/>
      <c r="AC36" s="28"/>
      <c r="AD36" s="28"/>
      <c r="AE36" s="28"/>
      <c r="AF36" s="28"/>
      <c r="AG36" s="28"/>
      <c r="AH36" s="56"/>
      <c r="AI36" s="169"/>
    </row>
    <row r="37" spans="1:35" s="14" customFormat="1" ht="19.5" customHeight="1" x14ac:dyDescent="0.15">
      <c r="A37" s="376"/>
      <c r="B37" s="239"/>
      <c r="C37" s="239"/>
      <c r="D37" s="239"/>
      <c r="E37" s="239"/>
      <c r="F37" s="239"/>
      <c r="G37" s="239"/>
      <c r="H37" s="239"/>
      <c r="I37" s="239"/>
      <c r="J37" s="239"/>
      <c r="K37" s="240"/>
      <c r="L37" s="150"/>
      <c r="M37" s="34"/>
      <c r="N37" s="34"/>
      <c r="O37" s="34"/>
      <c r="P37" s="34"/>
      <c r="Q37" s="34"/>
      <c r="R37" s="34"/>
      <c r="S37" s="49"/>
      <c r="T37" s="49"/>
      <c r="U37" s="49"/>
      <c r="V37" s="49"/>
      <c r="W37" s="49"/>
      <c r="X37" s="49"/>
      <c r="Y37" s="101" t="s">
        <v>85</v>
      </c>
      <c r="Z37" s="84" t="s">
        <v>61</v>
      </c>
      <c r="AA37" s="49"/>
      <c r="AB37" s="49"/>
      <c r="AC37" s="49"/>
      <c r="AD37" s="49"/>
      <c r="AE37" s="49"/>
      <c r="AF37" s="49"/>
      <c r="AG37" s="49"/>
      <c r="AH37" s="61"/>
      <c r="AI37" s="169"/>
    </row>
    <row r="38" spans="1:35" s="14" customFormat="1" ht="19.5" customHeight="1" x14ac:dyDescent="0.15">
      <c r="A38" s="376"/>
      <c r="B38" s="237" t="s">
        <v>17</v>
      </c>
      <c r="C38" s="237"/>
      <c r="D38" s="237"/>
      <c r="E38" s="237"/>
      <c r="F38" s="237"/>
      <c r="G38" s="237"/>
      <c r="H38" s="237"/>
      <c r="I38" s="237"/>
      <c r="J38" s="237"/>
      <c r="K38" s="238"/>
      <c r="L38" s="29" t="s">
        <v>128</v>
      </c>
      <c r="M38" s="29"/>
      <c r="N38" s="29"/>
      <c r="O38" s="29"/>
      <c r="P38" s="29"/>
      <c r="Q38" s="29"/>
      <c r="R38" s="29"/>
      <c r="S38" s="120" t="s">
        <v>85</v>
      </c>
      <c r="T38" s="83" t="s">
        <v>89</v>
      </c>
      <c r="U38" s="83"/>
      <c r="V38" s="120" t="s">
        <v>85</v>
      </c>
      <c r="W38" s="83" t="s">
        <v>63</v>
      </c>
      <c r="X38" s="83"/>
      <c r="Y38" s="100" t="s">
        <v>85</v>
      </c>
      <c r="Z38" s="83" t="s">
        <v>60</v>
      </c>
      <c r="AA38" s="83"/>
      <c r="AB38" s="28"/>
      <c r="AC38" s="28"/>
      <c r="AD38" s="28"/>
      <c r="AE38" s="28"/>
      <c r="AF38" s="28"/>
      <c r="AG38" s="28"/>
      <c r="AH38" s="56"/>
      <c r="AI38" s="169"/>
    </row>
    <row r="39" spans="1:35" s="14" customFormat="1" ht="19.5" customHeight="1" x14ac:dyDescent="0.15">
      <c r="A39" s="376"/>
      <c r="B39" s="239"/>
      <c r="C39" s="239"/>
      <c r="D39" s="239"/>
      <c r="E39" s="239"/>
      <c r="F39" s="239"/>
      <c r="G39" s="239"/>
      <c r="H39" s="239"/>
      <c r="I39" s="239"/>
      <c r="J39" s="239"/>
      <c r="K39" s="240"/>
      <c r="L39" s="27"/>
      <c r="M39" s="27"/>
      <c r="N39" s="27"/>
      <c r="O39" s="27"/>
      <c r="P39" s="27"/>
      <c r="Q39" s="27"/>
      <c r="R39" s="27"/>
      <c r="S39" s="85"/>
      <c r="T39" s="85"/>
      <c r="U39" s="85"/>
      <c r="V39" s="85"/>
      <c r="W39" s="85"/>
      <c r="X39" s="85"/>
      <c r="Y39" s="101" t="s">
        <v>85</v>
      </c>
      <c r="Z39" s="84" t="s">
        <v>61</v>
      </c>
      <c r="AA39" s="85"/>
      <c r="AB39" s="27"/>
      <c r="AC39" s="27"/>
      <c r="AD39" s="27"/>
      <c r="AE39" s="27"/>
      <c r="AF39" s="27"/>
      <c r="AG39" s="27"/>
      <c r="AH39" s="61"/>
      <c r="AI39" s="169"/>
    </row>
    <row r="40" spans="1:35" s="14" customFormat="1" ht="19.5" customHeight="1" x14ac:dyDescent="0.15">
      <c r="A40" s="376"/>
      <c r="B40" s="237" t="s">
        <v>18</v>
      </c>
      <c r="C40" s="237"/>
      <c r="D40" s="237"/>
      <c r="E40" s="237"/>
      <c r="F40" s="237"/>
      <c r="G40" s="237"/>
      <c r="H40" s="237"/>
      <c r="I40" s="237"/>
      <c r="J40" s="237"/>
      <c r="K40" s="238"/>
      <c r="L40" s="149" t="s">
        <v>129</v>
      </c>
      <c r="M40" s="149"/>
      <c r="N40" s="149"/>
      <c r="O40" s="149"/>
      <c r="P40" s="149"/>
      <c r="Q40" s="149"/>
      <c r="R40" s="149"/>
      <c r="S40" s="120" t="s">
        <v>85</v>
      </c>
      <c r="T40" s="83" t="s">
        <v>89</v>
      </c>
      <c r="U40" s="83"/>
      <c r="V40" s="120" t="s">
        <v>85</v>
      </c>
      <c r="W40" s="83" t="s">
        <v>63</v>
      </c>
      <c r="X40" s="83"/>
      <c r="Y40" s="100" t="s">
        <v>85</v>
      </c>
      <c r="Z40" s="83" t="s">
        <v>60</v>
      </c>
      <c r="AA40" s="83"/>
      <c r="AB40" s="28"/>
      <c r="AC40" s="28"/>
      <c r="AD40" s="28"/>
      <c r="AE40" s="28"/>
      <c r="AF40" s="28"/>
      <c r="AG40" s="28"/>
      <c r="AH40" s="56"/>
      <c r="AI40" s="169"/>
    </row>
    <row r="41" spans="1:35" s="14" customFormat="1" ht="19.5" customHeight="1" x14ac:dyDescent="0.15">
      <c r="A41" s="376"/>
      <c r="B41" s="239"/>
      <c r="C41" s="239"/>
      <c r="D41" s="239"/>
      <c r="E41" s="239"/>
      <c r="F41" s="239"/>
      <c r="G41" s="239"/>
      <c r="H41" s="239"/>
      <c r="I41" s="239"/>
      <c r="J41" s="239"/>
      <c r="K41" s="240"/>
      <c r="L41" s="27"/>
      <c r="M41" s="27"/>
      <c r="N41" s="27"/>
      <c r="O41" s="27"/>
      <c r="P41" s="27"/>
      <c r="Q41" s="34"/>
      <c r="R41" s="34"/>
      <c r="S41" s="85"/>
      <c r="T41" s="85"/>
      <c r="U41" s="85"/>
      <c r="V41" s="85"/>
      <c r="W41" s="85"/>
      <c r="X41" s="85"/>
      <c r="Y41" s="101" t="s">
        <v>85</v>
      </c>
      <c r="Z41" s="84" t="s">
        <v>61</v>
      </c>
      <c r="AA41" s="85"/>
      <c r="AB41" s="27"/>
      <c r="AC41" s="27"/>
      <c r="AD41" s="27"/>
      <c r="AE41" s="27"/>
      <c r="AF41" s="27"/>
      <c r="AG41" s="27"/>
      <c r="AH41" s="61"/>
      <c r="AI41" s="169"/>
    </row>
    <row r="42" spans="1:35" s="14" customFormat="1" ht="19.5" customHeight="1" x14ac:dyDescent="0.15">
      <c r="A42" s="376"/>
      <c r="B42" s="237" t="s">
        <v>125</v>
      </c>
      <c r="C42" s="237"/>
      <c r="D42" s="237"/>
      <c r="E42" s="237"/>
      <c r="F42" s="237"/>
      <c r="G42" s="237"/>
      <c r="H42" s="237"/>
      <c r="I42" s="237"/>
      <c r="J42" s="237"/>
      <c r="K42" s="238"/>
      <c r="L42" s="148" t="s">
        <v>130</v>
      </c>
      <c r="M42" s="28"/>
      <c r="N42" s="28"/>
      <c r="O42" s="28"/>
      <c r="P42" s="28"/>
      <c r="Q42" s="28"/>
      <c r="R42" s="28"/>
      <c r="S42" s="120" t="s">
        <v>85</v>
      </c>
      <c r="T42" s="83" t="s">
        <v>89</v>
      </c>
      <c r="U42" s="83"/>
      <c r="V42" s="120" t="s">
        <v>85</v>
      </c>
      <c r="W42" s="83" t="s">
        <v>63</v>
      </c>
      <c r="X42" s="83"/>
      <c r="Y42" s="100" t="s">
        <v>85</v>
      </c>
      <c r="Z42" s="83" t="s">
        <v>60</v>
      </c>
      <c r="AA42" s="83"/>
      <c r="AB42" s="29"/>
      <c r="AC42" s="29"/>
      <c r="AD42" s="29"/>
      <c r="AE42" s="29"/>
      <c r="AF42" s="29"/>
      <c r="AG42" s="29"/>
      <c r="AH42" s="58"/>
      <c r="AI42" s="169"/>
    </row>
    <row r="43" spans="1:35" s="14" customFormat="1" ht="19.5" customHeight="1" x14ac:dyDescent="0.15">
      <c r="A43" s="376"/>
      <c r="B43" s="239"/>
      <c r="C43" s="239"/>
      <c r="D43" s="239"/>
      <c r="E43" s="239"/>
      <c r="F43" s="239"/>
      <c r="G43" s="239"/>
      <c r="H43" s="239"/>
      <c r="I43" s="239"/>
      <c r="J43" s="239"/>
      <c r="K43" s="240"/>
      <c r="L43" s="27"/>
      <c r="M43" s="27"/>
      <c r="N43" s="27"/>
      <c r="O43" s="27"/>
      <c r="P43" s="27"/>
      <c r="Q43" s="27"/>
      <c r="R43" s="27"/>
      <c r="S43" s="84"/>
      <c r="T43" s="84"/>
      <c r="U43" s="85"/>
      <c r="V43" s="85"/>
      <c r="W43" s="85"/>
      <c r="X43" s="84"/>
      <c r="Y43" s="101" t="s">
        <v>85</v>
      </c>
      <c r="Z43" s="84" t="s">
        <v>61</v>
      </c>
      <c r="AA43" s="85"/>
      <c r="AB43" s="27"/>
      <c r="AC43" s="27"/>
      <c r="AD43" s="27"/>
      <c r="AE43" s="27"/>
      <c r="AF43" s="27"/>
      <c r="AG43" s="27"/>
      <c r="AH43" s="61"/>
      <c r="AI43" s="169"/>
    </row>
    <row r="44" spans="1:35" s="14" customFormat="1" ht="19.5" customHeight="1" x14ac:dyDescent="0.15">
      <c r="A44" s="376"/>
      <c r="B44" s="28" t="s">
        <v>111</v>
      </c>
      <c r="C44" s="38"/>
      <c r="D44" s="38"/>
      <c r="E44" s="38"/>
      <c r="F44" s="38"/>
      <c r="G44" s="38"/>
      <c r="H44" s="38"/>
      <c r="I44" s="38"/>
      <c r="J44" s="38"/>
      <c r="K44" s="39"/>
      <c r="L44" s="29" t="s">
        <v>119</v>
      </c>
      <c r="M44" s="29"/>
      <c r="N44" s="29"/>
      <c r="O44" s="29"/>
      <c r="P44" s="29"/>
      <c r="Q44" s="29"/>
      <c r="R44" s="29"/>
      <c r="S44" s="120" t="s">
        <v>85</v>
      </c>
      <c r="T44" s="83" t="s">
        <v>89</v>
      </c>
      <c r="U44" s="83"/>
      <c r="V44" s="120" t="s">
        <v>85</v>
      </c>
      <c r="W44" s="83" t="s">
        <v>63</v>
      </c>
      <c r="X44" s="83"/>
      <c r="Y44" s="100" t="s">
        <v>85</v>
      </c>
      <c r="Z44" s="83" t="s">
        <v>60</v>
      </c>
      <c r="AA44" s="83"/>
      <c r="AB44" s="29"/>
      <c r="AC44" s="29"/>
      <c r="AD44" s="29"/>
      <c r="AE44" s="29"/>
      <c r="AF44" s="29"/>
      <c r="AG44" s="29"/>
      <c r="AH44" s="58"/>
      <c r="AI44" s="169"/>
    </row>
    <row r="45" spans="1:35" s="14" customFormat="1" ht="19.5" customHeight="1" thickBot="1" x14ac:dyDescent="0.2">
      <c r="A45" s="386"/>
      <c r="B45" s="152" t="s">
        <v>112</v>
      </c>
      <c r="C45" s="405"/>
      <c r="D45" s="405"/>
      <c r="E45" s="405"/>
      <c r="F45" s="405"/>
      <c r="G45" s="405"/>
      <c r="H45" s="405"/>
      <c r="I45" s="405"/>
      <c r="J45" s="405"/>
      <c r="K45" s="153" t="s">
        <v>70</v>
      </c>
      <c r="L45" s="51"/>
      <c r="M45" s="51"/>
      <c r="N45" s="51"/>
      <c r="O45" s="51"/>
      <c r="P45" s="51"/>
      <c r="Q45" s="51"/>
      <c r="R45" s="51"/>
      <c r="S45" s="51"/>
      <c r="T45" s="51"/>
      <c r="U45" s="51"/>
      <c r="V45" s="51"/>
      <c r="W45" s="82"/>
      <c r="X45" s="82"/>
      <c r="Y45" s="101" t="s">
        <v>85</v>
      </c>
      <c r="Z45" s="82" t="s">
        <v>61</v>
      </c>
      <c r="AA45" s="82"/>
      <c r="AB45" s="51"/>
      <c r="AC45" s="51"/>
      <c r="AD45" s="51"/>
      <c r="AE45" s="51"/>
      <c r="AF45" s="51"/>
      <c r="AG45" s="51"/>
      <c r="AH45" s="78"/>
      <c r="AI45" s="169"/>
    </row>
    <row r="46" spans="1:35" s="14" customFormat="1" ht="19.5" customHeight="1" x14ac:dyDescent="0.15">
      <c r="A46" s="396" t="s">
        <v>132</v>
      </c>
      <c r="B46" s="228"/>
      <c r="C46" s="228"/>
      <c r="D46" s="228"/>
      <c r="E46" s="228"/>
      <c r="F46" s="228"/>
      <c r="G46" s="228"/>
      <c r="H46" s="228"/>
      <c r="I46" s="228"/>
      <c r="J46" s="228"/>
      <c r="K46" s="243"/>
      <c r="L46" s="96" t="s">
        <v>85</v>
      </c>
      <c r="M46" s="81" t="s">
        <v>133</v>
      </c>
      <c r="N46" s="81"/>
      <c r="O46" s="81"/>
      <c r="P46" s="81"/>
      <c r="Q46" s="81"/>
      <c r="R46" s="81"/>
      <c r="S46" s="81"/>
      <c r="T46" s="81"/>
      <c r="U46" s="81"/>
      <c r="V46" s="81"/>
      <c r="W46" s="81"/>
      <c r="X46" s="81"/>
      <c r="Y46" s="81"/>
      <c r="Z46" s="81"/>
      <c r="AA46" s="81"/>
      <c r="AB46" s="81"/>
      <c r="AC46" s="81"/>
      <c r="AD46" s="81"/>
      <c r="AE46" s="81"/>
      <c r="AF46" s="81"/>
      <c r="AG46" s="81"/>
      <c r="AH46" s="10"/>
      <c r="AI46" s="169"/>
    </row>
    <row r="47" spans="1:35" s="14" customFormat="1" ht="19.5" customHeight="1" x14ac:dyDescent="0.15">
      <c r="A47" s="244"/>
      <c r="B47" s="245"/>
      <c r="C47" s="245"/>
      <c r="D47" s="245"/>
      <c r="E47" s="245"/>
      <c r="F47" s="245"/>
      <c r="G47" s="245"/>
      <c r="H47" s="245"/>
      <c r="I47" s="245"/>
      <c r="J47" s="245"/>
      <c r="K47" s="246"/>
      <c r="L47" s="105" t="s">
        <v>85</v>
      </c>
      <c r="M47" s="84" t="s">
        <v>73</v>
      </c>
      <c r="N47" s="84"/>
      <c r="O47" s="84"/>
      <c r="P47" s="454"/>
      <c r="Q47" s="454"/>
      <c r="R47" s="454"/>
      <c r="S47" s="454"/>
      <c r="T47" s="454"/>
      <c r="U47" s="454"/>
      <c r="V47" s="454"/>
      <c r="W47" s="454"/>
      <c r="X47" s="454"/>
      <c r="Y47" s="454"/>
      <c r="Z47" s="454"/>
      <c r="AA47" s="454"/>
      <c r="AB47" s="454"/>
      <c r="AC47" s="454"/>
      <c r="AD47" s="454"/>
      <c r="AE47" s="454"/>
      <c r="AF47" s="454"/>
      <c r="AG47" s="454"/>
      <c r="AH47" s="16" t="s">
        <v>70</v>
      </c>
      <c r="AI47" s="169"/>
    </row>
    <row r="48" spans="1:35" s="14" customFormat="1" ht="19.5" customHeight="1" thickBot="1" x14ac:dyDescent="0.2">
      <c r="A48" s="247"/>
      <c r="B48" s="248"/>
      <c r="C48" s="248"/>
      <c r="D48" s="248"/>
      <c r="E48" s="248"/>
      <c r="F48" s="248"/>
      <c r="G48" s="248"/>
      <c r="H48" s="248"/>
      <c r="I48" s="248"/>
      <c r="J48" s="248"/>
      <c r="K48" s="249"/>
      <c r="L48" s="92" t="s">
        <v>72</v>
      </c>
      <c r="M48" s="92"/>
      <c r="N48" s="160"/>
      <c r="O48" s="92"/>
      <c r="P48" s="92"/>
      <c r="Q48" s="92"/>
      <c r="R48" s="92"/>
      <c r="S48" s="405"/>
      <c r="T48" s="405"/>
      <c r="U48" s="405"/>
      <c r="V48" s="405"/>
      <c r="W48" s="405"/>
      <c r="X48" s="405"/>
      <c r="Y48" s="405"/>
      <c r="Z48" s="405"/>
      <c r="AA48" s="405"/>
      <c r="AB48" s="405"/>
      <c r="AC48" s="405"/>
      <c r="AD48" s="405"/>
      <c r="AE48" s="405"/>
      <c r="AF48" s="405"/>
      <c r="AG48" s="405"/>
      <c r="AH48" s="63" t="s">
        <v>70</v>
      </c>
      <c r="AI48" s="169"/>
    </row>
    <row r="49" spans="1:53" s="14" customFormat="1" ht="27" customHeight="1" thickBot="1" x14ac:dyDescent="0.2">
      <c r="A49" s="455" t="s">
        <v>134</v>
      </c>
      <c r="B49" s="456"/>
      <c r="C49" s="456"/>
      <c r="D49" s="456"/>
      <c r="E49" s="456"/>
      <c r="F49" s="456"/>
      <c r="G49" s="456"/>
      <c r="H49" s="456"/>
      <c r="I49" s="456"/>
      <c r="J49" s="456"/>
      <c r="K49" s="457"/>
      <c r="L49" s="70"/>
      <c r="M49" s="71"/>
      <c r="N49" s="458"/>
      <c r="O49" s="459"/>
      <c r="P49" s="459"/>
      <c r="Q49" s="459"/>
      <c r="R49" s="71" t="s">
        <v>46</v>
      </c>
      <c r="S49" s="71"/>
      <c r="T49" s="71"/>
      <c r="U49" s="71"/>
      <c r="V49" s="71"/>
      <c r="W49" s="71"/>
      <c r="X49" s="71"/>
      <c r="Y49" s="71"/>
      <c r="Z49" s="71"/>
      <c r="AA49" s="71"/>
      <c r="AB49" s="71"/>
      <c r="AC49" s="71"/>
      <c r="AD49" s="71"/>
      <c r="AE49" s="71"/>
      <c r="AF49" s="71"/>
      <c r="AG49" s="71"/>
      <c r="AH49" s="72"/>
      <c r="AI49" s="169"/>
    </row>
    <row r="50" spans="1:53" s="14" customFormat="1" ht="27" customHeight="1" x14ac:dyDescent="0.15">
      <c r="A50" s="375" t="s">
        <v>1</v>
      </c>
      <c r="B50" s="387" t="s">
        <v>122</v>
      </c>
      <c r="C50" s="388"/>
      <c r="D50" s="388"/>
      <c r="E50" s="388"/>
      <c r="F50" s="388"/>
      <c r="G50" s="388"/>
      <c r="H50" s="388"/>
      <c r="I50" s="388"/>
      <c r="J50" s="388"/>
      <c r="K50" s="388"/>
      <c r="L50" s="228" t="s">
        <v>6</v>
      </c>
      <c r="M50" s="228"/>
      <c r="N50" s="228"/>
      <c r="O50" s="228"/>
      <c r="P50" s="228"/>
      <c r="Q50" s="228"/>
      <c r="R50" s="228"/>
      <c r="S50" s="229" t="s">
        <v>7</v>
      </c>
      <c r="T50" s="230"/>
      <c r="U50" s="230"/>
      <c r="V50" s="230"/>
      <c r="W50" s="230"/>
      <c r="X50" s="231"/>
      <c r="Y50" s="276" t="s">
        <v>172</v>
      </c>
      <c r="Z50" s="227"/>
      <c r="AA50" s="227"/>
      <c r="AB50" s="227"/>
      <c r="AC50" s="227"/>
      <c r="AD50" s="227"/>
      <c r="AE50" s="227"/>
      <c r="AF50" s="227"/>
      <c r="AG50" s="227"/>
      <c r="AH50" s="460"/>
      <c r="AI50" s="169"/>
    </row>
    <row r="51" spans="1:53" s="14" customFormat="1" ht="19.5" customHeight="1" x14ac:dyDescent="0.15">
      <c r="A51" s="376"/>
      <c r="B51" s="389"/>
      <c r="C51" s="390"/>
      <c r="D51" s="390"/>
      <c r="E51" s="390"/>
      <c r="F51" s="390"/>
      <c r="G51" s="390"/>
      <c r="H51" s="390"/>
      <c r="I51" s="390"/>
      <c r="J51" s="390"/>
      <c r="K51" s="390"/>
      <c r="L51" s="102" t="s">
        <v>85</v>
      </c>
      <c r="M51" s="234" t="s">
        <v>57</v>
      </c>
      <c r="N51" s="234"/>
      <c r="O51" s="234"/>
      <c r="P51" s="234"/>
      <c r="Q51" s="234"/>
      <c r="R51" s="269"/>
      <c r="S51" s="148"/>
      <c r="T51" s="28"/>
      <c r="U51" s="28"/>
      <c r="V51" s="28"/>
      <c r="W51" s="465"/>
      <c r="X51" s="466"/>
      <c r="Y51" s="98" t="s">
        <v>85</v>
      </c>
      <c r="Z51" s="83" t="s">
        <v>49</v>
      </c>
      <c r="AA51" s="98" t="s">
        <v>85</v>
      </c>
      <c r="AB51" s="83" t="s">
        <v>50</v>
      </c>
      <c r="AC51" s="98" t="s">
        <v>85</v>
      </c>
      <c r="AD51" s="83" t="s">
        <v>51</v>
      </c>
      <c r="AE51" s="98" t="s">
        <v>85</v>
      </c>
      <c r="AF51" s="83" t="s">
        <v>52</v>
      </c>
      <c r="AG51" s="19"/>
      <c r="AH51" s="89"/>
      <c r="AI51" s="171" t="str">
        <f>IF(AND(OR(J8="■",P8="■"),L51="□"),"←特定建設資材を使用する場合はチェックを入れてください","")</f>
        <v/>
      </c>
      <c r="AJ51" s="158"/>
    </row>
    <row r="52" spans="1:53" s="14" customFormat="1" ht="19.5" customHeight="1" x14ac:dyDescent="0.15">
      <c r="A52" s="376"/>
      <c r="B52" s="389"/>
      <c r="C52" s="390"/>
      <c r="D52" s="390"/>
      <c r="E52" s="390"/>
      <c r="F52" s="390"/>
      <c r="G52" s="390"/>
      <c r="H52" s="390"/>
      <c r="I52" s="390"/>
      <c r="J52" s="390"/>
      <c r="K52" s="390"/>
      <c r="L52" s="59"/>
      <c r="M52" s="85"/>
      <c r="N52" s="85"/>
      <c r="O52" s="85"/>
      <c r="P52" s="85"/>
      <c r="Q52" s="85"/>
      <c r="R52" s="123"/>
      <c r="S52" s="461"/>
      <c r="T52" s="462"/>
      <c r="U52" s="462"/>
      <c r="V52" s="462"/>
      <c r="W52" s="463" t="s">
        <v>46</v>
      </c>
      <c r="X52" s="464"/>
      <c r="Y52" s="154" t="s">
        <v>85</v>
      </c>
      <c r="Z52" s="85" t="s">
        <v>53</v>
      </c>
      <c r="AA52" s="154" t="s">
        <v>85</v>
      </c>
      <c r="AB52" s="85" t="s">
        <v>121</v>
      </c>
      <c r="AC52" s="86"/>
      <c r="AD52" s="85"/>
      <c r="AE52" s="86"/>
      <c r="AF52" s="85"/>
      <c r="AG52" s="86"/>
      <c r="AH52" s="119"/>
      <c r="AI52" s="178"/>
      <c r="AJ52" s="158"/>
    </row>
    <row r="53" spans="1:53" s="14" customFormat="1" ht="19.5" customHeight="1" x14ac:dyDescent="0.15">
      <c r="A53" s="376"/>
      <c r="B53" s="389"/>
      <c r="C53" s="390"/>
      <c r="D53" s="390"/>
      <c r="E53" s="390"/>
      <c r="F53" s="390"/>
      <c r="G53" s="390"/>
      <c r="H53" s="390"/>
      <c r="I53" s="390"/>
      <c r="J53" s="390"/>
      <c r="K53" s="390"/>
      <c r="L53" s="102" t="s">
        <v>85</v>
      </c>
      <c r="M53" s="234" t="s">
        <v>58</v>
      </c>
      <c r="N53" s="234"/>
      <c r="O53" s="234"/>
      <c r="P53" s="234"/>
      <c r="Q53" s="234"/>
      <c r="R53" s="269"/>
      <c r="S53" s="148"/>
      <c r="T53" s="28"/>
      <c r="U53" s="28"/>
      <c r="V53" s="28"/>
      <c r="W53" s="465"/>
      <c r="X53" s="466"/>
      <c r="Y53" s="165" t="s">
        <v>85</v>
      </c>
      <c r="Z53" s="161" t="s">
        <v>49</v>
      </c>
      <c r="AA53" s="165" t="s">
        <v>85</v>
      </c>
      <c r="AB53" s="161" t="s">
        <v>50</v>
      </c>
      <c r="AC53" s="165" t="s">
        <v>85</v>
      </c>
      <c r="AD53" s="161" t="s">
        <v>51</v>
      </c>
      <c r="AE53" s="165" t="s">
        <v>85</v>
      </c>
      <c r="AF53" s="161" t="s">
        <v>52</v>
      </c>
      <c r="AG53" s="19"/>
      <c r="AH53" s="164"/>
      <c r="AI53" s="171" t="str">
        <f>IF(AND(J9="■",L53="□"),"←特定建設資材を使用する場合はチェックを入れてください","")</f>
        <v/>
      </c>
      <c r="AJ53" s="158"/>
    </row>
    <row r="54" spans="1:53" s="14" customFormat="1" ht="19.5" customHeight="1" x14ac:dyDescent="0.15">
      <c r="A54" s="376"/>
      <c r="B54" s="389"/>
      <c r="C54" s="390"/>
      <c r="D54" s="390"/>
      <c r="E54" s="390"/>
      <c r="F54" s="390"/>
      <c r="G54" s="390"/>
      <c r="H54" s="390"/>
      <c r="I54" s="390"/>
      <c r="J54" s="390"/>
      <c r="K54" s="390"/>
      <c r="L54" s="59"/>
      <c r="M54" s="85"/>
      <c r="N54" s="85"/>
      <c r="O54" s="85"/>
      <c r="P54" s="85"/>
      <c r="Q54" s="85"/>
      <c r="R54" s="123"/>
      <c r="S54" s="461"/>
      <c r="T54" s="462"/>
      <c r="U54" s="462"/>
      <c r="V54" s="462"/>
      <c r="W54" s="463" t="s">
        <v>46</v>
      </c>
      <c r="X54" s="464"/>
      <c r="Y54" s="166" t="s">
        <v>85</v>
      </c>
      <c r="Z54" s="162" t="s">
        <v>53</v>
      </c>
      <c r="AA54" s="166" t="s">
        <v>85</v>
      </c>
      <c r="AB54" s="162" t="s">
        <v>121</v>
      </c>
      <c r="AC54" s="163"/>
      <c r="AD54" s="162"/>
      <c r="AE54" s="163"/>
      <c r="AF54" s="162"/>
      <c r="AG54" s="163"/>
      <c r="AH54" s="119"/>
      <c r="AI54" s="178"/>
      <c r="AJ54" s="158"/>
    </row>
    <row r="55" spans="1:53" s="14" customFormat="1" ht="19.5" customHeight="1" x14ac:dyDescent="0.15">
      <c r="A55" s="376"/>
      <c r="B55" s="389"/>
      <c r="C55" s="390"/>
      <c r="D55" s="390"/>
      <c r="E55" s="390"/>
      <c r="F55" s="390"/>
      <c r="G55" s="390"/>
      <c r="H55" s="390"/>
      <c r="I55" s="390"/>
      <c r="J55" s="390"/>
      <c r="K55" s="390"/>
      <c r="L55" s="102" t="s">
        <v>85</v>
      </c>
      <c r="M55" s="234" t="s">
        <v>59</v>
      </c>
      <c r="N55" s="234"/>
      <c r="O55" s="234"/>
      <c r="P55" s="234"/>
      <c r="Q55" s="234"/>
      <c r="R55" s="269"/>
      <c r="S55" s="148"/>
      <c r="T55" s="28"/>
      <c r="U55" s="28"/>
      <c r="V55" s="28"/>
      <c r="W55" s="465"/>
      <c r="X55" s="466"/>
      <c r="Y55" s="165" t="s">
        <v>85</v>
      </c>
      <c r="Z55" s="161" t="s">
        <v>49</v>
      </c>
      <c r="AA55" s="165" t="s">
        <v>85</v>
      </c>
      <c r="AB55" s="161" t="s">
        <v>50</v>
      </c>
      <c r="AC55" s="165" t="s">
        <v>85</v>
      </c>
      <c r="AD55" s="161" t="s">
        <v>51</v>
      </c>
      <c r="AE55" s="165" t="s">
        <v>85</v>
      </c>
      <c r="AF55" s="161" t="s">
        <v>52</v>
      </c>
      <c r="AG55" s="19"/>
      <c r="AH55" s="164"/>
      <c r="AI55" s="171" t="str">
        <f>IF(AND(U9="■",L55="□"),"←特定建設資材を使用する場合はチェックを入れてください","")</f>
        <v/>
      </c>
      <c r="AJ55" s="158"/>
    </row>
    <row r="56" spans="1:53" s="14" customFormat="1" ht="19.5" customHeight="1" x14ac:dyDescent="0.15">
      <c r="A56" s="376"/>
      <c r="B56" s="389"/>
      <c r="C56" s="390"/>
      <c r="D56" s="390"/>
      <c r="E56" s="390"/>
      <c r="F56" s="390"/>
      <c r="G56" s="390"/>
      <c r="H56" s="390"/>
      <c r="I56" s="390"/>
      <c r="J56" s="390"/>
      <c r="K56" s="390"/>
      <c r="L56" s="59"/>
      <c r="M56" s="85"/>
      <c r="N56" s="85"/>
      <c r="O56" s="85"/>
      <c r="P56" s="85"/>
      <c r="Q56" s="85"/>
      <c r="R56" s="123"/>
      <c r="S56" s="461"/>
      <c r="T56" s="462"/>
      <c r="U56" s="462"/>
      <c r="V56" s="462"/>
      <c r="W56" s="463" t="s">
        <v>46</v>
      </c>
      <c r="X56" s="464"/>
      <c r="Y56" s="166" t="s">
        <v>85</v>
      </c>
      <c r="Z56" s="162" t="s">
        <v>53</v>
      </c>
      <c r="AA56" s="166" t="s">
        <v>85</v>
      </c>
      <c r="AB56" s="162" t="s">
        <v>121</v>
      </c>
      <c r="AC56" s="163"/>
      <c r="AD56" s="162"/>
      <c r="AE56" s="163"/>
      <c r="AF56" s="162"/>
      <c r="AG56" s="163"/>
      <c r="AH56" s="119"/>
      <c r="AI56" s="179"/>
      <c r="AJ56" s="158"/>
    </row>
    <row r="57" spans="1:53" s="14" customFormat="1" ht="19.5" customHeight="1" thickBot="1" x14ac:dyDescent="0.2">
      <c r="A57" s="386"/>
      <c r="B57" s="391" t="s">
        <v>148</v>
      </c>
      <c r="C57" s="391"/>
      <c r="D57" s="391"/>
      <c r="E57" s="391"/>
      <c r="F57" s="391"/>
      <c r="G57" s="391"/>
      <c r="H57" s="391"/>
      <c r="I57" s="391"/>
      <c r="J57" s="391"/>
      <c r="K57" s="391"/>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392"/>
      <c r="AI57" s="169"/>
    </row>
    <row r="58" spans="1:53" s="14" customFormat="1" ht="19.5" customHeight="1" x14ac:dyDescent="0.15">
      <c r="A58" s="209" t="s">
        <v>10</v>
      </c>
      <c r="B58" s="210"/>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c r="AI58" s="169"/>
    </row>
    <row r="59" spans="1:53" s="14" customFormat="1" ht="19.5" customHeight="1" thickBot="1" x14ac:dyDescent="0.2">
      <c r="A59" s="77" t="s">
        <v>136</v>
      </c>
      <c r="B59" s="82"/>
      <c r="C59" s="82"/>
      <c r="D59" s="82"/>
      <c r="E59" s="82"/>
      <c r="F59" s="82"/>
      <c r="G59" s="82"/>
      <c r="H59" s="82"/>
      <c r="I59" s="82"/>
      <c r="J59" s="82"/>
      <c r="K59" s="82"/>
      <c r="L59" s="82"/>
      <c r="M59" s="82"/>
      <c r="N59" s="82"/>
      <c r="O59" s="82"/>
      <c r="P59" s="82"/>
      <c r="Q59" s="82" t="s">
        <v>69</v>
      </c>
      <c r="R59" s="385"/>
      <c r="S59" s="385"/>
      <c r="T59" s="385"/>
      <c r="U59" s="385"/>
      <c r="V59" s="385"/>
      <c r="W59" s="385"/>
      <c r="X59" s="385"/>
      <c r="Y59" s="385"/>
      <c r="Z59" s="385"/>
      <c r="AA59" s="385"/>
      <c r="AB59" s="385"/>
      <c r="AC59" s="385"/>
      <c r="AD59" s="385"/>
      <c r="AE59" s="385"/>
      <c r="AF59" s="385"/>
      <c r="AG59" s="82" t="s">
        <v>70</v>
      </c>
      <c r="AH59" s="78"/>
      <c r="AI59" s="169"/>
    </row>
    <row r="60" spans="1:53" ht="19.5" customHeight="1" x14ac:dyDescent="0.15">
      <c r="A60" s="11" t="s">
        <v>80</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BA60" s="14"/>
    </row>
    <row r="61" spans="1:53" ht="19.5" customHeight="1" x14ac:dyDescent="0.15">
      <c r="BA61" s="79"/>
    </row>
    <row r="62" spans="1:53" ht="19.5" customHeight="1" x14ac:dyDescent="0.15">
      <c r="BA62" s="79"/>
    </row>
  </sheetData>
  <sheetProtection algorithmName="SHA-512" hashValue="Ocm9zY5ueK58sWp2Sy8OXxzdGfSGY+u8XjDavp7s79s468MyF01wMRN66qP+Ac3cgfXpT/P7LUrnoQrZgIppMg==" saltValue="OutqwCnY+IR/c7zswvlnKw==" spinCount="100000" sheet="1"/>
  <mergeCells count="108">
    <mergeCell ref="A58:B58"/>
    <mergeCell ref="R59:AF59"/>
    <mergeCell ref="S54:V54"/>
    <mergeCell ref="W54:X54"/>
    <mergeCell ref="M55:R55"/>
    <mergeCell ref="W55:X55"/>
    <mergeCell ref="S56:V56"/>
    <mergeCell ref="W56:X56"/>
    <mergeCell ref="M51:R51"/>
    <mergeCell ref="W51:X51"/>
    <mergeCell ref="S52:V52"/>
    <mergeCell ref="W52:X52"/>
    <mergeCell ref="M53:R53"/>
    <mergeCell ref="W53:X53"/>
    <mergeCell ref="A46:K48"/>
    <mergeCell ref="P47:AG47"/>
    <mergeCell ref="S48:AG48"/>
    <mergeCell ref="A49:K49"/>
    <mergeCell ref="N49:Q49"/>
    <mergeCell ref="A50:A57"/>
    <mergeCell ref="B50:K56"/>
    <mergeCell ref="L50:R50"/>
    <mergeCell ref="S50:X50"/>
    <mergeCell ref="Y50:AH50"/>
    <mergeCell ref="B57:AH57"/>
    <mergeCell ref="A33:A45"/>
    <mergeCell ref="B33:K33"/>
    <mergeCell ref="L33:X33"/>
    <mergeCell ref="Y33:AH33"/>
    <mergeCell ref="B34:K35"/>
    <mergeCell ref="B36:K37"/>
    <mergeCell ref="B38:K39"/>
    <mergeCell ref="B40:K41"/>
    <mergeCell ref="B42:K43"/>
    <mergeCell ref="C45:J45"/>
    <mergeCell ref="K30:U30"/>
    <mergeCell ref="D31:I32"/>
    <mergeCell ref="J31:U32"/>
    <mergeCell ref="V31:AH32"/>
    <mergeCell ref="D22:I23"/>
    <mergeCell ref="M22:T22"/>
    <mergeCell ref="V22:AH23"/>
    <mergeCell ref="D24:D30"/>
    <mergeCell ref="E24:I26"/>
    <mergeCell ref="W24:AH24"/>
    <mergeCell ref="W25:AH25"/>
    <mergeCell ref="W26:AH26"/>
    <mergeCell ref="F27:I30"/>
    <mergeCell ref="W27:AG27"/>
    <mergeCell ref="A15:C32"/>
    <mergeCell ref="D15:I15"/>
    <mergeCell ref="J15:U15"/>
    <mergeCell ref="V15:AH15"/>
    <mergeCell ref="D16:I17"/>
    <mergeCell ref="J16:M16"/>
    <mergeCell ref="O16:P16"/>
    <mergeCell ref="R16:T16"/>
    <mergeCell ref="V16:AH17"/>
    <mergeCell ref="V18:AH21"/>
    <mergeCell ref="J19:P19"/>
    <mergeCell ref="Q19:R19"/>
    <mergeCell ref="J20:L20"/>
    <mergeCell ref="J21:L21"/>
    <mergeCell ref="M21:T21"/>
    <mergeCell ref="J17:L17"/>
    <mergeCell ref="M17:T17"/>
    <mergeCell ref="D18:I21"/>
    <mergeCell ref="J18:L18"/>
    <mergeCell ref="N18:O18"/>
    <mergeCell ref="P18:R18"/>
    <mergeCell ref="K28:U28"/>
    <mergeCell ref="W28:AH28"/>
    <mergeCell ref="W29:AG29"/>
    <mergeCell ref="A8:I9"/>
    <mergeCell ref="K8:O8"/>
    <mergeCell ref="Q8:AB8"/>
    <mergeCell ref="K9:T9"/>
    <mergeCell ref="V9:W9"/>
    <mergeCell ref="A10:C14"/>
    <mergeCell ref="D10:I11"/>
    <mergeCell ref="J10:L10"/>
    <mergeCell ref="M10:N10"/>
    <mergeCell ref="J11:L11"/>
    <mergeCell ref="N11:AG11"/>
    <mergeCell ref="D12:I14"/>
    <mergeCell ref="J12:N12"/>
    <mergeCell ref="P12:Q12"/>
    <mergeCell ref="S12:V12"/>
    <mergeCell ref="X12:Y12"/>
    <mergeCell ref="AA12:AB12"/>
    <mergeCell ref="AD12:AF12"/>
    <mergeCell ref="S13:T13"/>
    <mergeCell ref="AD13:AG13"/>
    <mergeCell ref="M14:AG14"/>
    <mergeCell ref="A5:I7"/>
    <mergeCell ref="K5:N5"/>
    <mergeCell ref="P5:U5"/>
    <mergeCell ref="W5:Z5"/>
    <mergeCell ref="K6:L6"/>
    <mergeCell ref="N6:O6"/>
    <mergeCell ref="K7:M7"/>
    <mergeCell ref="N7:AG7"/>
    <mergeCell ref="L2:AH2"/>
    <mergeCell ref="K3:W3"/>
    <mergeCell ref="A4:I4"/>
    <mergeCell ref="K4:Q4"/>
    <mergeCell ref="S4:U4"/>
    <mergeCell ref="V4:AG4"/>
  </mergeCells>
  <phoneticPr fontId="1"/>
  <conditionalFormatting sqref="J5 O5 V5">
    <cfRule type="expression" dxfId="130" priority="142">
      <formula>OR($J$5="■",$O$5="■",$V$5="■")</formula>
    </cfRule>
  </conditionalFormatting>
  <conditionalFormatting sqref="J4 R4">
    <cfRule type="expression" dxfId="129" priority="141">
      <formula>AND($V$5="■",$J$4="□",$R$4="□")</formula>
    </cfRule>
  </conditionalFormatting>
  <conditionalFormatting sqref="V4">
    <cfRule type="expression" dxfId="128" priority="140">
      <formula>AND($R$4="■",$V$4="")</formula>
    </cfRule>
  </conditionalFormatting>
  <conditionalFormatting sqref="M6 P6 S6 W6 Z6 J6:J7">
    <cfRule type="expression" dxfId="127" priority="139">
      <formula>OR($J$6="■",$M$6="■",$P$6="■",$S$6="■",$W$6="■",$Z$6="■",$J$7="■")</formula>
    </cfRule>
  </conditionalFormatting>
  <conditionalFormatting sqref="N7">
    <cfRule type="expression" dxfId="126" priority="138">
      <formula>AND($J$7="■",$N$7="")</formula>
    </cfRule>
  </conditionalFormatting>
  <conditionalFormatting sqref="P8 U9 J8:J9">
    <cfRule type="expression" dxfId="125" priority="137">
      <formula>AND(OR($J$5="■",$O$5="■"),$J$8="□",$P$8="□",$J$9="□",$U$9="□")</formula>
    </cfRule>
  </conditionalFormatting>
  <conditionalFormatting sqref="M10">
    <cfRule type="expression" dxfId="124" priority="136">
      <formula>AND($M$10="",OR($O$5="■",$V$5="■"))</formula>
    </cfRule>
  </conditionalFormatting>
  <conditionalFormatting sqref="O12 R12 W12 Z12 AC12">
    <cfRule type="expression" dxfId="123" priority="135">
      <formula>OR($O$12="■",$R$12="■",$W$12="■",$Z$12="■",$AC$12="■")</formula>
    </cfRule>
  </conditionalFormatting>
  <conditionalFormatting sqref="AD13">
    <cfRule type="expression" dxfId="122" priority="134">
      <formula>AND($AC$12="■",$AD$13="")</formula>
    </cfRule>
  </conditionalFormatting>
  <conditionalFormatting sqref="N16 Q16">
    <cfRule type="expression" dxfId="121" priority="104">
      <formula>AND($N$16="■",$Q$16="■")</formula>
    </cfRule>
    <cfRule type="expression" dxfId="120" priority="133">
      <formula>OR($N$16="■",$Q$16="■")</formula>
    </cfRule>
  </conditionalFormatting>
  <conditionalFormatting sqref="V16:AH17">
    <cfRule type="expression" dxfId="119" priority="132">
      <formula>AND($Q$16="■",$V$16="")</formula>
    </cfRule>
  </conditionalFormatting>
  <conditionalFormatting sqref="M18 T18">
    <cfRule type="expression" dxfId="118" priority="103">
      <formula>AND($M$18="■",$T$18="■")</formula>
    </cfRule>
    <cfRule type="expression" dxfId="117" priority="131">
      <formula>OR($M$18="■",$T$18="■")</formula>
    </cfRule>
  </conditionalFormatting>
  <conditionalFormatting sqref="Q19:R19">
    <cfRule type="expression" dxfId="116" priority="130">
      <formula>$Q$19&lt;&gt;""</formula>
    </cfRule>
  </conditionalFormatting>
  <conditionalFormatting sqref="M20 O20">
    <cfRule type="expression" dxfId="115" priority="102">
      <formula>AND($M$20="■",$O$20="■")</formula>
    </cfRule>
    <cfRule type="expression" dxfId="114" priority="129">
      <formula>OR($M$20="■",$O$20="■")</formula>
    </cfRule>
  </conditionalFormatting>
  <conditionalFormatting sqref="V18:AH21">
    <cfRule type="expression" dxfId="113" priority="46">
      <formula>AND($M$18="■",$V$18="")</formula>
    </cfRule>
    <cfRule type="expression" dxfId="112" priority="47">
      <formula>AND($M$20="■",$V$18="")</formula>
    </cfRule>
    <cfRule type="expression" dxfId="111" priority="127">
      <formula>AND($M$20="■",$V$18="")</formula>
    </cfRule>
  </conditionalFormatting>
  <conditionalFormatting sqref="J22:J23">
    <cfRule type="expression" dxfId="110" priority="101">
      <formula>AND($J$22="■",$J$23="■")</formula>
    </cfRule>
    <cfRule type="expression" dxfId="109" priority="126">
      <formula>OR($J$22="■",$J$23="■")</formula>
    </cfRule>
  </conditionalFormatting>
  <conditionalFormatting sqref="J24 J26">
    <cfRule type="expression" dxfId="108" priority="100">
      <formula>AND($J$24="■",$J$26="■")</formula>
    </cfRule>
    <cfRule type="expression" dxfId="107" priority="125">
      <formula>OR($J$24="■",$J$26="■")</formula>
    </cfRule>
  </conditionalFormatting>
  <conditionalFormatting sqref="V24">
    <cfRule type="expression" dxfId="106" priority="124">
      <formula>$V$24="■"</formula>
    </cfRule>
  </conditionalFormatting>
  <conditionalFormatting sqref="N25 Q25">
    <cfRule type="expression" dxfId="105" priority="99">
      <formula>AND($N$25="■",$Q$25="■")</formula>
    </cfRule>
    <cfRule type="expression" dxfId="104" priority="123">
      <formula>AND($J$24="■",$N$25="□",$Q$25="□")</formula>
    </cfRule>
  </conditionalFormatting>
  <conditionalFormatting sqref="J27 J29">
    <cfRule type="expression" dxfId="103" priority="122">
      <formula>AND($J$24="■",$J$27="□",$J$29="□")</formula>
    </cfRule>
  </conditionalFormatting>
  <conditionalFormatting sqref="S34 V34">
    <cfRule type="expression" dxfId="102" priority="96">
      <formula>AND($S34="■",$V34="■")</formula>
    </cfRule>
    <cfRule type="expression" dxfId="101" priority="121">
      <formula>OR($S34="■",$V34="■")</formula>
    </cfRule>
  </conditionalFormatting>
  <conditionalFormatting sqref="Y34">
    <cfRule type="expression" dxfId="100" priority="83">
      <formula>AND($V34="■",$Y34="■")</formula>
    </cfRule>
    <cfRule type="expression" dxfId="99" priority="85">
      <formula>AND($Y34="■",$Y35="■")</formula>
    </cfRule>
    <cfRule type="expression" dxfId="98" priority="120">
      <formula>AND($S34="■",$V$5="■",$Y34="□",$Y35="□")</formula>
    </cfRule>
  </conditionalFormatting>
  <conditionalFormatting sqref="Y35">
    <cfRule type="expression" dxfId="97" priority="82">
      <formula>AND($V34="■",$Y35="■")</formula>
    </cfRule>
    <cfRule type="expression" dxfId="96" priority="84">
      <formula>AND($Y34="■",$Y35="■")</formula>
    </cfRule>
    <cfRule type="expression" dxfId="95" priority="119">
      <formula>AND($S34="■",$V$5="■",$Y34="□",$Y35="□")</formula>
    </cfRule>
  </conditionalFormatting>
  <conditionalFormatting sqref="C45">
    <cfRule type="expression" dxfId="94" priority="118">
      <formula>AND($C$45="",$S$44="■")</formula>
    </cfRule>
  </conditionalFormatting>
  <conditionalFormatting sqref="L47">
    <cfRule type="expression" dxfId="93" priority="117">
      <formula>AND($V$5="■",$L$46="□",$L$47="□")</formula>
    </cfRule>
  </conditionalFormatting>
  <conditionalFormatting sqref="P47">
    <cfRule type="expression" dxfId="92" priority="116">
      <formula>AND($L$47="■",$P$47="")</formula>
    </cfRule>
  </conditionalFormatting>
  <conditionalFormatting sqref="S48">
    <cfRule type="expression" dxfId="91" priority="115">
      <formula>AND($L$47="■",$S$48="")</formula>
    </cfRule>
  </conditionalFormatting>
  <conditionalFormatting sqref="N49:Q49">
    <cfRule type="expression" dxfId="90" priority="114">
      <formula>AND($V$5="■",$N$49="")</formula>
    </cfRule>
  </conditionalFormatting>
  <conditionalFormatting sqref="L51 L53 L55">
    <cfRule type="expression" dxfId="89" priority="113">
      <formula>OR($L$51="■",$L$53="■",$L$55="■")</formula>
    </cfRule>
  </conditionalFormatting>
  <conditionalFormatting sqref="S52:V52">
    <cfRule type="expression" dxfId="88" priority="112">
      <formula>AND($L$51="■",$S$52="")</formula>
    </cfRule>
  </conditionalFormatting>
  <conditionalFormatting sqref="AC51 AE51 Y51:Y52 AA51:AA52">
    <cfRule type="expression" dxfId="87" priority="19">
      <formula>AND($L$51="■",$Y$51="□",$AA$51="□",$AC$51="□",$AE$51="□",$Y$52="□",$AA$52="□")</formula>
    </cfRule>
  </conditionalFormatting>
  <conditionalFormatting sqref="S54:V54">
    <cfRule type="expression" dxfId="86" priority="110">
      <formula>AND($L$53="■",$S$54="")</formula>
    </cfRule>
  </conditionalFormatting>
  <conditionalFormatting sqref="S56:V56">
    <cfRule type="expression" dxfId="85" priority="107">
      <formula>AND($L$55="■",$S$56="")</formula>
    </cfRule>
    <cfRule type="expression" dxfId="84" priority="109">
      <formula>AND($L$55="■",$S$56="")</formula>
    </cfRule>
  </conditionalFormatting>
  <conditionalFormatting sqref="R59:AF59">
    <cfRule type="expression" dxfId="83" priority="105">
      <formula>$R$59&lt;&gt;""</formula>
    </cfRule>
  </conditionalFormatting>
  <conditionalFormatting sqref="J26 N25 Q25">
    <cfRule type="expression" dxfId="82" priority="98">
      <formula>AND($J$26="■",OR($N$25="■",$Q$25="■"))</formula>
    </cfRule>
  </conditionalFormatting>
  <conditionalFormatting sqref="S36 V36">
    <cfRule type="expression" dxfId="81" priority="94">
      <formula>AND($S36="■",$V36="■")</formula>
    </cfRule>
    <cfRule type="expression" dxfId="80" priority="95">
      <formula>OR($S36="■",$V36="■")</formula>
    </cfRule>
  </conditionalFormatting>
  <conditionalFormatting sqref="S38 V38">
    <cfRule type="expression" dxfId="79" priority="92">
      <formula>AND($S38="■",$V38="■")</formula>
    </cfRule>
    <cfRule type="expression" dxfId="78" priority="93">
      <formula>OR($S38="■",$V38="■")</formula>
    </cfRule>
  </conditionalFormatting>
  <conditionalFormatting sqref="S40 V40">
    <cfRule type="expression" dxfId="77" priority="90">
      <formula>AND($S40="■",$V40="■")</formula>
    </cfRule>
    <cfRule type="expression" dxfId="76" priority="91">
      <formula>OR($S40="■",$V40="■")</formula>
    </cfRule>
  </conditionalFormatting>
  <conditionalFormatting sqref="S42 V42">
    <cfRule type="expression" dxfId="75" priority="88">
      <formula>AND($S42="■",$V42="■")</formula>
    </cfRule>
    <cfRule type="expression" dxfId="74" priority="89">
      <formula>OR($S42="■",$V42="■")</formula>
    </cfRule>
  </conditionalFormatting>
  <conditionalFormatting sqref="S44 V44">
    <cfRule type="expression" dxfId="73" priority="86">
      <formula>AND($S44="■",$V44="■")</formula>
    </cfRule>
    <cfRule type="expression" dxfId="72" priority="87">
      <formula>OR($S44="■",$V44="■")</formula>
    </cfRule>
  </conditionalFormatting>
  <conditionalFormatting sqref="Y36">
    <cfRule type="expression" dxfId="71" priority="77">
      <formula>AND($V36="■",$Y36="■")</formula>
    </cfRule>
    <cfRule type="expression" dxfId="70" priority="79">
      <formula>AND($Y36="■",$Y37="■")</formula>
    </cfRule>
    <cfRule type="expression" dxfId="69" priority="81">
      <formula>AND($S36="■",$V$5="■",$Y36="□",$Y37="□")</formula>
    </cfRule>
  </conditionalFormatting>
  <conditionalFormatting sqref="Y37">
    <cfRule type="expression" dxfId="68" priority="76">
      <formula>AND($V36="■",$Y37="■")</formula>
    </cfRule>
    <cfRule type="expression" dxfId="67" priority="78">
      <formula>AND($Y36="■",$Y37="■")</formula>
    </cfRule>
    <cfRule type="expression" dxfId="66" priority="80">
      <formula>AND($S36="■",$V$5="■",$Y36="□",$Y37="□")</formula>
    </cfRule>
  </conditionalFormatting>
  <conditionalFormatting sqref="Y38">
    <cfRule type="expression" dxfId="65" priority="71">
      <formula>AND($V38="■",$Y38="■")</formula>
    </cfRule>
    <cfRule type="expression" dxfId="64" priority="73">
      <formula>AND($Y38="■",$Y39="■")</formula>
    </cfRule>
    <cfRule type="expression" dxfId="63" priority="75">
      <formula>AND($S38="■",$V$5="■",$Y38="□",$Y39="□")</formula>
    </cfRule>
  </conditionalFormatting>
  <conditionalFormatting sqref="Y39">
    <cfRule type="expression" dxfId="62" priority="70">
      <formula>AND($V38="■",$Y39="■")</formula>
    </cfRule>
    <cfRule type="expression" dxfId="61" priority="72">
      <formula>AND($Y38="■",$Y39="■")</formula>
    </cfRule>
    <cfRule type="expression" dxfId="60" priority="74">
      <formula>AND($S38="■",$V$5="■",$Y38="□",$Y39="□")</formula>
    </cfRule>
  </conditionalFormatting>
  <conditionalFormatting sqref="Y40">
    <cfRule type="expression" dxfId="59" priority="65">
      <formula>AND($V40="■",$Y40="■")</formula>
    </cfRule>
    <cfRule type="expression" dxfId="58" priority="67">
      <formula>AND($Y40="■",$Y41="■")</formula>
    </cfRule>
    <cfRule type="expression" dxfId="57" priority="69">
      <formula>AND($S40="■",$V$5="■",$Y40="□",$Y41="□")</formula>
    </cfRule>
  </conditionalFormatting>
  <conditionalFormatting sqref="Y41">
    <cfRule type="expression" dxfId="56" priority="64">
      <formula>AND($V40="■",$Y41="■")</formula>
    </cfRule>
    <cfRule type="expression" dxfId="55" priority="66">
      <formula>AND($Y40="■",$Y41="■")</formula>
    </cfRule>
    <cfRule type="expression" dxfId="54" priority="68">
      <formula>AND($S40="■",$V$5="■",$Y40="□",$Y41="□")</formula>
    </cfRule>
  </conditionalFormatting>
  <conditionalFormatting sqref="Y42">
    <cfRule type="expression" dxfId="53" priority="59">
      <formula>AND($V42="■",$Y42="■")</formula>
    </cfRule>
    <cfRule type="expression" dxfId="52" priority="61">
      <formula>AND($Y42="■",$Y43="■")</formula>
    </cfRule>
    <cfRule type="expression" dxfId="51" priority="63">
      <formula>AND($S42="■",$V$5="■",$Y42="□",$Y43="□")</formula>
    </cfRule>
  </conditionalFormatting>
  <conditionalFormatting sqref="Y43">
    <cfRule type="expression" dxfId="50" priority="58">
      <formula>AND($V42="■",$Y43="■")</formula>
    </cfRule>
    <cfRule type="expression" dxfId="49" priority="60">
      <formula>AND($Y42="■",$Y43="■")</formula>
    </cfRule>
    <cfRule type="expression" dxfId="48" priority="62">
      <formula>AND($S42="■",$V$5="■",$Y42="□",$Y43="□")</formula>
    </cfRule>
  </conditionalFormatting>
  <conditionalFormatting sqref="Y44">
    <cfRule type="expression" dxfId="47" priority="53">
      <formula>AND($V44="■",$Y44="■")</formula>
    </cfRule>
    <cfRule type="expression" dxfId="46" priority="55">
      <formula>AND($Y44="■",$Y45="■")</formula>
    </cfRule>
    <cfRule type="expression" dxfId="45" priority="57">
      <formula>AND($S44="■",$V$5="■",$Y44="□",$Y45="□")</formula>
    </cfRule>
  </conditionalFormatting>
  <conditionalFormatting sqref="Y45">
    <cfRule type="expression" dxfId="44" priority="52">
      <formula>AND($V44="■",$Y45="■")</formula>
    </cfRule>
    <cfRule type="expression" dxfId="43" priority="54">
      <formula>AND($Y44="■",$Y45="■")</formula>
    </cfRule>
    <cfRule type="expression" dxfId="42" priority="56">
      <formula>AND($S44="■",$V$5="■",$Y44="□",$Y45="□")</formula>
    </cfRule>
  </conditionalFormatting>
  <conditionalFormatting sqref="L51">
    <cfRule type="expression" dxfId="41" priority="42">
      <formula>AND($L$51="□",OR($J$8="■",$P$8="■"))</formula>
    </cfRule>
    <cfRule type="expression" dxfId="40" priority="51">
      <formula>AND($L51="□",OR($S52&lt;&gt;"",$Y51="■",$AA51="■",$AC51="■",$AE51="■",$Y52="■",$AA52="■"))</formula>
    </cfRule>
  </conditionalFormatting>
  <conditionalFormatting sqref="L53">
    <cfRule type="expression" dxfId="39" priority="41">
      <formula>AND($L$53="□",$J$9="■")</formula>
    </cfRule>
  </conditionalFormatting>
  <conditionalFormatting sqref="L53">
    <cfRule type="expression" dxfId="38" priority="49">
      <formula>AND($L53="□",OR($S54&lt;&gt;"",$Y53="■",$AA53="■",$AC53="■",$AE53="■",$Y54="■",$AA54="■"))</formula>
    </cfRule>
  </conditionalFormatting>
  <conditionalFormatting sqref="L55">
    <cfRule type="expression" dxfId="37" priority="40">
      <formula>AND($L$55="□",$U$9="■")</formula>
    </cfRule>
    <cfRule type="expression" dxfId="36" priority="48">
      <formula>AND($L55="□",OR($S56&lt;&gt;"",$Y55="■",$AA55="■",$AC55="■",$AE55="■",$Y56="■",$AA56="■"))</formula>
    </cfRule>
  </conditionalFormatting>
  <conditionalFormatting sqref="P18">
    <cfRule type="expression" dxfId="35" priority="128">
      <formula>AND($M$18="■",$P$18="")</formula>
    </cfRule>
  </conditionalFormatting>
  <conditionalFormatting sqref="L46">
    <cfRule type="expression" dxfId="34" priority="45">
      <formula>AND($V$5="■",$S$34="□",$S$36="□",$S$38="■",$S$40="■",$S$42="■",$S$44="□",$L$47="□",$L$46="□")</formula>
    </cfRule>
  </conditionalFormatting>
  <conditionalFormatting sqref="J22:J24 J26 V24 V25 V27 V29">
    <cfRule type="expression" dxfId="33" priority="44">
      <formula>AND($J$5="■",$O$5="□",$V$5="□")</formula>
    </cfRule>
  </conditionalFormatting>
  <conditionalFormatting sqref="S13:T13">
    <cfRule type="expression" dxfId="32" priority="43">
      <formula>$S$13&lt;&gt;""</formula>
    </cfRule>
  </conditionalFormatting>
  <conditionalFormatting sqref="J8">
    <cfRule type="expression" dxfId="31" priority="37">
      <formula>AND($J$8="■",$V$5="■",$J$5="□",$O$5="□",OR($J$8="■",$P$8="■",$J$9="■",$U$9="■"))</formula>
    </cfRule>
  </conditionalFormatting>
  <conditionalFormatting sqref="P8">
    <cfRule type="expression" dxfId="30" priority="36">
      <formula>AND($P$8="■",$V$5="■",$J$5="□",$O$5="□",OR($J$8="■",$P$8="■",$J$9="■",$U$9="■"))</formula>
    </cfRule>
  </conditionalFormatting>
  <conditionalFormatting sqref="J9">
    <cfRule type="expression" dxfId="29" priority="35">
      <formula>AND($J$9="■",$V$5="■",$J$5="□",$O$5="□",OR($J$8="■",$P$8="■",$J$9="■",$U$9="■"))</formula>
    </cfRule>
  </conditionalFormatting>
  <conditionalFormatting sqref="U9">
    <cfRule type="expression" dxfId="28" priority="34">
      <formula>AND($U$9="■",$V$5="■",$J$5="□",$O$5="□",OR($J$8="■",$P$8="■",$J$9="■",$U$9="■"))</formula>
    </cfRule>
  </conditionalFormatting>
  <conditionalFormatting sqref="J22">
    <cfRule type="expression" dxfId="27" priority="33">
      <formula>AND($J$5="■",$O$5="□",$V$5="□",$J$22="■")</formula>
    </cfRule>
  </conditionalFormatting>
  <conditionalFormatting sqref="J23">
    <cfRule type="expression" dxfId="26" priority="32">
      <formula>AND($J$5="■",$O$5="□",$V$5="□",$J$23="■")</formula>
    </cfRule>
  </conditionalFormatting>
  <conditionalFormatting sqref="J24">
    <cfRule type="expression" dxfId="25" priority="30">
      <formula>AND($J$5="■",$O$5="□",$V$5="□",$J$24="■")</formula>
    </cfRule>
  </conditionalFormatting>
  <conditionalFormatting sqref="J26">
    <cfRule type="expression" dxfId="24" priority="29">
      <formula>AND($J$5="■",$O$5="□",$V$5="□",$J$26="■")</formula>
    </cfRule>
  </conditionalFormatting>
  <conditionalFormatting sqref="J27">
    <cfRule type="expression" dxfId="23" priority="28">
      <formula>AND($J$5="■",$O$5="□",$V$5="□",$J$27="■")</formula>
    </cfRule>
    <cfRule type="expression" dxfId="22" priority="97">
      <formula>AND($J$26="■",$J$27="■")</formula>
    </cfRule>
  </conditionalFormatting>
  <conditionalFormatting sqref="J29">
    <cfRule type="expression" dxfId="21" priority="26">
      <formula>AND($J$26="■",$J$29="■")</formula>
    </cfRule>
    <cfRule type="expression" dxfId="20" priority="27">
      <formula>AND($J$5="■",$O$5="□",$V$5="□",$J$29="■")</formula>
    </cfRule>
  </conditionalFormatting>
  <conditionalFormatting sqref="Y51">
    <cfRule type="expression" dxfId="19" priority="111">
      <formula>AND($V$34="■",$Y51="■")</formula>
    </cfRule>
  </conditionalFormatting>
  <conditionalFormatting sqref="AA51">
    <cfRule type="expression" dxfId="18" priority="24">
      <formula>AND($V$36="■",$AA51="■")</formula>
    </cfRule>
  </conditionalFormatting>
  <conditionalFormatting sqref="AC51">
    <cfRule type="expression" dxfId="17" priority="23">
      <formula>AND($V$38="■",$AC51="■")</formula>
    </cfRule>
  </conditionalFormatting>
  <conditionalFormatting sqref="AE51">
    <cfRule type="expression" dxfId="16" priority="22">
      <formula>AND($V$40="■",$AE51="■")</formula>
    </cfRule>
  </conditionalFormatting>
  <conditionalFormatting sqref="Y52">
    <cfRule type="expression" dxfId="15" priority="21">
      <formula>AND($V$42="■",$Y52="■")</formula>
    </cfRule>
  </conditionalFormatting>
  <conditionalFormatting sqref="AA52">
    <cfRule type="expression" dxfId="14" priority="20">
      <formula>AND($V$44="■",$AA52="■")</formula>
    </cfRule>
  </conditionalFormatting>
  <conditionalFormatting sqref="AC53 AE53 Y53:Y54 AA53:AA54">
    <cfRule type="expression" dxfId="13" priority="12">
      <formula>AND($L$53="■",$Y$53="□",$AA$53="□",$AC$53="□",$AE$53="□",$Y$54="□",$AA$54="□")</formula>
    </cfRule>
  </conditionalFormatting>
  <conditionalFormatting sqref="Y53">
    <cfRule type="expression" dxfId="12" priority="18">
      <formula>AND($V$34="■",$Y53="■")</formula>
    </cfRule>
  </conditionalFormatting>
  <conditionalFormatting sqref="AA53">
    <cfRule type="expression" dxfId="11" priority="17">
      <formula>AND($V$36="■",$AA53="■")</formula>
    </cfRule>
  </conditionalFormatting>
  <conditionalFormatting sqref="AC53">
    <cfRule type="expression" dxfId="10" priority="16">
      <formula>AND($V$38="■",$AC53="■")</formula>
    </cfRule>
  </conditionalFormatting>
  <conditionalFormatting sqref="AE53">
    <cfRule type="expression" dxfId="9" priority="15">
      <formula>AND($V$40="■",$AE53="■")</formula>
    </cfRule>
  </conditionalFormatting>
  <conditionalFormatting sqref="Y54">
    <cfRule type="expression" dxfId="8" priority="14">
      <formula>AND($V$42="■",$Y54="■")</formula>
    </cfRule>
  </conditionalFormatting>
  <conditionalFormatting sqref="AA54">
    <cfRule type="expression" dxfId="7" priority="13">
      <formula>AND($V$44="■",$AA54="■")</formula>
    </cfRule>
  </conditionalFormatting>
  <conditionalFormatting sqref="AC55 AE55 Y55:Y56 AA55:AA56">
    <cfRule type="expression" dxfId="6" priority="5">
      <formula>AND($L$55="■",$Y$55="□",$AA$55="□",$AC$55="□",$AE$55="□",$Y$56="□",$AA$56="□")</formula>
    </cfRule>
  </conditionalFormatting>
  <conditionalFormatting sqref="Y55">
    <cfRule type="expression" dxfId="5" priority="11">
      <formula>AND($V$34="■",$Y55="■")</formula>
    </cfRule>
  </conditionalFormatting>
  <conditionalFormatting sqref="AA55">
    <cfRule type="expression" dxfId="4" priority="10">
      <formula>AND($V$36="■",$AA55="■")</formula>
    </cfRule>
  </conditionalFormatting>
  <conditionalFormatting sqref="AC55">
    <cfRule type="expression" dxfId="3" priority="9">
      <formula>AND($V$38="■",$AC55="■")</formula>
    </cfRule>
  </conditionalFormatting>
  <conditionalFormatting sqref="AE55">
    <cfRule type="expression" dxfId="2" priority="8">
      <formula>AND($V$40="■",$AE55="■")</formula>
    </cfRule>
  </conditionalFormatting>
  <conditionalFormatting sqref="Y56">
    <cfRule type="expression" dxfId="1" priority="7">
      <formula>AND($V$42="■",$Y56="■")</formula>
    </cfRule>
  </conditionalFormatting>
  <conditionalFormatting sqref="AA56">
    <cfRule type="expression" dxfId="0" priority="6">
      <formula>AND($V$44="■",$AA56="■")</formula>
    </cfRule>
  </conditionalFormatting>
  <dataValidations count="1">
    <dataValidation type="list" allowBlank="1" showInputMessage="1" showErrorMessage="1" sqref="M6 O5 P6 R4 S6 V5 W6 Z6 O12 R12 W12 Z12 AC12 N16 Q16 M18 M20 O20 T18 J22:J24 V24:V25 J26:J27 J29 V27 V29 S34 V34 P8 V44 N25 Q25 S36 V36 S38 V38 S40 V40 U9 L46:L47 L51 Y34:Y45 L53 V42 AC51 S44 AC53 AA51:AA56 L55 AE51 J4:J9 S42 Y51:Y56 AE53 AC55 AE55" xr:uid="{00000000-0002-0000-0200-000000000000}">
      <formula1>$BA$3:$BA$4</formula1>
    </dataValidation>
  </dataValidations>
  <printOptions horizontalCentered="1"/>
  <pageMargins left="0.74803149606299213" right="0.43307086614173229" top="0.43307086614173229" bottom="0.27559055118110237" header="0.39370078740157483" footer="0.43307086614173229"/>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別表１(届出）</vt:lpstr>
      <vt:lpstr>別表２(届出）</vt:lpstr>
      <vt:lpstr>別表３(届出）</vt:lpstr>
      <vt:lpstr>'別表１(届出）'!Print_Area</vt:lpstr>
      <vt:lpstr>'別表２(届出）'!Print_Area</vt:lpstr>
      <vt:lpstr>'別表３(届出）'!Print_Area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