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E26" i="1"/>
  <c r="E20" i="1"/>
  <c r="F20" i="1"/>
  <c r="G20" i="1"/>
  <c r="H18" i="1" l="1"/>
  <c r="H20" i="1" s="1"/>
  <c r="H19" i="1"/>
  <c r="H17" i="1" l="1"/>
  <c r="H21" i="1"/>
  <c r="H22" i="1"/>
  <c r="H23" i="1"/>
  <c r="H24" i="1"/>
  <c r="H25" i="1"/>
  <c r="H16" i="1"/>
</calcChain>
</file>

<file path=xl/sharedStrings.xml><?xml version="1.0" encoding="utf-8"?>
<sst xmlns="http://schemas.openxmlformats.org/spreadsheetml/2006/main" count="60" uniqueCount="38">
  <si>
    <t>北九州市保健所長　様</t>
    <rPh sb="0" eb="4">
      <t>キタキュウシュウシ</t>
    </rPh>
    <rPh sb="4" eb="8">
      <t>ホケンジョチョウ</t>
    </rPh>
    <rPh sb="9" eb="10">
      <t>サマ</t>
    </rPh>
    <phoneticPr fontId="1"/>
  </si>
  <si>
    <t>インフルエンザ様疾患による学級閉鎖等状況</t>
    <rPh sb="7" eb="8">
      <t>サマ</t>
    </rPh>
    <rPh sb="8" eb="10">
      <t>シッカン</t>
    </rPh>
    <rPh sb="13" eb="15">
      <t>ガッキュウ</t>
    </rPh>
    <rPh sb="15" eb="17">
      <t>ヘイサ</t>
    </rPh>
    <rPh sb="17" eb="18">
      <t>トウ</t>
    </rPh>
    <rPh sb="18" eb="20">
      <t>ジョウキョウ</t>
    </rPh>
    <phoneticPr fontId="1"/>
  </si>
  <si>
    <t>全校生数</t>
    <rPh sb="0" eb="4">
      <t>ゼンコウセイスウ</t>
    </rPh>
    <phoneticPr fontId="1"/>
  </si>
  <si>
    <t>人</t>
    <rPh sb="0" eb="1">
      <t>ニン</t>
    </rPh>
    <phoneticPr fontId="1"/>
  </si>
  <si>
    <t>クラス</t>
    <phoneticPr fontId="1"/>
  </si>
  <si>
    <t>２　閉鎖状況</t>
    <rPh sb="2" eb="4">
      <t>ヘイサ</t>
    </rPh>
    <rPh sb="4" eb="6">
      <t>ジョウキョウ</t>
    </rPh>
    <phoneticPr fontId="1"/>
  </si>
  <si>
    <t>休校</t>
    <rPh sb="0" eb="2">
      <t>キュウコウ</t>
    </rPh>
    <phoneticPr fontId="1"/>
  </si>
  <si>
    <t>学年閉鎖</t>
    <rPh sb="0" eb="2">
      <t>ガクネン</t>
    </rPh>
    <rPh sb="2" eb="4">
      <t>ヘイサ</t>
    </rPh>
    <phoneticPr fontId="1"/>
  </si>
  <si>
    <t>在籍者数</t>
    <rPh sb="0" eb="3">
      <t>ザイセキシャ</t>
    </rPh>
    <rPh sb="3" eb="4">
      <t>スウ</t>
    </rPh>
    <phoneticPr fontId="1"/>
  </si>
  <si>
    <t>学級閉鎖</t>
    <rPh sb="0" eb="2">
      <t>ガッキュウ</t>
    </rPh>
    <rPh sb="2" eb="4">
      <t>ヘイサ</t>
    </rPh>
    <phoneticPr fontId="1"/>
  </si>
  <si>
    <t>学年
（年/歳）</t>
    <rPh sb="0" eb="2">
      <t>ガクネン</t>
    </rPh>
    <rPh sb="4" eb="5">
      <t>ネン</t>
    </rPh>
    <rPh sb="6" eb="7">
      <t>サイ</t>
    </rPh>
    <phoneticPr fontId="1"/>
  </si>
  <si>
    <t>学級</t>
    <rPh sb="0" eb="2">
      <t>ガッキュウ</t>
    </rPh>
    <phoneticPr fontId="1"/>
  </si>
  <si>
    <t>患者数
(A+B)</t>
    <rPh sb="0" eb="3">
      <t>カンジャスウ</t>
    </rPh>
    <phoneticPr fontId="1"/>
  </si>
  <si>
    <t>罹患
登校者数（Ｂ）</t>
    <rPh sb="0" eb="2">
      <t>リカン</t>
    </rPh>
    <rPh sb="3" eb="5">
      <t>トウコウ</t>
    </rPh>
    <rPh sb="5" eb="6">
      <t>シャ</t>
    </rPh>
    <rPh sb="6" eb="7">
      <t>スウ</t>
    </rPh>
    <phoneticPr fontId="1"/>
  </si>
  <si>
    <t>欠席者数
（Ａ）</t>
    <rPh sb="0" eb="3">
      <t>ケッセキシャ</t>
    </rPh>
    <rPh sb="3" eb="4">
      <t>スウ</t>
    </rPh>
    <phoneticPr fontId="1"/>
  </si>
  <si>
    <t>2年</t>
    <rPh sb="1" eb="2">
      <t>ネン</t>
    </rPh>
    <phoneticPr fontId="1"/>
  </si>
  <si>
    <t>3クラス</t>
    <phoneticPr fontId="1"/>
  </si>
  <si>
    <t>（記入例）</t>
    <rPh sb="1" eb="4">
      <t>キニュウレイ</t>
    </rPh>
    <phoneticPr fontId="1"/>
  </si>
  <si>
    <t>4歳</t>
    <rPh sb="1" eb="2">
      <t>サイ</t>
    </rPh>
    <phoneticPr fontId="1"/>
  </si>
  <si>
    <t>きりん組</t>
    <rPh sb="3" eb="4">
      <t>クミ</t>
    </rPh>
    <phoneticPr fontId="1"/>
  </si>
  <si>
    <r>
      <t xml:space="preserve">閉鎖の種別
</t>
    </r>
    <r>
      <rPr>
        <sz val="8"/>
        <color theme="1"/>
        <rFont val="BIZ UDゴシック"/>
        <family val="3"/>
        <charset val="128"/>
      </rPr>
      <t>○で囲んでください</t>
    </r>
    <rPh sb="0" eb="2">
      <t>ヘイサ</t>
    </rPh>
    <rPh sb="3" eb="5">
      <t>シュベツ</t>
    </rPh>
    <rPh sb="8" eb="9">
      <t>カコ</t>
    </rPh>
    <phoneticPr fontId="1"/>
  </si>
  <si>
    <t>１　学校等の基本情報</t>
    <rPh sb="2" eb="4">
      <t>ガッコウ</t>
    </rPh>
    <rPh sb="4" eb="5">
      <t>トウ</t>
    </rPh>
    <rPh sb="6" eb="8">
      <t>キホン</t>
    </rPh>
    <rPh sb="8" eb="10">
      <t>ジョウホウ</t>
    </rPh>
    <phoneticPr fontId="1"/>
  </si>
  <si>
    <t>施設名</t>
    <rPh sb="0" eb="3">
      <t>シセツメイ</t>
    </rPh>
    <phoneticPr fontId="1"/>
  </si>
  <si>
    <t>所在地（区）</t>
    <rPh sb="0" eb="3">
      <t>ショザイチ</t>
    </rPh>
    <rPh sb="4" eb="5">
      <t>ク</t>
    </rPh>
    <phoneticPr fontId="1"/>
  </si>
  <si>
    <t>閉鎖期間</t>
    <rPh sb="0" eb="2">
      <t>ヘイサ</t>
    </rPh>
    <rPh sb="2" eb="4">
      <t>キカン</t>
    </rPh>
    <phoneticPr fontId="1"/>
  </si>
  <si>
    <t>～</t>
    <phoneticPr fontId="1"/>
  </si>
  <si>
    <t>　　月　　日</t>
    <rPh sb="2" eb="3">
      <t>ガツ</t>
    </rPh>
    <rPh sb="5" eb="6">
      <t>ニチ</t>
    </rPh>
    <phoneticPr fontId="1"/>
  </si>
  <si>
    <t>学年閉鎖　合計</t>
    <rPh sb="0" eb="2">
      <t>ガクネン</t>
    </rPh>
    <rPh sb="2" eb="4">
      <t>ヘイサ</t>
    </rPh>
    <rPh sb="5" eb="7">
      <t>ゴウケイ</t>
    </rPh>
    <phoneticPr fontId="1"/>
  </si>
  <si>
    <t>学級閉鎖　合計</t>
    <rPh sb="0" eb="2">
      <t>ガッキュウ</t>
    </rPh>
    <rPh sb="2" eb="4">
      <t>ヘイサ</t>
    </rPh>
    <rPh sb="5" eb="7">
      <t>ゴウケイ</t>
    </rPh>
    <phoneticPr fontId="1"/>
  </si>
  <si>
    <t>門司区　小倉北区　小倉南区　若松区　八幡東区　八幡西区　戸畑区</t>
    <rPh sb="0" eb="2">
      <t>モジ</t>
    </rPh>
    <rPh sb="2" eb="3">
      <t>ク</t>
    </rPh>
    <rPh sb="4" eb="8">
      <t>コクラキタク</t>
    </rPh>
    <rPh sb="9" eb="13">
      <t>コクラミナミク</t>
    </rPh>
    <rPh sb="14" eb="17">
      <t>ワカマツク</t>
    </rPh>
    <rPh sb="18" eb="22">
      <t>ヤハタヒガシク</t>
    </rPh>
    <rPh sb="23" eb="27">
      <t>ヤハタニシク</t>
    </rPh>
    <rPh sb="28" eb="31">
      <t>トバタク</t>
    </rPh>
    <phoneticPr fontId="1"/>
  </si>
  <si>
    <t>令和　　年　　月　　日</t>
  </si>
  <si>
    <t>報告日</t>
    <rPh sb="0" eb="3">
      <t>ホウコクビ</t>
    </rPh>
    <phoneticPr fontId="1"/>
  </si>
  <si>
    <t>電話</t>
    <rPh sb="0" eb="2">
      <t>デンワ</t>
    </rPh>
    <phoneticPr fontId="1"/>
  </si>
  <si>
    <t>担当者名</t>
    <rPh sb="0" eb="3">
      <t>タントウシャ</t>
    </rPh>
    <rPh sb="3" eb="4">
      <t>メイ</t>
    </rPh>
    <phoneticPr fontId="1"/>
  </si>
  <si>
    <t>備考</t>
    <rPh sb="0" eb="2">
      <t>ビコウ</t>
    </rPh>
    <phoneticPr fontId="1"/>
  </si>
  <si>
    <t>全学級数</t>
    <rPh sb="0" eb="1">
      <t>ゼン</t>
    </rPh>
    <rPh sb="1" eb="3">
      <t>ガッキュウ</t>
    </rPh>
    <rPh sb="3" eb="4">
      <t>スウ</t>
    </rPh>
    <phoneticPr fontId="1"/>
  </si>
  <si>
    <t>※　学年の全クラスを閉鎖した場合は、学年閉鎖を選択してください。
　　また、学年に１クラスしかない場合も学年閉鎖を選択してください。
※　報告の対象（欠席者数、罹患登校者数、患者数）はインフルエンザ様疾患［38度以上の発熱かつ急性呼吸器症状（鼻汁もしくは鼻閉、
　咽頭痛、咳のいずれか一つ以上）］です。</t>
    <rPh sb="2" eb="4">
      <t>ガクネン</t>
    </rPh>
    <rPh sb="5" eb="6">
      <t>ゼン</t>
    </rPh>
    <rPh sb="10" eb="12">
      <t>ヘイサ</t>
    </rPh>
    <rPh sb="14" eb="16">
      <t>バアイ</t>
    </rPh>
    <rPh sb="18" eb="20">
      <t>ガクネン</t>
    </rPh>
    <rPh sb="20" eb="22">
      <t>ヘイサ</t>
    </rPh>
    <rPh sb="23" eb="25">
      <t>センタク</t>
    </rPh>
    <rPh sb="69" eb="71">
      <t>ホウコク</t>
    </rPh>
    <rPh sb="72" eb="74">
      <t>タイショウ</t>
    </rPh>
    <rPh sb="75" eb="78">
      <t>ケッセキシャ</t>
    </rPh>
    <rPh sb="78" eb="79">
      <t>スウ</t>
    </rPh>
    <rPh sb="80" eb="86">
      <t>リカントウコウシャスウ</t>
    </rPh>
    <rPh sb="87" eb="90">
      <t>カンジャスウ</t>
    </rPh>
    <rPh sb="99" eb="102">
      <t>サマシッカン</t>
    </rPh>
    <rPh sb="105" eb="106">
      <t>ド</t>
    </rPh>
    <rPh sb="106" eb="108">
      <t>イジョウ</t>
    </rPh>
    <rPh sb="109" eb="111">
      <t>ハツネツ</t>
    </rPh>
    <rPh sb="113" eb="115">
      <t>キュウセイ</t>
    </rPh>
    <rPh sb="115" eb="118">
      <t>コキュウキ</t>
    </rPh>
    <rPh sb="118" eb="120">
      <t>ショウジョウ</t>
    </rPh>
    <rPh sb="121" eb="123">
      <t>ビジュウ</t>
    </rPh>
    <rPh sb="127" eb="129">
      <t>ビヘイ</t>
    </rPh>
    <phoneticPr fontId="1"/>
  </si>
  <si>
    <t>※　学級閉鎖等が決定した場合は、当日中にFAXにて、北九州市保健所へ報告をお願いします。
　　電話：５２２－８７６４　　　　FAX：５２２－１０２５</t>
    <rPh sb="2" eb="4">
      <t>ガッキュウ</t>
    </rPh>
    <rPh sb="4" eb="6">
      <t>ヘイサ</t>
    </rPh>
    <rPh sb="6" eb="7">
      <t>トウ</t>
    </rPh>
    <rPh sb="8" eb="10">
      <t>ケッテイ</t>
    </rPh>
    <rPh sb="12" eb="14">
      <t>バアイ</t>
    </rPh>
    <rPh sb="16" eb="19">
      <t>トウジツチュウ</t>
    </rPh>
    <rPh sb="26" eb="30">
      <t>キタキュウシュウシ</t>
    </rPh>
    <rPh sb="30" eb="33">
      <t>ホケンジョ</t>
    </rPh>
    <rPh sb="34" eb="36">
      <t>ホウコク</t>
    </rPh>
    <rPh sb="38" eb="3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</si>
</sst>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#,##0_ "/>
    <numFmt numFmtId="178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176" fontId="4" fillId="0" borderId="20" xfId="0" applyNumberFormat="1" applyFont="1" applyBorder="1">
      <alignment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49" xfId="0" applyNumberFormat="1" applyFont="1" applyBorder="1">
      <alignment vertical="center"/>
    </xf>
    <xf numFmtId="0" fontId="4" fillId="2" borderId="3" xfId="0" applyFont="1" applyFill="1" applyBorder="1">
      <alignment vertical="center"/>
    </xf>
    <xf numFmtId="0" fontId="4" fillId="2" borderId="5" xfId="0" applyFont="1" applyFill="1" applyBorder="1">
      <alignment vertical="center"/>
    </xf>
    <xf numFmtId="176" fontId="4" fillId="2" borderId="21" xfId="0" applyNumberFormat="1" applyFont="1" applyFill="1" applyBorder="1">
      <alignment vertical="center"/>
    </xf>
    <xf numFmtId="176" fontId="4" fillId="2" borderId="45" xfId="0" applyNumberFormat="1" applyFont="1" applyFill="1" applyBorder="1" applyAlignment="1">
      <alignment horizontal="center" vertical="center"/>
    </xf>
    <xf numFmtId="176" fontId="4" fillId="2" borderId="50" xfId="0" applyNumberFormat="1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47" xfId="0" applyNumberFormat="1" applyFont="1" applyBorder="1">
      <alignment vertical="center"/>
    </xf>
    <xf numFmtId="0" fontId="4" fillId="0" borderId="55" xfId="0" applyFont="1" applyBorder="1">
      <alignment vertical="center"/>
    </xf>
    <xf numFmtId="0" fontId="4" fillId="0" borderId="56" xfId="0" applyFont="1" applyBorder="1">
      <alignment vertical="center"/>
    </xf>
    <xf numFmtId="176" fontId="4" fillId="0" borderId="58" xfId="0" applyNumberFormat="1" applyFont="1" applyBorder="1">
      <alignment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60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0" xfId="0" applyFont="1" applyFill="1" applyBorder="1">
      <alignment vertical="center"/>
    </xf>
    <xf numFmtId="176" fontId="4" fillId="2" borderId="22" xfId="0" applyNumberFormat="1" applyFont="1" applyFill="1" applyBorder="1">
      <alignment vertical="center"/>
    </xf>
    <xf numFmtId="176" fontId="4" fillId="2" borderId="46" xfId="0" applyNumberFormat="1" applyFont="1" applyFill="1" applyBorder="1">
      <alignment vertical="center"/>
    </xf>
    <xf numFmtId="177" fontId="4" fillId="0" borderId="35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177" fontId="4" fillId="2" borderId="36" xfId="0" applyNumberFormat="1" applyFont="1" applyFill="1" applyBorder="1">
      <alignment vertical="center"/>
    </xf>
    <xf numFmtId="177" fontId="4" fillId="2" borderId="4" xfId="0" applyNumberFormat="1" applyFont="1" applyFill="1" applyBorder="1">
      <alignment vertical="center"/>
    </xf>
    <xf numFmtId="177" fontId="4" fillId="0" borderId="37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57" xfId="0" applyNumberFormat="1" applyFont="1" applyBorder="1">
      <alignment vertical="center"/>
    </xf>
    <xf numFmtId="177" fontId="4" fillId="0" borderId="24" xfId="0" applyNumberFormat="1" applyFont="1" applyBorder="1">
      <alignment vertical="center"/>
    </xf>
    <xf numFmtId="177" fontId="4" fillId="0" borderId="53" xfId="0" applyNumberFormat="1" applyFont="1" applyBorder="1">
      <alignment vertical="center"/>
    </xf>
    <xf numFmtId="177" fontId="4" fillId="0" borderId="54" xfId="0" applyNumberFormat="1" applyFont="1" applyBorder="1">
      <alignment vertical="center"/>
    </xf>
    <xf numFmtId="177" fontId="4" fillId="2" borderId="38" xfId="0" applyNumberFormat="1" applyFont="1" applyFill="1" applyBorder="1">
      <alignment vertical="center"/>
    </xf>
    <xf numFmtId="177" fontId="4" fillId="2" borderId="9" xfId="0" applyNumberFormat="1" applyFont="1" applyFill="1" applyBorder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49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7</xdr:row>
      <xdr:rowOff>95250</xdr:rowOff>
    </xdr:from>
    <xdr:to>
      <xdr:col>13</xdr:col>
      <xdr:colOff>504825</xdr:colOff>
      <xdr:row>8</xdr:row>
      <xdr:rowOff>76200</xdr:rowOff>
    </xdr:to>
    <xdr:sp macro="" textlink="">
      <xdr:nvSpPr>
        <xdr:cNvPr id="3" name="楕円 2"/>
        <xdr:cNvSpPr/>
      </xdr:nvSpPr>
      <xdr:spPr>
        <a:xfrm>
          <a:off x="10648950" y="1781175"/>
          <a:ext cx="800100" cy="3143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57150</xdr:colOff>
      <xdr:row>7</xdr:row>
      <xdr:rowOff>76200</xdr:rowOff>
    </xdr:from>
    <xdr:to>
      <xdr:col>15</xdr:col>
      <xdr:colOff>171450</xdr:colOff>
      <xdr:row>8</xdr:row>
      <xdr:rowOff>57150</xdr:rowOff>
    </xdr:to>
    <xdr:sp macro="" textlink="">
      <xdr:nvSpPr>
        <xdr:cNvPr id="10" name="楕円 9"/>
        <xdr:cNvSpPr/>
      </xdr:nvSpPr>
      <xdr:spPr>
        <a:xfrm>
          <a:off x="11687175" y="1762125"/>
          <a:ext cx="800100" cy="3143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5</xdr:row>
      <xdr:rowOff>285750</xdr:rowOff>
    </xdr:from>
    <xdr:to>
      <xdr:col>16</xdr:col>
      <xdr:colOff>314325</xdr:colOff>
      <xdr:row>7</xdr:row>
      <xdr:rowOff>104775</xdr:rowOff>
    </xdr:to>
    <xdr:sp macro="" textlink="">
      <xdr:nvSpPr>
        <xdr:cNvPr id="4" name="テキスト ボックス 3"/>
        <xdr:cNvSpPr txBox="1"/>
      </xdr:nvSpPr>
      <xdr:spPr>
        <a:xfrm>
          <a:off x="10306050" y="1304925"/>
          <a:ext cx="30099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区名や閉鎖の種別の選択にご利用ください</a:t>
          </a:r>
        </a:p>
      </xdr:txBody>
    </xdr:sp>
    <xdr:clientData/>
  </xdr:twoCellAnchor>
  <xdr:twoCellAnchor>
    <xdr:from>
      <xdr:col>12</xdr:col>
      <xdr:colOff>390525</xdr:colOff>
      <xdr:row>8</xdr:row>
      <xdr:rowOff>238125</xdr:rowOff>
    </xdr:from>
    <xdr:to>
      <xdr:col>13</xdr:col>
      <xdr:colOff>504825</xdr:colOff>
      <xdr:row>10</xdr:row>
      <xdr:rowOff>95250</xdr:rowOff>
    </xdr:to>
    <xdr:sp macro="" textlink="">
      <xdr:nvSpPr>
        <xdr:cNvPr id="5" name="楕円 4"/>
        <xdr:cNvSpPr/>
      </xdr:nvSpPr>
      <xdr:spPr>
        <a:xfrm>
          <a:off x="10648950" y="2257425"/>
          <a:ext cx="800100" cy="3143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L28"/>
  <sheetViews>
    <sheetView tabSelected="1" view="pageBreakPreview" zoomScaleNormal="100" zoomScaleSheetLayoutView="100" workbookViewId="0">
      <selection activeCell="K1" sqref="K1:L1"/>
    </sheetView>
  </sheetViews>
  <sheetFormatPr defaultRowHeight="14.25" x14ac:dyDescent="0.4"/>
  <cols>
    <col min="1" max="1" width="3.5" style="2" customWidth="1"/>
    <col min="2" max="2" width="14.25" style="2" bestFit="1" customWidth="1"/>
    <col min="3" max="9" width="12.5" style="2" customWidth="1"/>
    <col min="10" max="10" width="5.875" style="2" customWidth="1"/>
    <col min="11" max="11" width="12.5" style="2" customWidth="1"/>
    <col min="12" max="12" width="15.625" style="2" customWidth="1"/>
    <col min="13" max="16384" width="9" style="2"/>
  </cols>
  <sheetData>
    <row r="1" spans="1:12" ht="16.5" customHeight="1" x14ac:dyDescent="0.4">
      <c r="A1" s="1"/>
      <c r="B1" s="1"/>
      <c r="C1" s="1"/>
      <c r="D1" s="1"/>
      <c r="E1" s="1"/>
      <c r="F1" s="1"/>
      <c r="G1" s="1"/>
      <c r="H1" s="1"/>
      <c r="I1" s="7" t="s">
        <v>31</v>
      </c>
      <c r="J1" s="1"/>
      <c r="K1" s="83" t="s">
        <v>30</v>
      </c>
      <c r="L1" s="83"/>
    </row>
    <row r="2" spans="1:12" ht="16.5" customHeight="1" x14ac:dyDescent="0.4">
      <c r="A2" s="2" t="s">
        <v>0</v>
      </c>
      <c r="K2" s="54"/>
      <c r="L2" s="54"/>
    </row>
    <row r="3" spans="1:12" ht="21" x14ac:dyDescent="0.4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x14ac:dyDescent="0.4">
      <c r="A4" s="2" t="s">
        <v>21</v>
      </c>
    </row>
    <row r="5" spans="1:12" ht="9.75" customHeight="1" thickBot="1" x14ac:dyDescent="0.45"/>
    <row r="6" spans="1:12" ht="33.75" customHeight="1" x14ac:dyDescent="0.4">
      <c r="B6" s="3" t="s">
        <v>22</v>
      </c>
      <c r="C6" s="65"/>
      <c r="D6" s="66"/>
      <c r="E6" s="66"/>
      <c r="F6" s="66"/>
      <c r="G6" s="67"/>
      <c r="H6" s="4"/>
      <c r="I6" s="80" t="s">
        <v>34</v>
      </c>
      <c r="J6" s="81"/>
      <c r="K6" s="81"/>
      <c r="L6" s="82"/>
    </row>
    <row r="7" spans="1:12" ht="33.75" customHeight="1" x14ac:dyDescent="0.4">
      <c r="B7" s="5" t="s">
        <v>23</v>
      </c>
      <c r="C7" s="68" t="s">
        <v>29</v>
      </c>
      <c r="D7" s="69"/>
      <c r="E7" s="69"/>
      <c r="F7" s="69"/>
      <c r="G7" s="70"/>
      <c r="H7" s="4"/>
      <c r="I7" s="74"/>
      <c r="J7" s="75"/>
      <c r="K7" s="75"/>
      <c r="L7" s="76"/>
    </row>
    <row r="8" spans="1:12" ht="33.75" customHeight="1" x14ac:dyDescent="0.4">
      <c r="B8" s="5" t="s">
        <v>32</v>
      </c>
      <c r="C8" s="68"/>
      <c r="D8" s="69"/>
      <c r="E8" s="69"/>
      <c r="F8" s="69"/>
      <c r="G8" s="70"/>
      <c r="H8" s="4"/>
      <c r="I8" s="74"/>
      <c r="J8" s="75"/>
      <c r="K8" s="75"/>
      <c r="L8" s="76"/>
    </row>
    <row r="9" spans="1:12" ht="33.75" customHeight="1" thickBot="1" x14ac:dyDescent="0.45">
      <c r="B9" s="6" t="s">
        <v>33</v>
      </c>
      <c r="C9" s="71"/>
      <c r="D9" s="72"/>
      <c r="E9" s="72"/>
      <c r="F9" s="72"/>
      <c r="G9" s="73"/>
      <c r="H9" s="4"/>
      <c r="I9" s="77"/>
      <c r="J9" s="78"/>
      <c r="K9" s="78"/>
      <c r="L9" s="79"/>
    </row>
    <row r="10" spans="1:12" ht="9.75" customHeight="1" thickBot="1" x14ac:dyDescent="0.45"/>
    <row r="11" spans="1:12" ht="25.5" customHeight="1" thickBot="1" x14ac:dyDescent="0.45">
      <c r="B11" s="7" t="s">
        <v>2</v>
      </c>
      <c r="C11" s="8"/>
      <c r="D11" s="9" t="s">
        <v>3</v>
      </c>
      <c r="E11" s="7" t="s">
        <v>35</v>
      </c>
      <c r="F11" s="8"/>
      <c r="G11" s="2" t="s">
        <v>4</v>
      </c>
    </row>
    <row r="12" spans="1:12" ht="18.75" customHeight="1" x14ac:dyDescent="0.4"/>
    <row r="13" spans="1:12" x14ac:dyDescent="0.4">
      <c r="A13" s="2" t="s">
        <v>5</v>
      </c>
    </row>
    <row r="14" spans="1:12" ht="9.75" customHeight="1" thickBot="1" x14ac:dyDescent="0.45"/>
    <row r="15" spans="1:12" ht="43.5" thickBot="1" x14ac:dyDescent="0.45">
      <c r="B15" s="10" t="s">
        <v>20</v>
      </c>
      <c r="C15" s="11" t="s">
        <v>10</v>
      </c>
      <c r="D15" s="12" t="s">
        <v>11</v>
      </c>
      <c r="E15" s="13" t="s">
        <v>8</v>
      </c>
      <c r="F15" s="14" t="s">
        <v>14</v>
      </c>
      <c r="G15" s="14" t="s">
        <v>13</v>
      </c>
      <c r="H15" s="14" t="s">
        <v>12</v>
      </c>
      <c r="I15" s="52" t="s">
        <v>24</v>
      </c>
      <c r="J15" s="52"/>
      <c r="K15" s="53"/>
    </row>
    <row r="16" spans="1:12" ht="26.25" customHeight="1" thickBot="1" x14ac:dyDescent="0.45">
      <c r="B16" s="15" t="s">
        <v>6</v>
      </c>
      <c r="C16" s="58"/>
      <c r="D16" s="59"/>
      <c r="E16" s="38"/>
      <c r="F16" s="39"/>
      <c r="G16" s="39"/>
      <c r="H16" s="39" t="str">
        <f>IF(F16+G16=0,"",F16+G16)</f>
        <v/>
      </c>
      <c r="I16" s="16" t="s">
        <v>26</v>
      </c>
      <c r="J16" s="17" t="s">
        <v>25</v>
      </c>
      <c r="K16" s="18" t="s">
        <v>26</v>
      </c>
    </row>
    <row r="17" spans="2:12" ht="26.25" customHeight="1" x14ac:dyDescent="0.4">
      <c r="B17" s="55" t="s">
        <v>7</v>
      </c>
      <c r="C17" s="19" t="s">
        <v>15</v>
      </c>
      <c r="D17" s="20" t="s">
        <v>16</v>
      </c>
      <c r="E17" s="40">
        <v>90</v>
      </c>
      <c r="F17" s="41">
        <v>15</v>
      </c>
      <c r="G17" s="41">
        <v>1</v>
      </c>
      <c r="H17" s="41">
        <f t="shared" ref="H17:H25" si="0">IF(F17+G17=0,"",F17+G17)</f>
        <v>16</v>
      </c>
      <c r="I17" s="21">
        <v>45261</v>
      </c>
      <c r="J17" s="22" t="s">
        <v>25</v>
      </c>
      <c r="K17" s="23">
        <v>45263</v>
      </c>
      <c r="L17" s="2" t="s">
        <v>17</v>
      </c>
    </row>
    <row r="18" spans="2:12" ht="26.25" customHeight="1" x14ac:dyDescent="0.4">
      <c r="B18" s="56"/>
      <c r="C18" s="24"/>
      <c r="D18" s="25"/>
      <c r="E18" s="42"/>
      <c r="F18" s="43"/>
      <c r="G18" s="43"/>
      <c r="H18" s="43" t="str">
        <f t="shared" si="0"/>
        <v/>
      </c>
      <c r="I18" s="26" t="s">
        <v>26</v>
      </c>
      <c r="J18" s="27" t="s">
        <v>25</v>
      </c>
      <c r="K18" s="28" t="s">
        <v>26</v>
      </c>
    </row>
    <row r="19" spans="2:12" ht="26.25" customHeight="1" thickBot="1" x14ac:dyDescent="0.45">
      <c r="B19" s="56"/>
      <c r="C19" s="29"/>
      <c r="D19" s="30"/>
      <c r="E19" s="44"/>
      <c r="F19" s="45"/>
      <c r="G19" s="45"/>
      <c r="H19" s="45" t="str">
        <f t="shared" si="0"/>
        <v/>
      </c>
      <c r="I19" s="31" t="s">
        <v>26</v>
      </c>
      <c r="J19" s="32" t="s">
        <v>25</v>
      </c>
      <c r="K19" s="33" t="s">
        <v>26</v>
      </c>
    </row>
    <row r="20" spans="2:12" ht="26.25" customHeight="1" thickTop="1" thickBot="1" x14ac:dyDescent="0.45">
      <c r="B20" s="57"/>
      <c r="C20" s="60" t="s">
        <v>27</v>
      </c>
      <c r="D20" s="61"/>
      <c r="E20" s="47">
        <f t="shared" ref="E20:F20" si="1">SUM(E18:E19)</f>
        <v>0</v>
      </c>
      <c r="F20" s="47">
        <f t="shared" si="1"/>
        <v>0</v>
      </c>
      <c r="G20" s="47">
        <f>SUM(G18:G19)</f>
        <v>0</v>
      </c>
      <c r="H20" s="47">
        <f>SUM(H18:H19)</f>
        <v>0</v>
      </c>
      <c r="I20" s="62"/>
      <c r="J20" s="63"/>
      <c r="K20" s="64"/>
    </row>
    <row r="21" spans="2:12" ht="26.25" customHeight="1" x14ac:dyDescent="0.4">
      <c r="B21" s="55" t="s">
        <v>9</v>
      </c>
      <c r="C21" s="34" t="s">
        <v>18</v>
      </c>
      <c r="D21" s="35" t="s">
        <v>19</v>
      </c>
      <c r="E21" s="48">
        <v>30</v>
      </c>
      <c r="F21" s="49">
        <v>7</v>
      </c>
      <c r="G21" s="49">
        <v>2</v>
      </c>
      <c r="H21" s="49">
        <f t="shared" si="0"/>
        <v>9</v>
      </c>
      <c r="I21" s="36">
        <v>45261</v>
      </c>
      <c r="J21" s="22" t="s">
        <v>25</v>
      </c>
      <c r="K21" s="37">
        <v>45261</v>
      </c>
      <c r="L21" s="2" t="s">
        <v>17</v>
      </c>
    </row>
    <row r="22" spans="2:12" ht="26.25" customHeight="1" x14ac:dyDescent="0.4">
      <c r="B22" s="56"/>
      <c r="C22" s="24"/>
      <c r="D22" s="25"/>
      <c r="E22" s="42"/>
      <c r="F22" s="43"/>
      <c r="G22" s="43"/>
      <c r="H22" s="43" t="str">
        <f t="shared" si="0"/>
        <v/>
      </c>
      <c r="I22" s="26" t="s">
        <v>26</v>
      </c>
      <c r="J22" s="27" t="s">
        <v>25</v>
      </c>
      <c r="K22" s="28" t="s">
        <v>26</v>
      </c>
    </row>
    <row r="23" spans="2:12" ht="26.25" customHeight="1" x14ac:dyDescent="0.4">
      <c r="B23" s="56"/>
      <c r="C23" s="24"/>
      <c r="D23" s="25"/>
      <c r="E23" s="42"/>
      <c r="F23" s="43"/>
      <c r="G23" s="43"/>
      <c r="H23" s="43" t="str">
        <f t="shared" si="0"/>
        <v/>
      </c>
      <c r="I23" s="26" t="s">
        <v>26</v>
      </c>
      <c r="J23" s="27" t="s">
        <v>25</v>
      </c>
      <c r="K23" s="28" t="s">
        <v>26</v>
      </c>
    </row>
    <row r="24" spans="2:12" ht="26.25" customHeight="1" x14ac:dyDescent="0.4">
      <c r="B24" s="56"/>
      <c r="C24" s="24"/>
      <c r="D24" s="25"/>
      <c r="E24" s="42"/>
      <c r="F24" s="43"/>
      <c r="G24" s="43"/>
      <c r="H24" s="43" t="str">
        <f t="shared" si="0"/>
        <v/>
      </c>
      <c r="I24" s="26" t="s">
        <v>26</v>
      </c>
      <c r="J24" s="27" t="s">
        <v>25</v>
      </c>
      <c r="K24" s="28" t="s">
        <v>26</v>
      </c>
    </row>
    <row r="25" spans="2:12" ht="26.25" customHeight="1" thickBot="1" x14ac:dyDescent="0.45">
      <c r="B25" s="56"/>
      <c r="C25" s="29"/>
      <c r="D25" s="30"/>
      <c r="E25" s="44"/>
      <c r="F25" s="45"/>
      <c r="G25" s="45"/>
      <c r="H25" s="45" t="str">
        <f t="shared" si="0"/>
        <v/>
      </c>
      <c r="I25" s="31" t="s">
        <v>26</v>
      </c>
      <c r="J25" s="32" t="s">
        <v>25</v>
      </c>
      <c r="K25" s="33" t="s">
        <v>26</v>
      </c>
    </row>
    <row r="26" spans="2:12" ht="26.25" customHeight="1" thickTop="1" thickBot="1" x14ac:dyDescent="0.45">
      <c r="B26" s="57"/>
      <c r="C26" s="60" t="s">
        <v>28</v>
      </c>
      <c r="D26" s="61"/>
      <c r="E26" s="46">
        <f>SUM(E22:E25)</f>
        <v>0</v>
      </c>
      <c r="F26" s="47">
        <f t="shared" ref="F26:H26" si="2">SUM(F22:F25)</f>
        <v>0</v>
      </c>
      <c r="G26" s="47">
        <f t="shared" si="2"/>
        <v>0</v>
      </c>
      <c r="H26" s="47">
        <f t="shared" si="2"/>
        <v>0</v>
      </c>
      <c r="I26" s="62"/>
      <c r="J26" s="63"/>
      <c r="K26" s="64"/>
    </row>
    <row r="27" spans="2:12" ht="64.5" customHeight="1" x14ac:dyDescent="0.4">
      <c r="B27" s="50" t="s">
        <v>36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2:12" ht="39" customHeight="1" x14ac:dyDescent="0.4">
      <c r="B28" s="50" t="s">
        <v>37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</row>
  </sheetData>
  <mergeCells count="19">
    <mergeCell ref="I7:L9"/>
    <mergeCell ref="I6:L6"/>
    <mergeCell ref="K1:L1"/>
    <mergeCell ref="B28:L28"/>
    <mergeCell ref="B27:L27"/>
    <mergeCell ref="A3:L3"/>
    <mergeCell ref="I15:K15"/>
    <mergeCell ref="K2:L2"/>
    <mergeCell ref="B17:B20"/>
    <mergeCell ref="B21:B26"/>
    <mergeCell ref="C16:D16"/>
    <mergeCell ref="C20:D20"/>
    <mergeCell ref="I20:K20"/>
    <mergeCell ref="I26:K26"/>
    <mergeCell ref="C26:D26"/>
    <mergeCell ref="C6:G6"/>
    <mergeCell ref="C7:G7"/>
    <mergeCell ref="C8:G8"/>
    <mergeCell ref="C9:G9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6" fitToWidth="0" orientation="landscape" r:id="rId1"/>
  <headerFooter>
    <oddHeader>&amp;L&amp;"BIZ UDゴシック,標準"別紙様式２&amp;R別紙４</oddHeader>
  </headerFooter>
  <ignoredErrors>
    <ignoredError sqref="F20:G20 E20 E26:G26" formulaRange="1"/>
    <ignoredError sqref="H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