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C3C4C89F-E0DD-4CE2-BE0D-62D555A7D85F}" xr6:coauthVersionLast="47" xr6:coauthVersionMax="47" xr10:uidLastSave="{00000000-0000-0000-0000-000000000000}"/>
  <bookViews>
    <workbookView xWindow="-120" yWindow="-120" windowWidth="20730" windowHeight="11040" firstSheet="1" activeTab="3" xr2:uid="{00000000-000D-0000-FFFF-FFFF00000000}"/>
  </bookViews>
  <sheets>
    <sheet name="旧添付書類一覧" sheetId="263" state="hidden" r:id="rId1"/>
    <sheet name="添付書類一覧 " sheetId="287" r:id="rId2"/>
    <sheet name="届出書 " sheetId="285" r:id="rId3"/>
    <sheet name="別紙１" sheetId="288" r:id="rId4"/>
    <sheet name="別紙１新" sheetId="255" state="hidden" r:id="rId5"/>
    <sheet name="別紙３" sheetId="278" r:id="rId6"/>
    <sheet name="旧別紙４" sheetId="284" state="hidden" r:id="rId7"/>
    <sheet name="別紙4" sheetId="286" r:id="rId8"/>
    <sheet name="別紙4参考資料" sheetId="283" r:id="rId9"/>
    <sheet name="別紙４－１" sheetId="274" r:id="rId10"/>
    <sheet name="別紙４－２" sheetId="275" r:id="rId11"/>
    <sheet name="別紙６" sheetId="99" r:id="rId12"/>
    <sheet name="届出様式" sheetId="279" r:id="rId13"/>
    <sheet name="利用延人員数計算シート（通所介護等）" sheetId="280" r:id="rId14"/>
    <sheet name="別紙●24" sheetId="66" state="hidden" r:id="rId15"/>
  </sheets>
  <definedNames>
    <definedName name="_xlnm._FilterDatabase" localSheetId="12" hidden="1">届出様式!$B$15:$AF$28</definedName>
    <definedName name="ｋ" localSheetId="1">#REF!</definedName>
    <definedName name="ｋ" localSheetId="3">#N/A</definedName>
    <definedName name="ｋ" localSheetId="7">#N/A</definedName>
    <definedName name="ｋ">#REF!</definedName>
    <definedName name="_xlnm.Print_Area" localSheetId="6">旧別紙４!$A$1:$AE$48</definedName>
    <definedName name="_xlnm.Print_Area" localSheetId="2">'届出書 '!$A$1:$AD$60</definedName>
    <definedName name="_xlnm.Print_Area" localSheetId="12">届出様式!$A$1:$AG$77</definedName>
    <definedName name="_xlnm.Print_Area" localSheetId="14">別紙●24!$A$1:$AM$77</definedName>
    <definedName name="_xlnm.Print_Area" localSheetId="3">別紙１!$A$1:$AF$46</definedName>
    <definedName name="_xlnm.Print_Area" localSheetId="4">別紙１新!$A$1:$DC$48</definedName>
    <definedName name="_xlnm.Print_Area" localSheetId="5">別紙３!$A$1:$K$83</definedName>
    <definedName name="_xlnm.Print_Area" localSheetId="7">別紙4!$A$1:$AD$49</definedName>
    <definedName name="_xlnm.Print_Area" localSheetId="8">別紙4参考資料!$A$1:$S$88</definedName>
    <definedName name="_xlnm.Print_Area" localSheetId="11">別紙６!$A$1:$AG$61</definedName>
    <definedName name="_xlnm.Print_Area" localSheetId="13">'利用延人員数計算シート（通所介護等）'!$A$1:$T$28</definedName>
    <definedName name="サービス種別" localSheetId="1">#REF!</definedName>
    <definedName name="サービス種別">#REF!</definedName>
    <definedName name="サービス種類" localSheetId="1">#REF!</definedName>
    <definedName name="サービス種類">#REF!</definedName>
    <definedName name="サービス名" localSheetId="1">#REF!</definedName>
    <definedName name="サービス名" localSheetId="3">#N/A</definedName>
    <definedName name="サービス名" localSheetId="7">#N/A</definedName>
    <definedName name="サービス名">#REF!</definedName>
    <definedName name="サービス名称" localSheetId="1">#REF!</definedName>
    <definedName name="サービス名称" localSheetId="3">#N/A</definedName>
    <definedName name="サービス名称" localSheetId="7">#N/A</definedName>
    <definedName name="サービス名称">#REF!</definedName>
    <definedName name="だだ" localSheetId="1">#REF!</definedName>
    <definedName name="だだ" localSheetId="3">#N/A</definedName>
    <definedName name="だだ" localSheetId="7">#N/A</definedName>
    <definedName name="だだ">#REF!</definedName>
    <definedName name="っっｋ" localSheetId="1">#REF!</definedName>
    <definedName name="っっｋ" localSheetId="3">#N/A</definedName>
    <definedName name="っっｋ" localSheetId="7">#N/A</definedName>
    <definedName name="っっｋ">#REF!</definedName>
    <definedName name="っっっっｌ" localSheetId="1">#REF!</definedName>
    <definedName name="っっっっｌ" localSheetId="3">#N/A</definedName>
    <definedName name="っっっっｌ" localSheetId="7">#N/A</definedName>
    <definedName name="っっっっｌ">#REF!</definedName>
    <definedName name="確認" localSheetId="1">#REF!</definedName>
    <definedName name="確認" localSheetId="3">#N/A</definedName>
    <definedName name="確認" localSheetId="7">#N/A</definedName>
    <definedName name="確認">#REF!</definedName>
    <definedName name="種類" localSheetId="1">#REF!</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0" i="283" l="1"/>
  <c r="M50" i="283"/>
  <c r="E50" i="283"/>
  <c r="P48" i="283"/>
  <c r="M48" i="283"/>
  <c r="E48" i="283"/>
  <c r="P46" i="283"/>
  <c r="P53" i="283" s="1"/>
  <c r="P54" i="283" s="1"/>
  <c r="M46" i="283"/>
  <c r="M53" i="283" s="1"/>
  <c r="M54" i="283" s="1"/>
  <c r="P55" i="283" s="1"/>
  <c r="E46" i="283"/>
  <c r="M45" i="283"/>
  <c r="P36" i="283"/>
  <c r="M36" i="283"/>
  <c r="E36" i="283"/>
  <c r="P34" i="283"/>
  <c r="M34" i="283"/>
  <c r="E34" i="283"/>
  <c r="P32" i="283"/>
  <c r="M32" i="283"/>
  <c r="E32" i="283"/>
  <c r="P30" i="283"/>
  <c r="M30" i="283"/>
  <c r="E30" i="283"/>
  <c r="P28" i="283"/>
  <c r="M28" i="283"/>
  <c r="E28" i="283"/>
  <c r="P26" i="283"/>
  <c r="M26" i="283"/>
  <c r="E26" i="283"/>
  <c r="P24" i="283"/>
  <c r="M24" i="283"/>
  <c r="E24" i="283"/>
  <c r="P22" i="283"/>
  <c r="M22" i="283"/>
  <c r="E22" i="283"/>
  <c r="P20" i="283"/>
  <c r="M20" i="283"/>
  <c r="E20" i="283"/>
  <c r="P18" i="283"/>
  <c r="M18" i="283"/>
  <c r="E18" i="283"/>
  <c r="P16" i="283"/>
  <c r="M16" i="283"/>
  <c r="E16" i="283"/>
  <c r="M15" i="283"/>
  <c r="J55" i="283" s="1"/>
  <c r="F9" i="283"/>
  <c r="E51" i="283" s="1"/>
  <c r="M39" i="283" l="1"/>
  <c r="M40" i="283" s="1"/>
  <c r="P41" i="283" s="1"/>
  <c r="P39" i="283"/>
  <c r="P40" i="283" s="1"/>
  <c r="P15" i="283"/>
  <c r="E17" i="283"/>
  <c r="E19" i="283"/>
  <c r="E21" i="283"/>
  <c r="E23" i="283"/>
  <c r="E25" i="283"/>
  <c r="E27" i="283"/>
  <c r="E29" i="283"/>
  <c r="E31" i="283"/>
  <c r="E33" i="283"/>
  <c r="E35" i="283"/>
  <c r="E37" i="283"/>
  <c r="P45" i="283"/>
  <c r="E47" i="283"/>
  <c r="E49" i="283"/>
  <c r="J41" i="283"/>
  <c r="J27" i="280" l="1"/>
  <c r="R17" i="280"/>
  <c r="R19" i="280" s="1"/>
  <c r="Q17" i="280"/>
  <c r="Q19" i="280" s="1"/>
  <c r="P17" i="280"/>
  <c r="P19" i="280" s="1"/>
  <c r="O17" i="280"/>
  <c r="O19" i="280" s="1"/>
  <c r="N17" i="280"/>
  <c r="N19" i="280" s="1"/>
  <c r="M17" i="280"/>
  <c r="M19" i="280" s="1"/>
  <c r="L17" i="280"/>
  <c r="L19" i="280" s="1"/>
  <c r="K17" i="280"/>
  <c r="K19" i="280" s="1"/>
  <c r="J17" i="280"/>
  <c r="J19" i="280" s="1"/>
  <c r="I17" i="280"/>
  <c r="I19" i="280" s="1"/>
  <c r="H17" i="280"/>
  <c r="H19" i="280" s="1"/>
  <c r="G17" i="280"/>
  <c r="G19" i="280" s="1"/>
  <c r="P7" i="280"/>
  <c r="S19" i="280" l="1"/>
  <c r="S20" i="280"/>
  <c r="S21" i="280" s="1"/>
  <c r="W74" i="279" l="1"/>
  <c r="L74" i="279"/>
  <c r="W73" i="279"/>
  <c r="L73" i="279"/>
  <c r="W72" i="279"/>
  <c r="L72" i="279"/>
  <c r="W71" i="279"/>
  <c r="L71" i="279"/>
  <c r="W70" i="279"/>
  <c r="L70" i="279"/>
  <c r="W69" i="279"/>
  <c r="L69" i="279"/>
  <c r="W68" i="279"/>
  <c r="L68" i="279"/>
  <c r="W67" i="279"/>
  <c r="L67" i="279"/>
  <c r="W66" i="279"/>
  <c r="L66" i="279"/>
  <c r="W65" i="279"/>
  <c r="L65" i="279"/>
  <c r="W64" i="279"/>
  <c r="L64" i="279"/>
  <c r="W63" i="279"/>
  <c r="L63" i="279"/>
  <c r="W62" i="279"/>
  <c r="L62" i="279"/>
  <c r="W61" i="279"/>
  <c r="L61" i="279"/>
  <c r="W60" i="279"/>
  <c r="L60" i="279"/>
  <c r="W59" i="279"/>
  <c r="L59" i="279"/>
  <c r="L58" i="279"/>
  <c r="L57" i="279"/>
  <c r="Q56" i="279"/>
  <c r="W58" i="279" s="1"/>
  <c r="L56" i="279"/>
  <c r="L41" i="279"/>
  <c r="AA40" i="279"/>
  <c r="L40" i="279"/>
  <c r="U39" i="279"/>
  <c r="AA41" i="279" s="1"/>
  <c r="L39" i="279"/>
  <c r="U38" i="279"/>
  <c r="L38" i="279"/>
  <c r="AA37" i="279"/>
  <c r="U37" i="279"/>
  <c r="AA39" i="279" s="1"/>
  <c r="L37" i="279"/>
  <c r="U36" i="279"/>
  <c r="AA38" i="279" s="1"/>
  <c r="L36" i="279"/>
  <c r="U35" i="279"/>
  <c r="L35" i="279"/>
  <c r="U34" i="279"/>
  <c r="AA36" i="279" s="1"/>
  <c r="Q34" i="279"/>
  <c r="L34" i="279"/>
  <c r="AJ20" i="279"/>
  <c r="AI20" i="279"/>
  <c r="H20" i="279"/>
  <c r="H19" i="279"/>
  <c r="AI18" i="279"/>
  <c r="AJ18" i="279" s="1"/>
  <c r="AI16" i="279"/>
  <c r="AJ2" i="279"/>
  <c r="AJ8" i="279" s="1"/>
</calcChain>
</file>

<file path=xl/sharedStrings.xml><?xml version="1.0" encoding="utf-8"?>
<sst xmlns="http://schemas.openxmlformats.org/spreadsheetml/2006/main" count="1849" uniqueCount="733">
  <si>
    <t>（指定を受けている場合）</t>
    <rPh sb="1" eb="3">
      <t>シテイ</t>
    </rPh>
    <rPh sb="4" eb="5">
      <t>ウ</t>
    </rPh>
    <rPh sb="9" eb="11">
      <t>バアイ</t>
    </rPh>
    <phoneticPr fontId="5"/>
  </si>
  <si>
    <t>　　　　　　　市町村長　殿</t>
    <rPh sb="7" eb="8">
      <t>シ</t>
    </rPh>
    <rPh sb="8" eb="9">
      <t>マチ</t>
    </rPh>
    <rPh sb="9" eb="10">
      <t>ムラ</t>
    </rPh>
    <rPh sb="10" eb="11">
      <t>チョウ</t>
    </rPh>
    <phoneticPr fontId="5"/>
  </si>
  <si>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</si>
  <si>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</si>
  <si>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</si>
  <si>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</si>
  <si>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</si>
  <si>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</si>
  <si>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</si>
  <si>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</si>
  <si>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</si>
  <si>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</si>
  <si>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</si>
  <si>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</si>
  <si>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</si>
  <si>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</si>
  <si>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</si>
  <si>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</si>
  <si>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</si>
  <si>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</si>
  <si>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</si>
  <si>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</si>
  <si>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</si>
  <si>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</si>
  <si>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</si>
  <si>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</si>
  <si>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</si>
  <si>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5"/>
  </si>
  <si>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</si>
  <si>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</si>
  <si>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5"/>
  </si>
  <si>
    <t>日</t>
    <rPh sb="0" eb="1">
      <t>ヒ</t>
    </rPh>
    <phoneticPr fontId="5"/>
  </si>
  <si>
    <t>月</t>
    <rPh sb="0" eb="1">
      <t>ツキ</t>
    </rPh>
    <phoneticPr fontId="5"/>
  </si>
  <si>
    <t>年月日</t>
    <rPh sb="0" eb="3">
      <t>ネンガッピ</t>
    </rPh>
    <phoneticPr fontId="5"/>
  </si>
  <si>
    <t>(※変更の場合)</t>
    <rPh sb="2" eb="4">
      <t>ヘンコウ</t>
    </rPh>
    <rPh sb="5" eb="7">
      <t>バアイ</t>
    </rPh>
    <phoneticPr fontId="5"/>
  </si>
  <si>
    <t>変　更　後</t>
    <rPh sb="4" eb="5">
      <t>ゴ</t>
    </rPh>
    <phoneticPr fontId="5"/>
  </si>
  <si>
    <t>年</t>
    <rPh sb="0" eb="1">
      <t>ネン</t>
    </rPh>
    <phoneticPr fontId="5"/>
  </si>
  <si>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</si>
  <si>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</si>
  <si>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</si>
  <si>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</si>
  <si>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</si>
  <si>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5"/>
  </si>
  <si>
    <t>介護給付費算定に係る体制等に関する進達書＜基準該当事業者用＞</t>
    <rPh sb="17" eb="19">
      <t>シンタツ</t>
    </rPh>
    <rPh sb="21" eb="23">
      <t>キジュン</t>
    </rPh>
    <rPh sb="23" eb="25">
      <t>ガイトウ</t>
    </rPh>
    <rPh sb="25" eb="28">
      <t>ジギョウシャ</t>
    </rPh>
    <phoneticPr fontId="5"/>
  </si>
  <si>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5"/>
  </si>
  <si>
    <t>届出を行う事業所の状況</t>
    <rPh sb="9" eb="11">
      <t>ジョウキョウ</t>
    </rPh>
    <phoneticPr fontId="5"/>
  </si>
  <si>
    <t>居宅介護支援</t>
    <rPh sb="0" eb="2">
      <t>キョタク</t>
    </rPh>
    <rPh sb="2" eb="4">
      <t>カイゴ</t>
    </rPh>
    <rPh sb="4" eb="6">
      <t>シエン</t>
    </rPh>
    <phoneticPr fontId="5"/>
  </si>
  <si>
    <t>登録年</t>
    <rPh sb="0" eb="2">
      <t>トウロク</t>
    </rPh>
    <rPh sb="2" eb="3">
      <t>ネン</t>
    </rPh>
    <phoneticPr fontId="5"/>
  </si>
  <si>
    <t>月日</t>
    <rPh sb="0" eb="2">
      <t>ガッピ</t>
    </rPh>
    <phoneticPr fontId="5"/>
  </si>
  <si>
    <t>基準該当事業所番号</t>
    <rPh sb="0" eb="2">
      <t>キジュン</t>
    </rPh>
    <rPh sb="2" eb="4">
      <t>ガイトウ</t>
    </rPh>
    <rPh sb="4" eb="7">
      <t>ジギョウショ</t>
    </rPh>
    <rPh sb="7" eb="9">
      <t>バンゴウ</t>
    </rPh>
    <phoneticPr fontId="5"/>
  </si>
  <si>
    <t>登録を受けている市町村</t>
    <rPh sb="0" eb="2">
      <t>トウロク</t>
    </rPh>
    <rPh sb="3" eb="4">
      <t>ウ</t>
    </rPh>
    <rPh sb="8" eb="11">
      <t>シチョウソン</t>
    </rPh>
    <phoneticPr fontId="5"/>
  </si>
  <si>
    <t>既に指定等を受けている事業</t>
    <rPh sb="0" eb="1">
      <t>スデ</t>
    </rPh>
    <rPh sb="2" eb="4">
      <t>シテイ</t>
    </rPh>
    <rPh sb="4" eb="5">
      <t>トウ</t>
    </rPh>
    <rPh sb="6" eb="7">
      <t>ウ</t>
    </rPh>
    <rPh sb="11" eb="13">
      <t>ジギョウ</t>
    </rPh>
    <phoneticPr fontId="5"/>
  </si>
  <si>
    <t>市町村が定める率</t>
    <rPh sb="0" eb="3">
      <t>シチョウソン</t>
    </rPh>
    <rPh sb="4" eb="5">
      <t>サダ</t>
    </rPh>
    <rPh sb="7" eb="8">
      <t>リツ</t>
    </rPh>
    <phoneticPr fontId="5"/>
  </si>
  <si>
    <t>％</t>
  </si>
  <si>
    <t>(市町村記載)</t>
    <rPh sb="1" eb="4">
      <t>シチョウソン</t>
    </rPh>
    <rPh sb="4" eb="6">
      <t>キサイ</t>
    </rPh>
    <phoneticPr fontId="5"/>
  </si>
  <si>
    <t>備考1　「受付番号」欄には記載しないでください。</t>
    <rPh sb="7" eb="9">
      <t>バンゴウ</t>
    </rPh>
    <phoneticPr fontId="5"/>
  </si>
  <si>
    <t>法人である場合その種別</t>
    <rPh sb="5" eb="7">
      <t>バアイ</t>
    </rPh>
    <phoneticPr fontId="5"/>
  </si>
  <si>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5"/>
  </si>
  <si>
    <t>　2　適用開始年月日　　　　　　年　　　月　　　日</t>
    <rPh sb="3" eb="5">
      <t>テキヨウ</t>
    </rPh>
    <rPh sb="5" eb="7">
      <t>カイシ</t>
    </rPh>
    <rPh sb="7" eb="10">
      <t>ネンガッピ</t>
    </rPh>
    <rPh sb="16" eb="17">
      <t>ネン</t>
    </rPh>
    <rPh sb="20" eb="21">
      <t>ツキ</t>
    </rPh>
    <rPh sb="24" eb="25">
      <t>ヒ</t>
    </rPh>
    <phoneticPr fontId="5"/>
  </si>
  <si>
    <t>事業所・施設名　　　　　　　</t>
    <rPh sb="0" eb="3">
      <t>ジギョウショ</t>
    </rPh>
    <rPh sb="4" eb="6">
      <t>シセツ</t>
    </rPh>
    <rPh sb="6" eb="7">
      <t>メイ</t>
    </rPh>
    <phoneticPr fontId="5"/>
  </si>
  <si>
    <t>　1　割引率等</t>
    <rPh sb="3" eb="6">
      <t>ワリビキリツ</t>
    </rPh>
    <rPh sb="6" eb="7">
      <t>トウ</t>
    </rPh>
    <phoneticPr fontId="5"/>
  </si>
  <si>
    <t>事業所番号</t>
    <rPh sb="0" eb="3">
      <t>ジギョウショ</t>
    </rPh>
    <rPh sb="3" eb="5">
      <t>バンゴウ</t>
    </rPh>
    <phoneticPr fontId="5"/>
  </si>
  <si>
    <t>認知症対応型共同生活介護</t>
    <rPh sb="0" eb="3">
      <t>ニンチショウ</t>
    </rPh>
    <rPh sb="3" eb="6">
      <t>タイオウガタ</t>
    </rPh>
    <rPh sb="6" eb="8">
      <t>キョウドウ</t>
    </rPh>
    <rPh sb="8" eb="10">
      <t>セイカツ</t>
    </rPh>
    <rPh sb="10" eb="12">
      <t>カイゴ</t>
    </rPh>
    <phoneticPr fontId="5"/>
  </si>
  <si>
    <t>適用条件</t>
    <rPh sb="0" eb="2">
      <t>テキヨウ</t>
    </rPh>
    <rPh sb="2" eb="4">
      <t>ジョウケン</t>
    </rPh>
    <phoneticPr fontId="5"/>
  </si>
  <si>
    <t>サービスの種類</t>
    <rPh sb="5" eb="7">
      <t>シュルイ</t>
    </rPh>
    <phoneticPr fontId="5"/>
  </si>
  <si>
    <t>異動（予定）</t>
    <phoneticPr fontId="5"/>
  </si>
  <si>
    <t>異動項目</t>
    <phoneticPr fontId="5"/>
  </si>
  <si>
    <t xml:space="preserve"> 1新規　2変更　3終了</t>
    <phoneticPr fontId="5"/>
  </si>
  <si>
    <t>　　4　「実施事業」欄は、該当する欄に「〇」を記入してください。</t>
    <phoneticPr fontId="5"/>
  </si>
  <si>
    <t>　　6　「異動項目」欄には、(別紙1，1－2)「介護給付費算定に係る体制等状況一覧表」に掲げる項目を記載してください。</t>
    <phoneticPr fontId="5"/>
  </si>
  <si>
    <t>％</t>
    <phoneticPr fontId="5"/>
  </si>
  <si>
    <t>　　8　「特記事項」欄には、異動の状況について具体的に記載してください。</t>
    <phoneticPr fontId="5"/>
  </si>
  <si>
    <t>異動区分</t>
    <rPh sb="0" eb="2">
      <t>イドウ</t>
    </rPh>
    <rPh sb="2" eb="4">
      <t>クブン</t>
    </rPh>
    <phoneticPr fontId="5"/>
  </si>
  <si>
    <t>市町村長名</t>
    <rPh sb="0" eb="3">
      <t>シチョウソン</t>
    </rPh>
    <rPh sb="3" eb="4">
      <t>チョウ</t>
    </rPh>
    <rPh sb="4" eb="5">
      <t>メイ</t>
    </rPh>
    <phoneticPr fontId="5"/>
  </si>
  <si>
    <t>割引率</t>
    <rPh sb="0" eb="2">
      <t>ワリビキ</t>
    </rPh>
    <rPh sb="2" eb="3">
      <t>リツ</t>
    </rPh>
    <phoneticPr fontId="5"/>
  </si>
  <si>
    <t>介護予防訪問介護</t>
    <rPh sb="0" eb="2">
      <t>カイゴ</t>
    </rPh>
    <rPh sb="2" eb="4">
      <t>ヨボウ</t>
    </rPh>
    <phoneticPr fontId="5"/>
  </si>
  <si>
    <t>介護予防訪問入浴介護</t>
    <rPh sb="0" eb="2">
      <t>カイゴ</t>
    </rPh>
    <rPh sb="2" eb="4">
      <t>ヨボウ</t>
    </rPh>
    <phoneticPr fontId="5"/>
  </si>
  <si>
    <t>介護予防通所介護</t>
    <rPh sb="0" eb="2">
      <t>カイゴ</t>
    </rPh>
    <rPh sb="2" eb="4">
      <t>ヨボウ</t>
    </rPh>
    <phoneticPr fontId="5"/>
  </si>
  <si>
    <t>介護予防短期入所生活介護</t>
    <rPh sb="0" eb="2">
      <t>カイゴ</t>
    </rPh>
    <rPh sb="2" eb="4">
      <t>ヨボウ</t>
    </rPh>
    <phoneticPr fontId="5"/>
  </si>
  <si>
    <t>夜間対応型訪問介護</t>
    <rPh sb="0" eb="2">
      <t>ヤカン</t>
    </rPh>
    <rPh sb="2" eb="5">
      <t>タイオウガタ</t>
    </rPh>
    <phoneticPr fontId="5"/>
  </si>
  <si>
    <t>認知症対応型通所介護</t>
    <rPh sb="0" eb="3">
      <t>ニンチショウ</t>
    </rPh>
    <rPh sb="3" eb="6">
      <t>タイオウガタ</t>
    </rPh>
    <rPh sb="6" eb="8">
      <t>ツウショ</t>
    </rPh>
    <rPh sb="8" eb="10">
      <t>カイゴ</t>
    </rPh>
    <phoneticPr fontId="5"/>
  </si>
  <si>
    <t>小規模多機能型居宅介護</t>
    <rPh sb="0" eb="3">
      <t>ショウキボ</t>
    </rPh>
    <rPh sb="3" eb="6">
      <t>タキノウ</t>
    </rPh>
    <rPh sb="6" eb="7">
      <t>ガタ</t>
    </rPh>
    <rPh sb="7" eb="9">
      <t>キョタク</t>
    </rPh>
    <rPh sb="9" eb="11">
      <t>カイゴ</t>
    </rPh>
    <phoneticPr fontId="5"/>
  </si>
  <si>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5"/>
  </si>
  <si>
    <t>介護予防認知症対応型
通所介護</t>
    <rPh sb="0" eb="2">
      <t>カイゴ</t>
    </rPh>
    <rPh sb="2" eb="4">
      <t>ヨボウ</t>
    </rPh>
    <rPh sb="4" eb="7">
      <t>ニンチショウ</t>
    </rPh>
    <rPh sb="7" eb="10">
      <t>タイオウガタ</t>
    </rPh>
    <rPh sb="11" eb="13">
      <t>ツウショ</t>
    </rPh>
    <rPh sb="13" eb="15">
      <t>カイゴ</t>
    </rPh>
    <phoneticPr fontId="5"/>
  </si>
  <si>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5"/>
  </si>
  <si>
    <t>介護予防福祉用具貸与</t>
    <rPh sb="0" eb="2">
      <t>カイゴ</t>
    </rPh>
    <rPh sb="2" eb="4">
      <t>ヨボウ</t>
    </rPh>
    <phoneticPr fontId="5"/>
  </si>
  <si>
    <t>介護予防支援</t>
    <rPh sb="0" eb="2">
      <t>カイゴ</t>
    </rPh>
    <rPh sb="2" eb="4">
      <t>ヨボウ</t>
    </rPh>
    <rPh sb="4" eb="6">
      <t>シエン</t>
    </rPh>
    <phoneticPr fontId="5"/>
  </si>
  <si>
    <t>受付番号</t>
    <phoneticPr fontId="5"/>
  </si>
  <si>
    <t>　　知事　　殿</t>
    <phoneticPr fontId="5"/>
  </si>
  <si>
    <t>届　出　者</t>
    <phoneticPr fontId="5"/>
  </si>
  <si>
    <t>名　　称</t>
    <phoneticPr fontId="5"/>
  </si>
  <si>
    <t>　(郵便番号　　―　　　)</t>
    <phoneticPr fontId="5"/>
  </si>
  <si>
    <t>　　　　　県　　　　郡市</t>
    <phoneticPr fontId="5"/>
  </si>
  <si>
    <t>　(ビルの名称等)</t>
    <phoneticPr fontId="5"/>
  </si>
  <si>
    <t>連 絡 先</t>
    <phoneticPr fontId="5"/>
  </si>
  <si>
    <t>事業所の状況</t>
    <phoneticPr fontId="5"/>
  </si>
  <si>
    <t>同一所在地において行う　　　　　　　　　　　　　　　事業等の種類</t>
    <phoneticPr fontId="5"/>
  </si>
  <si>
    <t>変　更　前</t>
    <phoneticPr fontId="5"/>
  </si>
  <si>
    <t>　　5　「異動等の区分」欄には、今回届出を行う事業所について該当する数字に「〇」を記入してください。</t>
    <phoneticPr fontId="5"/>
  </si>
  <si>
    <t>人</t>
    <rPh sb="0" eb="1">
      <t>ニン</t>
    </rPh>
    <phoneticPr fontId="5"/>
  </si>
  <si>
    <t>提供サービス</t>
  </si>
  <si>
    <t>職員の欠員による減算の状況</t>
  </si>
  <si>
    <t>時間延長サービス体制</t>
    <rPh sb="0" eb="2">
      <t>ジカン</t>
    </rPh>
    <rPh sb="2" eb="4">
      <t>エンチョウ</t>
    </rPh>
    <rPh sb="8" eb="10">
      <t>タイセイ</t>
    </rPh>
    <phoneticPr fontId="5"/>
  </si>
  <si>
    <t>サービス提供体制強化加算</t>
    <rPh sb="4" eb="6">
      <t>テイキョウ</t>
    </rPh>
    <rPh sb="6" eb="8">
      <t>タイセイ</t>
    </rPh>
    <rPh sb="8" eb="10">
      <t>キョウカ</t>
    </rPh>
    <rPh sb="10" eb="12">
      <t>カサン</t>
    </rPh>
    <phoneticPr fontId="5"/>
  </si>
  <si>
    <t>①</t>
    <phoneticPr fontId="5"/>
  </si>
  <si>
    <t>事業所名</t>
    <rPh sb="0" eb="3">
      <t>ジギョウショ</t>
    </rPh>
    <rPh sb="3" eb="4">
      <t>メイ</t>
    </rPh>
    <phoneticPr fontId="5"/>
  </si>
  <si>
    <t>1　事 業 所 名</t>
    <phoneticPr fontId="5"/>
  </si>
  <si>
    <t>2　異 動 区 分</t>
    <rPh sb="2" eb="3">
      <t>イ</t>
    </rPh>
    <rPh sb="4" eb="5">
      <t>ドウ</t>
    </rPh>
    <rPh sb="6" eb="7">
      <t>ク</t>
    </rPh>
    <rPh sb="8" eb="9">
      <t>ブン</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</si>
  <si>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</si>
  <si>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</si>
  <si>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日</t>
    <rPh sb="0" eb="1">
      <t>ニチ</t>
    </rPh>
    <phoneticPr fontId="5"/>
  </si>
  <si>
    <t>又は</t>
    <rPh sb="0" eb="1">
      <t>マタ</t>
    </rPh>
    <phoneticPr fontId="5"/>
  </si>
  <si>
    <t>　　　適宜欄を補正して、全ての出張所等の状況について記載してください。</t>
    <phoneticPr fontId="5"/>
  </si>
  <si>
    <t>　　2　「法人である場合その種別」欄は、申請者が法人である場合に、「社会福祉法人」「医療法人」「社団法人」</t>
    <rPh sb="10" eb="12">
      <t>バアイ</t>
    </rPh>
    <phoneticPr fontId="5"/>
  </si>
  <si>
    <t>　　　「財団法人」「株式会社」「有限会社」等の別を記入してください。</t>
    <rPh sb="7" eb="8">
      <t>ジン</t>
    </rPh>
    <rPh sb="10" eb="12">
      <t>カブシキ</t>
    </rPh>
    <rPh sb="12" eb="14">
      <t>カイシャ</t>
    </rPh>
    <phoneticPr fontId="5"/>
  </si>
  <si>
    <t>　　9　「主たる事業所の所在地以外の場所で一部実施する場合の出張所等の所在地」について、複数の出張所等を有する場合は、</t>
    <phoneticPr fontId="5"/>
  </si>
  <si>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5"/>
  </si>
  <si>
    <t>主たる事業所の所在地</t>
    <rPh sb="3" eb="6">
      <t>ジギョウショ</t>
    </rPh>
    <phoneticPr fontId="5"/>
  </si>
  <si>
    <t>　　3　「法人所轄庁」欄は、申請者が認可法人である場合に、その主務官庁の名称を記載してください。</t>
    <phoneticPr fontId="5"/>
  </si>
  <si>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5"/>
  </si>
  <si>
    <t>（別紙●）</t>
    <rPh sb="1" eb="3">
      <t>ベッシ</t>
    </rPh>
    <phoneticPr fontId="5"/>
  </si>
  <si>
    <t>地域密着型通所介護</t>
    <rPh sb="0" eb="2">
      <t>チイキ</t>
    </rPh>
    <rPh sb="2" eb="4">
      <t>ミッチャク</t>
    </rPh>
    <rPh sb="4" eb="5">
      <t>ガタ</t>
    </rPh>
    <rPh sb="5" eb="7">
      <t>ツウショ</t>
    </rPh>
    <rPh sb="7" eb="9">
      <t>カイゴ</t>
    </rPh>
    <phoneticPr fontId="5"/>
  </si>
  <si>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5"/>
  </si>
  <si>
    <t>　　記載してください。</t>
    <phoneticPr fontId="5"/>
  </si>
  <si>
    <t>②</t>
    <phoneticPr fontId="5"/>
  </si>
  <si>
    <t>③</t>
    <phoneticPr fontId="5"/>
  </si>
  <si>
    <t>令和　　年　　月　　日</t>
  </si>
  <si>
    <t>サービス提供体制強化加算に関する届出書</t>
    <rPh sb="4" eb="6">
      <t>テイキョウ</t>
    </rPh>
    <rPh sb="6" eb="8">
      <t>タイセイ</t>
    </rPh>
    <rPh sb="8" eb="10">
      <t>キョウカ</t>
    </rPh>
    <rPh sb="10" eb="12">
      <t>カサン</t>
    </rPh>
    <rPh sb="13" eb="14">
      <t>カン</t>
    </rPh>
    <rPh sb="16" eb="19">
      <t>トドケデショ</t>
    </rPh>
    <phoneticPr fontId="5"/>
  </si>
  <si>
    <t>3　施 設 種 別</t>
    <rPh sb="2" eb="3">
      <t>シ</t>
    </rPh>
    <rPh sb="4" eb="5">
      <t>セツ</t>
    </rPh>
    <rPh sb="6" eb="7">
      <t>シュ</t>
    </rPh>
    <rPh sb="8" eb="9">
      <t>ベツ</t>
    </rPh>
    <phoneticPr fontId="5"/>
  </si>
  <si>
    <t>月</t>
    <rPh sb="0" eb="1">
      <t>ゲツ</t>
    </rPh>
    <phoneticPr fontId="5"/>
  </si>
  <si>
    <t>令和</t>
    <rPh sb="0" eb="2">
      <t>レイワ</t>
    </rPh>
    <phoneticPr fontId="5"/>
  </si>
  <si>
    <t>4　届 出 項 目</t>
    <rPh sb="2" eb="3">
      <t>トド</t>
    </rPh>
    <rPh sb="4" eb="5">
      <t>デ</t>
    </rPh>
    <rPh sb="6" eb="7">
      <t>コウ</t>
    </rPh>
    <rPh sb="8" eb="9">
      <t>メ</t>
    </rPh>
    <phoneticPr fontId="5"/>
  </si>
  <si>
    <t>介護職員の総数（常勤換算）</t>
    <rPh sb="0" eb="2">
      <t>カイゴ</t>
    </rPh>
    <rPh sb="2" eb="4">
      <t>ショクイン</t>
    </rPh>
    <rPh sb="5" eb="7">
      <t>ソウスウ</t>
    </rPh>
    <rPh sb="8" eb="10">
      <t>ジョウキン</t>
    </rPh>
    <rPh sb="10" eb="12">
      <t>カンサン</t>
    </rPh>
    <phoneticPr fontId="5"/>
  </si>
  <si>
    <t>①のうち介護福祉士の総数（常勤換算）</t>
    <rPh sb="4" eb="6">
      <t>カイゴ</t>
    </rPh>
    <rPh sb="6" eb="9">
      <t>フクシシ</t>
    </rPh>
    <rPh sb="10" eb="12">
      <t>ソウスウ</t>
    </rPh>
    <rPh sb="13" eb="15">
      <t>ジョウキン</t>
    </rPh>
    <rPh sb="15" eb="17">
      <t>カンサン</t>
    </rPh>
    <phoneticPr fontId="5"/>
  </si>
  <si>
    <t>介護福祉士等の
状況</t>
    <rPh sb="0" eb="2">
      <t>カイゴ</t>
    </rPh>
    <rPh sb="2" eb="5">
      <t>フクシシ</t>
    </rPh>
    <rPh sb="5" eb="6">
      <t>トウ</t>
    </rPh>
    <rPh sb="8" eb="10">
      <t>ジョウキョウ</t>
    </rPh>
    <phoneticPr fontId="5"/>
  </si>
  <si>
    <t>①に占める②の割合が40％以上</t>
    <rPh sb="2" eb="3">
      <t>シ</t>
    </rPh>
    <rPh sb="7" eb="9">
      <t>ワリアイ</t>
    </rPh>
    <rPh sb="13" eb="15">
      <t>イジョウ</t>
    </rPh>
    <phoneticPr fontId="5"/>
  </si>
  <si>
    <t>①に占める③の割合が25％以上</t>
    <rPh sb="2" eb="3">
      <t>シ</t>
    </rPh>
    <rPh sb="7" eb="9">
      <t>ワリアイ</t>
    </rPh>
    <rPh sb="13" eb="15">
      <t>イジョウ</t>
    </rPh>
    <phoneticPr fontId="5"/>
  </si>
  <si>
    <t>①に占める②の割合が30％以上</t>
    <rPh sb="2" eb="3">
      <t>シ</t>
    </rPh>
    <rPh sb="7" eb="9">
      <t>ワリアイ</t>
    </rPh>
    <rPh sb="13" eb="15">
      <t>イジョウ</t>
    </rPh>
    <phoneticPr fontId="5"/>
  </si>
  <si>
    <t>勤続年数の状況</t>
    <rPh sb="0" eb="2">
      <t>キンゾク</t>
    </rPh>
    <rPh sb="2" eb="4">
      <t>ネンスウ</t>
    </rPh>
    <rPh sb="5" eb="7">
      <t>ジョウキョウ</t>
    </rPh>
    <phoneticPr fontId="5"/>
  </si>
  <si>
    <t>①のうち勤続年数10年以上の介護福祉士の総数（常勤換算）</t>
    <rPh sb="4" eb="6">
      <t>キンゾク</t>
    </rPh>
    <rPh sb="6" eb="8">
      <t>ネンスウ</t>
    </rPh>
    <rPh sb="10" eb="13">
      <t>ネンイジョウ</t>
    </rPh>
    <rPh sb="14" eb="16">
      <t>カイゴ</t>
    </rPh>
    <rPh sb="16" eb="19">
      <t>フクシシ</t>
    </rPh>
    <phoneticPr fontId="5"/>
  </si>
  <si>
    <t>①に占める②の割合が70％以上</t>
    <rPh sb="2" eb="3">
      <t>シ</t>
    </rPh>
    <rPh sb="7" eb="9">
      <t>ワリアイ</t>
    </rPh>
    <rPh sb="13" eb="15">
      <t>イジョウ</t>
    </rPh>
    <phoneticPr fontId="5"/>
  </si>
  <si>
    <t>①に占める②の割合が50％以上</t>
    <rPh sb="2" eb="3">
      <t>シ</t>
    </rPh>
    <rPh sb="7" eb="9">
      <t>ワリアイ</t>
    </rPh>
    <rPh sb="13" eb="15">
      <t>イジョウ</t>
    </rPh>
    <phoneticPr fontId="5"/>
  </si>
  <si>
    <t>備考</t>
    <rPh sb="0" eb="2">
      <t>ビコウ</t>
    </rPh>
    <phoneticPr fontId="5"/>
  </si>
  <si>
    <t>科学的介護推進体制加算</t>
    <rPh sb="0" eb="3">
      <t>カガクテキ</t>
    </rPh>
    <rPh sb="3" eb="5">
      <t>カイゴ</t>
    </rPh>
    <rPh sb="5" eb="7">
      <t>スイシン</t>
    </rPh>
    <rPh sb="7" eb="9">
      <t>タイセイ</t>
    </rPh>
    <rPh sb="9" eb="11">
      <t>カサン</t>
    </rPh>
    <phoneticPr fontId="5"/>
  </si>
  <si>
    <t>（１）サービス提供体制強化加算（Ⅰ）</t>
    <rPh sb="7" eb="9">
      <t>テイキョウ</t>
    </rPh>
    <rPh sb="9" eb="11">
      <t>タイセイ</t>
    </rPh>
    <rPh sb="11" eb="13">
      <t>キョウカ</t>
    </rPh>
    <rPh sb="13" eb="15">
      <t>カサン</t>
    </rPh>
    <phoneticPr fontId="5"/>
  </si>
  <si>
    <t>（２）サービス提供体制強化加算（Ⅱ）</t>
    <rPh sb="7" eb="9">
      <t>テイキョウ</t>
    </rPh>
    <rPh sb="9" eb="11">
      <t>タイセイ</t>
    </rPh>
    <rPh sb="11" eb="13">
      <t>キョウカ</t>
    </rPh>
    <rPh sb="13" eb="15">
      <t>カサン</t>
    </rPh>
    <phoneticPr fontId="5"/>
  </si>
  <si>
    <t>5　介護職員等の状況</t>
    <rPh sb="2" eb="4">
      <t>カイゴ</t>
    </rPh>
    <rPh sb="4" eb="6">
      <t>ショクイン</t>
    </rPh>
    <rPh sb="6" eb="7">
      <t>トウ</t>
    </rPh>
    <rPh sb="8" eb="10">
      <t>ジョウキョウ</t>
    </rPh>
    <phoneticPr fontId="5"/>
  </si>
  <si>
    <t>①のうち勤続年数７年以上の者の総数（常勤換算）</t>
    <phoneticPr fontId="5"/>
  </si>
  <si>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5"/>
  </si>
  <si>
    <t>LIFEへの登録</t>
    <rPh sb="6" eb="8">
      <t>トウロク</t>
    </rPh>
    <phoneticPr fontId="5"/>
  </si>
  <si>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5"/>
  </si>
  <si>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5"/>
  </si>
  <si>
    <t>関　係　書　類</t>
  </si>
  <si>
    <t>変　　　　　更　　　　　後</t>
  </si>
  <si>
    <t>変　　　　　更　　　　　前</t>
  </si>
  <si>
    <t>特記事項</t>
    <phoneticPr fontId="19"/>
  </si>
  <si>
    <t>（指定又は許可を受けている場合）</t>
  </si>
  <si>
    <t>医療機関コード等</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</si>
  <si>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9"/>
  </si>
  <si>
    <t>介護予防小規模多機能型居宅介護</t>
    <rPh sb="0" eb="2">
      <t>カイゴ</t>
    </rPh>
    <rPh sb="2" eb="4">
      <t>ヨボウ</t>
    </rPh>
    <rPh sb="4" eb="7">
      <t>ショウキボ</t>
    </rPh>
    <rPh sb="7" eb="11">
      <t>タキノウガタ</t>
    </rPh>
    <rPh sb="11" eb="13">
      <t>キョタク</t>
    </rPh>
    <rPh sb="13" eb="15">
      <t>カイゴ</t>
    </rPh>
    <phoneticPr fontId="19"/>
  </si>
  <si>
    <t>介護予防認知症対応型通所介護</t>
    <rPh sb="0" eb="2">
      <t>カイゴ</t>
    </rPh>
    <rPh sb="2" eb="4">
      <t>ヨボウ</t>
    </rPh>
    <rPh sb="4" eb="7">
      <t>ニンチショウ</t>
    </rPh>
    <rPh sb="7" eb="10">
      <t>タイオウガタ</t>
    </rPh>
    <rPh sb="10" eb="12">
      <t>ツウショ</t>
    </rPh>
    <rPh sb="12" eb="14">
      <t>カイゴ</t>
    </rPh>
    <phoneticPr fontId="19"/>
  </si>
  <si>
    <t>地域密着型通所介護</t>
    <rPh sb="0" eb="2">
      <t>チイキ</t>
    </rPh>
    <rPh sb="2" eb="5">
      <t>ミッチャクガタ</t>
    </rPh>
    <rPh sb="5" eb="7">
      <t>ツウショ</t>
    </rPh>
    <rPh sb="7" eb="9">
      <t>カイゴ</t>
    </rPh>
    <phoneticPr fontId="19"/>
  </si>
  <si>
    <t>看護小規模多機能型居宅介護
（複合型サービス）</t>
    <rPh sb="0" eb="2">
      <t>カンゴ</t>
    </rPh>
    <rPh sb="2" eb="5">
      <t>ショウキボ</t>
    </rPh>
    <rPh sb="5" eb="9">
      <t>タキノウガタ</t>
    </rPh>
    <rPh sb="9" eb="11">
      <t>キョタク</t>
    </rPh>
    <rPh sb="11" eb="13">
      <t>カイゴ</t>
    </rPh>
    <rPh sb="15" eb="17">
      <t>フクゴウ</t>
    </rPh>
    <rPh sb="17" eb="18">
      <t>ガタ</t>
    </rPh>
    <phoneticPr fontId="19"/>
  </si>
  <si>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9"/>
  </si>
  <si>
    <t>地域密着型介護老人福祉施設</t>
    <rPh sb="0" eb="2">
      <t>チイキ</t>
    </rPh>
    <rPh sb="2" eb="5">
      <t>ミッチャクガタ</t>
    </rPh>
    <rPh sb="5" eb="7">
      <t>カイゴ</t>
    </rPh>
    <rPh sb="7" eb="9">
      <t>ロウジン</t>
    </rPh>
    <rPh sb="9" eb="11">
      <t>フクシ</t>
    </rPh>
    <rPh sb="11" eb="13">
      <t>シセツ</t>
    </rPh>
    <phoneticPr fontId="19"/>
  </si>
  <si>
    <t>認知症対応型共同生活介護</t>
    <rPh sb="0" eb="3">
      <t>ニンチショウ</t>
    </rPh>
    <rPh sb="3" eb="6">
      <t>タイオウガタ</t>
    </rPh>
    <rPh sb="6" eb="8">
      <t>キョウドウ</t>
    </rPh>
    <rPh sb="8" eb="10">
      <t>セイカツ</t>
    </rPh>
    <rPh sb="10" eb="12">
      <t>カイゴ</t>
    </rPh>
    <phoneticPr fontId="19"/>
  </si>
  <si>
    <t>小規模多機能型居宅介護</t>
    <rPh sb="0" eb="3">
      <t>ショウキボ</t>
    </rPh>
    <rPh sb="3" eb="7">
      <t>タキノウガタ</t>
    </rPh>
    <rPh sb="7" eb="9">
      <t>キョタク</t>
    </rPh>
    <rPh sb="9" eb="11">
      <t>カイゴ</t>
    </rPh>
    <phoneticPr fontId="19"/>
  </si>
  <si>
    <t>認知症対応型通所介護</t>
    <rPh sb="0" eb="3">
      <t>ニンチショウ</t>
    </rPh>
    <rPh sb="3" eb="6">
      <t>タイオウガタ</t>
    </rPh>
    <rPh sb="6" eb="8">
      <t>ツウショ</t>
    </rPh>
    <rPh sb="8" eb="10">
      <t>カイゴ</t>
    </rPh>
    <phoneticPr fontId="19"/>
  </si>
  <si>
    <t>夜間対応型訪問介護</t>
    <rPh sb="0" eb="2">
      <t>ヤカン</t>
    </rPh>
    <rPh sb="2" eb="5">
      <t>タイオウガタ</t>
    </rPh>
    <rPh sb="5" eb="7">
      <t>ホウモン</t>
    </rPh>
    <rPh sb="7" eb="9">
      <t>カイゴ</t>
    </rPh>
    <phoneticPr fontId="19"/>
  </si>
  <si>
    <t>(※変更の場合)</t>
    <phoneticPr fontId="19"/>
  </si>
  <si>
    <t>異動項目</t>
  </si>
  <si>
    <t>同一の所在地において行う
事業等の種類</t>
    <rPh sb="17" eb="19">
      <t>シュルイ</t>
    </rPh>
    <phoneticPr fontId="19"/>
  </si>
  <si>
    <t>届出を行う事業所・施設の種類</t>
    <phoneticPr fontId="19"/>
  </si>
  <si>
    <t>(郵便番号　　　　　　－　　　　　)</t>
  </si>
  <si>
    <t>管理者の住所</t>
    <phoneticPr fontId="19"/>
  </si>
  <si>
    <t>連　絡　先</t>
  </si>
  <si>
    <t>主たる事業所の所在地以外
の場所で一部実施する場合
の出張所等の所在地</t>
    <rPh sb="7" eb="10">
      <t>ショザイチ</t>
    </rPh>
    <rPh sb="10" eb="12">
      <t>イガイ</t>
    </rPh>
    <rPh sb="14" eb="16">
      <t>バショ</t>
    </rPh>
    <rPh sb="19" eb="21">
      <t>ジッシ</t>
    </rPh>
    <phoneticPr fontId="19"/>
  </si>
  <si>
    <t>名　　　 称</t>
  </si>
  <si>
    <t>フ リ ガ ナ</t>
  </si>
  <si>
    <t>事業所の状況</t>
  </si>
  <si>
    <t>法人代表者の住所</t>
    <rPh sb="0" eb="2">
      <t>ホウジン</t>
    </rPh>
    <phoneticPr fontId="19"/>
  </si>
  <si>
    <t>法人代表者の職・氏名</t>
    <rPh sb="0" eb="2">
      <t>ホウジン</t>
    </rPh>
    <phoneticPr fontId="19"/>
  </si>
  <si>
    <t>法人所管庁</t>
    <rPh sb="0" eb="2">
      <t>ホウジン</t>
    </rPh>
    <rPh sb="2" eb="4">
      <t>ショカン</t>
    </rPh>
    <rPh sb="4" eb="5">
      <t>チョウ</t>
    </rPh>
    <phoneticPr fontId="19"/>
  </si>
  <si>
    <t>法人の種別</t>
    <rPh sb="0" eb="2">
      <t>ホウジン</t>
    </rPh>
    <rPh sb="3" eb="5">
      <t>シュベツ</t>
    </rPh>
    <phoneticPr fontId="19"/>
  </si>
  <si>
    <t>(ビルの名称等)</t>
  </si>
  <si>
    <t>届　出　者</t>
  </si>
  <si>
    <t>事業所所在地市町村番号</t>
  </si>
  <si>
    <t>このことについて、関係書類を添えて以下のとおり届け出ます。</t>
    <phoneticPr fontId="19"/>
  </si>
  <si>
    <t>北九州市長　様</t>
    <rPh sb="0" eb="5">
      <t>キタキュウシュウシチョウ</t>
    </rPh>
    <rPh sb="6" eb="7">
      <t>サマ</t>
    </rPh>
    <phoneticPr fontId="19"/>
  </si>
  <si>
    <t>令和　　年　　月　　日</t>
    <rPh sb="0" eb="2">
      <t>レイワ</t>
    </rPh>
    <phoneticPr fontId="5"/>
  </si>
  <si>
    <t>3. 加算Ⅱ</t>
    <rPh sb="3" eb="5">
      <t>カサン</t>
    </rPh>
    <phoneticPr fontId="5"/>
  </si>
  <si>
    <t>2. 加算Ⅰ</t>
    <rPh sb="3" eb="5">
      <t>カサン</t>
    </rPh>
    <phoneticPr fontId="5"/>
  </si>
  <si>
    <t>1. なし</t>
    <phoneticPr fontId="5"/>
  </si>
  <si>
    <r>
      <t>介護職員等特定処遇改善加算</t>
    </r>
    <r>
      <rPr>
        <sz val="10"/>
        <rFont val="ＭＳ Ｐゴシック"/>
        <family val="3"/>
        <charset val="128"/>
      </rPr>
      <t>（※）</t>
    </r>
    <rPh sb="0" eb="2">
      <t>カイゴ</t>
    </rPh>
    <rPh sb="2" eb="4">
      <t>ショクイン</t>
    </rPh>
    <rPh sb="4" eb="5">
      <t>トウ</t>
    </rPh>
    <rPh sb="5" eb="7">
      <t>トクテイ</t>
    </rPh>
    <rPh sb="7" eb="9">
      <t>ショグウ</t>
    </rPh>
    <rPh sb="9" eb="11">
      <t>カイゼン</t>
    </rPh>
    <rPh sb="11" eb="13">
      <t>カサン</t>
    </rPh>
    <phoneticPr fontId="5"/>
  </si>
  <si>
    <t>2．加算Ⅲ</t>
    <rPh sb="2" eb="4">
      <t>カサン</t>
    </rPh>
    <phoneticPr fontId="30"/>
  </si>
  <si>
    <t>5. 加算Ⅱ</t>
    <rPh sb="3" eb="5">
      <t>カサン</t>
    </rPh>
    <phoneticPr fontId="5"/>
  </si>
  <si>
    <t>6. 加算Ⅰ</t>
    <rPh sb="3" eb="5">
      <t>カサン</t>
    </rPh>
    <phoneticPr fontId="5"/>
  </si>
  <si>
    <t>1. なし</t>
  </si>
  <si>
    <r>
      <t>介護職員処遇改善加算</t>
    </r>
    <r>
      <rPr>
        <sz val="10"/>
        <rFont val="ＭＳ Ｐゴシック"/>
        <family val="3"/>
        <charset val="128"/>
      </rPr>
      <t>（※）</t>
    </r>
    <rPh sb="0" eb="2">
      <t>カイゴ</t>
    </rPh>
    <rPh sb="2" eb="4">
      <t>ショクイン</t>
    </rPh>
    <rPh sb="4" eb="6">
      <t>ショグウ</t>
    </rPh>
    <rPh sb="6" eb="8">
      <t>カイゼン</t>
    </rPh>
    <rPh sb="8" eb="10">
      <t>カサン</t>
    </rPh>
    <phoneticPr fontId="30"/>
  </si>
  <si>
    <t>2. あり</t>
    <phoneticPr fontId="5"/>
  </si>
  <si>
    <t>1. なし</t>
    <phoneticPr fontId="30"/>
  </si>
  <si>
    <t>生活機能向上連携加算</t>
    <rPh sb="0" eb="2">
      <t>セイカツ</t>
    </rPh>
    <rPh sb="2" eb="4">
      <t>キノウ</t>
    </rPh>
    <rPh sb="4" eb="6">
      <t>コウジョウ</t>
    </rPh>
    <rPh sb="6" eb="8">
      <t>レンケイ</t>
    </rPh>
    <rPh sb="8" eb="10">
      <t>カサン</t>
    </rPh>
    <phoneticPr fontId="5"/>
  </si>
  <si>
    <t>3. 介護職員</t>
    <rPh sb="3" eb="5">
      <t>カイゴ</t>
    </rPh>
    <rPh sb="5" eb="7">
      <t>ショクイン</t>
    </rPh>
    <phoneticPr fontId="5"/>
  </si>
  <si>
    <t>2. 看護職員</t>
    <rPh sb="3" eb="5">
      <t>カンゴ</t>
    </rPh>
    <rPh sb="5" eb="7">
      <t>ショクイン</t>
    </rPh>
    <phoneticPr fontId="5"/>
  </si>
  <si>
    <t>令和　　　年　　　月　　　日</t>
    <rPh sb="0" eb="2">
      <t>レイワ</t>
    </rPh>
    <rPh sb="5" eb="6">
      <t>ネン</t>
    </rPh>
    <rPh sb="9" eb="10">
      <t>ツキ</t>
    </rPh>
    <rPh sb="13" eb="14">
      <t>ニチ</t>
    </rPh>
    <phoneticPr fontId="5"/>
  </si>
  <si>
    <t>割引</t>
    <rPh sb="0" eb="2">
      <t>ワリビキ</t>
    </rPh>
    <phoneticPr fontId="5"/>
  </si>
  <si>
    <t>その他該当する体制等</t>
    <rPh sb="0" eb="3">
      <t>ソノタ</t>
    </rPh>
    <rPh sb="3" eb="5">
      <t>ガイトウ</t>
    </rPh>
    <rPh sb="7" eb="9">
      <t>タイセイ</t>
    </rPh>
    <rPh sb="9" eb="10">
      <t>トウ</t>
    </rPh>
    <phoneticPr fontId="5"/>
  </si>
  <si>
    <t>人員配置区分</t>
    <rPh sb="0" eb="2">
      <t>ジンイン</t>
    </rPh>
    <rPh sb="2" eb="4">
      <t>ハイチ</t>
    </rPh>
    <rPh sb="4" eb="6">
      <t>クブン</t>
    </rPh>
    <phoneticPr fontId="30"/>
  </si>
  <si>
    <t>適用開始年月日</t>
    <rPh sb="0" eb="2">
      <t>テキヨウ</t>
    </rPh>
    <rPh sb="2" eb="4">
      <t>カイシ</t>
    </rPh>
    <rPh sb="4" eb="7">
      <t>ネンガッピ</t>
    </rPh>
    <phoneticPr fontId="5"/>
  </si>
  <si>
    <t>枚</t>
    <rPh sb="0" eb="1">
      <t>マイ</t>
    </rPh>
    <phoneticPr fontId="5"/>
  </si>
  <si>
    <t>枚数</t>
    <rPh sb="0" eb="2">
      <t>マイスウ</t>
    </rPh>
    <phoneticPr fontId="5"/>
  </si>
  <si>
    <t>事業所電話番号</t>
    <rPh sb="0" eb="3">
      <t>ジギョウショ</t>
    </rPh>
    <rPh sb="3" eb="5">
      <t>デンワ</t>
    </rPh>
    <rPh sb="5" eb="7">
      <t>バンゴウ</t>
    </rPh>
    <phoneticPr fontId="5"/>
  </si>
  <si>
    <t>1: 新規、　2: 変更、　3： 終了</t>
    <rPh sb="3" eb="5">
      <t>シンキ</t>
    </rPh>
    <rPh sb="10" eb="12">
      <t>ヘンコウ</t>
    </rPh>
    <rPh sb="17" eb="19">
      <t>シュウリョウ</t>
    </rPh>
    <phoneticPr fontId="5"/>
  </si>
  <si>
    <t>記入担当者氏名</t>
    <rPh sb="0" eb="2">
      <t>キニュウ</t>
    </rPh>
    <rPh sb="2" eb="5">
      <t>タントウシャ</t>
    </rPh>
    <rPh sb="5" eb="7">
      <t>シメイ</t>
    </rPh>
    <phoneticPr fontId="5"/>
  </si>
  <si>
    <t>０</t>
    <phoneticPr fontId="5"/>
  </si>
  <si>
    <t>４</t>
    <phoneticPr fontId="5"/>
  </si>
  <si>
    <t>介　護　給　付　費　算　定　に　係　る　体　制　等　状　況　一　覧　表</t>
    <rPh sb="0" eb="1">
      <t>スケ</t>
    </rPh>
    <rPh sb="2" eb="3">
      <t>ユズル</t>
    </rPh>
    <rPh sb="4" eb="5">
      <t>キュウ</t>
    </rPh>
    <rPh sb="6" eb="7">
      <t>ヅケ</t>
    </rPh>
    <rPh sb="8" eb="9">
      <t>ヒ</t>
    </rPh>
    <rPh sb="10" eb="11">
      <t>ザン</t>
    </rPh>
    <phoneticPr fontId="5"/>
  </si>
  <si>
    <t>併設型</t>
    <rPh sb="0" eb="3">
      <t>ヘイセツガタ</t>
    </rPh>
    <phoneticPr fontId="5"/>
  </si>
  <si>
    <t>共用型</t>
    <rPh sb="0" eb="2">
      <t>キョウヨウ</t>
    </rPh>
    <rPh sb="2" eb="3">
      <t>ガタ</t>
    </rPh>
    <phoneticPr fontId="5"/>
  </si>
  <si>
    <t>感染症又は災害の発生を理由とする利用者の減少が一定以上生じている場合の対応</t>
    <rPh sb="0" eb="3">
      <t>カンセンショウ</t>
    </rPh>
    <rPh sb="3" eb="4">
      <t>マタ</t>
    </rPh>
    <rPh sb="5" eb="7">
      <t>サイガイ</t>
    </rPh>
    <rPh sb="8" eb="10">
      <t>ハッセイ</t>
    </rPh>
    <rPh sb="11" eb="13">
      <t>リユウ</t>
    </rPh>
    <rPh sb="16" eb="19">
      <t>リヨウシャ</t>
    </rPh>
    <rPh sb="20" eb="22">
      <t>ゲンショウ</t>
    </rPh>
    <rPh sb="23" eb="25">
      <t>イッテイ</t>
    </rPh>
    <rPh sb="25" eb="27">
      <t>イジョウ</t>
    </rPh>
    <rPh sb="27" eb="28">
      <t>ショウ</t>
    </rPh>
    <rPh sb="32" eb="34">
      <t>バアイ</t>
    </rPh>
    <rPh sb="35" eb="37">
      <t>タイオウ</t>
    </rPh>
    <phoneticPr fontId="5"/>
  </si>
  <si>
    <t>入浴介助加算</t>
    <rPh sb="0" eb="2">
      <t>ニュウヨク</t>
    </rPh>
    <rPh sb="2" eb="4">
      <t>カイジョ</t>
    </rPh>
    <rPh sb="4" eb="6">
      <t>カサン</t>
    </rPh>
    <phoneticPr fontId="30"/>
  </si>
  <si>
    <t>個別機能訓練加算</t>
    <rPh sb="0" eb="2">
      <t>コベツ</t>
    </rPh>
    <rPh sb="2" eb="4">
      <t>キノウ</t>
    </rPh>
    <rPh sb="4" eb="6">
      <t>クンレン</t>
    </rPh>
    <rPh sb="6" eb="8">
      <t>カサン</t>
    </rPh>
    <phoneticPr fontId="5"/>
  </si>
  <si>
    <t>栄養アセスメント・栄養改善加算</t>
    <rPh sb="0" eb="2">
      <t>エイヨウ</t>
    </rPh>
    <rPh sb="9" eb="11">
      <t>エイヨウ</t>
    </rPh>
    <rPh sb="11" eb="13">
      <t>カイゼン</t>
    </rPh>
    <rPh sb="13" eb="15">
      <t>カサン</t>
    </rPh>
    <phoneticPr fontId="5"/>
  </si>
  <si>
    <t>口腔機能向上加算</t>
    <rPh sb="0" eb="2">
      <t>コウクウ</t>
    </rPh>
    <rPh sb="2" eb="4">
      <t>キノウ</t>
    </rPh>
    <rPh sb="4" eb="6">
      <t>コウジョウ</t>
    </rPh>
    <rPh sb="6" eb="8">
      <t>カサン</t>
    </rPh>
    <phoneticPr fontId="5"/>
  </si>
  <si>
    <t>5. 加算Ⅰ</t>
    <rPh sb="3" eb="5">
      <t>カサン</t>
    </rPh>
    <phoneticPr fontId="5"/>
  </si>
  <si>
    <t>４. 加算Ⅱ</t>
    <rPh sb="3" eb="5">
      <t>カサン</t>
    </rPh>
    <phoneticPr fontId="5"/>
  </si>
  <si>
    <t>６．加算Ⅲ</t>
    <rPh sb="2" eb="4">
      <t>カサン</t>
    </rPh>
    <phoneticPr fontId="30"/>
  </si>
  <si>
    <t>認知症対応型　　　　　　　　　通所介護</t>
    <rPh sb="0" eb="3">
      <t>ニンチショウ</t>
    </rPh>
    <rPh sb="3" eb="6">
      <t>タイオウガタ</t>
    </rPh>
    <rPh sb="15" eb="17">
      <t>ツウショ</t>
    </rPh>
    <rPh sb="17" eb="19">
      <t>カイゴ</t>
    </rPh>
    <phoneticPr fontId="30"/>
  </si>
  <si>
    <t>介護予防　　　　　　　　　　　　認知症対応型　　　　　　　　　通所介護</t>
    <rPh sb="0" eb="2">
      <t>カイゴ</t>
    </rPh>
    <rPh sb="2" eb="4">
      <t>ヨボウ</t>
    </rPh>
    <rPh sb="16" eb="19">
      <t>ニンチショウ</t>
    </rPh>
    <rPh sb="19" eb="22">
      <t>タイオウガタ</t>
    </rPh>
    <rPh sb="31" eb="33">
      <t>ツウショ</t>
    </rPh>
    <rPh sb="33" eb="35">
      <t>カイゴ</t>
    </rPh>
    <phoneticPr fontId="30"/>
  </si>
  <si>
    <t>ADL維持等加算（申出）の有無</t>
    <rPh sb="3" eb="5">
      <t>イジ</t>
    </rPh>
    <rPh sb="5" eb="6">
      <t>トウ</t>
    </rPh>
    <rPh sb="6" eb="8">
      <t>カサン</t>
    </rPh>
    <rPh sb="9" eb="10">
      <t>モウ</t>
    </rPh>
    <rPh sb="10" eb="11">
      <t>デ</t>
    </rPh>
    <rPh sb="13" eb="15">
      <t>ウム</t>
    </rPh>
    <phoneticPr fontId="5"/>
  </si>
  <si>
    <t>添付書類一覧</t>
  </si>
  <si>
    <t>届出事項</t>
  </si>
  <si>
    <t>添付書類</t>
  </si>
  <si>
    <t>新規</t>
  </si>
  <si>
    <t>申請時</t>
  </si>
  <si>
    <t>共通事項</t>
  </si>
  <si>
    <t>運営規程</t>
  </si>
  <si>
    <t>(介護給付費算定に係る体制等の変更に伴い、改正したもの。認知症対応型通所介護の内容・利用料金の変更、延長時間の記載を要す。)</t>
  </si>
  <si>
    <t>○</t>
  </si>
  <si>
    <r>
      <t>従業者の勤務の体制及び勤務体制一覧表(★)</t>
    </r>
    <r>
      <rPr>
        <b/>
        <sz val="7"/>
        <rFont val="ＭＳ Ｐゴシック"/>
        <family val="3"/>
        <charset val="128"/>
      </rPr>
      <t xml:space="preserve"> </t>
    </r>
  </si>
  <si>
    <t>１　施設等の区分</t>
  </si>
  <si>
    <t>別紙１</t>
  </si>
  <si>
    <t>同一敷地内の建物の平面図</t>
  </si>
  <si>
    <t>建物の全景写真</t>
  </si>
  <si>
    <t xml:space="preserve">(平面図で判断できない場合のみ。単独、併設の別が分かるように撮影) </t>
  </si>
  <si>
    <t>２　職員の欠員による減算の状況</t>
  </si>
  <si>
    <t>事業所の平面図</t>
  </si>
  <si>
    <t>浴室の写真(２～３枚程度)</t>
  </si>
  <si>
    <t>機能訓練指導員の免許証等の写し</t>
  </si>
  <si>
    <r>
      <t>個別機能訓練計画</t>
    </r>
    <r>
      <rPr>
        <sz val="10"/>
        <rFont val="ＭＳ ゴシック"/>
        <family val="3"/>
        <charset val="128"/>
      </rPr>
      <t>(任意様式)</t>
    </r>
  </si>
  <si>
    <t>管理栄養士免許証の写し</t>
  </si>
  <si>
    <t>又は外部の連携先との契約書等</t>
  </si>
  <si>
    <r>
      <t>栄養ケア計画、記録</t>
    </r>
    <r>
      <rPr>
        <sz val="10"/>
        <rFont val="ＭＳ Ｐゴシック"/>
        <family val="3"/>
        <charset val="128"/>
      </rPr>
      <t>(任意様式)</t>
    </r>
  </si>
  <si>
    <t>言語聴覚士、歯科衛生士、（准）看護師免許証の写し</t>
  </si>
  <si>
    <r>
      <t>口腔機能改善管理指導計画、記録</t>
    </r>
    <r>
      <rPr>
        <sz val="10"/>
        <rFont val="ＭＳ Ｐゴシック"/>
        <family val="3"/>
        <charset val="128"/>
      </rPr>
      <t>(任意様式)</t>
    </r>
  </si>
  <si>
    <t>算定不可</t>
  </si>
  <si>
    <t>変更時</t>
    <phoneticPr fontId="5"/>
  </si>
  <si>
    <t>【認知症対応型通所介護・介護予防認知症対応型通所介護】</t>
    <rPh sb="1" eb="11">
      <t>ニンチショウタイオウガタツウショカイゴ</t>
    </rPh>
    <rPh sb="12" eb="14">
      <t>カイゴ</t>
    </rPh>
    <rPh sb="14" eb="16">
      <t>ヨボウ</t>
    </rPh>
    <rPh sb="16" eb="19">
      <t>ニンチショウ</t>
    </rPh>
    <rPh sb="19" eb="22">
      <t>タイオウガタ</t>
    </rPh>
    <rPh sb="22" eb="24">
      <t>ツウショ</t>
    </rPh>
    <rPh sb="24" eb="26">
      <t>カイゴ</t>
    </rPh>
    <phoneticPr fontId="19"/>
  </si>
  <si>
    <t>（別紙４－１）</t>
    <phoneticPr fontId="19"/>
  </si>
  <si>
    <t>事業所番号</t>
    <rPh sb="0" eb="3">
      <t>ジギョウショ</t>
    </rPh>
    <rPh sb="3" eb="5">
      <t>バンゴウ</t>
    </rPh>
    <phoneticPr fontId="19"/>
  </si>
  <si>
    <t>事業所名</t>
    <rPh sb="0" eb="3">
      <t>ジギョウショ</t>
    </rPh>
    <rPh sb="3" eb="4">
      <t>ナ</t>
    </rPh>
    <phoneticPr fontId="19"/>
  </si>
  <si>
    <t>４月</t>
    <rPh sb="1" eb="2">
      <t>ツキ</t>
    </rPh>
    <phoneticPr fontId="5"/>
  </si>
  <si>
    <t>(別紙１)　（認知症対応型通所介護・介護予防認知症対応型通所介護）</t>
    <rPh sb="1" eb="3">
      <t>ベッシ</t>
    </rPh>
    <rPh sb="7" eb="10">
      <t>ニンチショウ</t>
    </rPh>
    <rPh sb="10" eb="13">
      <t>タイオウガタ</t>
    </rPh>
    <rPh sb="13" eb="15">
      <t>ツウショ</t>
    </rPh>
    <rPh sb="15" eb="17">
      <t>カイゴ</t>
    </rPh>
    <rPh sb="18" eb="20">
      <t>カイゴ</t>
    </rPh>
    <rPh sb="20" eb="22">
      <t>ヨボウ</t>
    </rPh>
    <rPh sb="22" eb="25">
      <t>ニンチショウ</t>
    </rPh>
    <rPh sb="25" eb="28">
      <t>タイオウガタ</t>
    </rPh>
    <rPh sb="28" eb="30">
      <t>ツウショ</t>
    </rPh>
    <rPh sb="30" eb="32">
      <t>カイゴ</t>
    </rPh>
    <phoneticPr fontId="5"/>
  </si>
  <si>
    <t>別紙４</t>
    <phoneticPr fontId="5"/>
  </si>
  <si>
    <t>○</t>
    <phoneticPr fontId="5"/>
  </si>
  <si>
    <t>別紙３</t>
    <phoneticPr fontId="5"/>
  </si>
  <si>
    <t>別紙１</t>
    <rPh sb="0" eb="2">
      <t>ベッシ</t>
    </rPh>
    <phoneticPr fontId="5"/>
  </si>
  <si>
    <t>別紙１</t>
    <phoneticPr fontId="5"/>
  </si>
  <si>
    <t>算定不可</t>
    <rPh sb="0" eb="2">
      <t>サンテイ</t>
    </rPh>
    <rPh sb="2" eb="4">
      <t>フカ</t>
    </rPh>
    <phoneticPr fontId="5"/>
  </si>
  <si>
    <t>別紙４－１又は別紙４－２（該当するもの）</t>
    <rPh sb="0" eb="2">
      <t>ベッシ</t>
    </rPh>
    <rPh sb="5" eb="6">
      <t>マタ</t>
    </rPh>
    <rPh sb="7" eb="9">
      <t>ベッシ</t>
    </rPh>
    <rPh sb="13" eb="15">
      <t>ガイトウ</t>
    </rPh>
    <phoneticPr fontId="5"/>
  </si>
  <si>
    <t>別紙６</t>
    <phoneticPr fontId="5"/>
  </si>
  <si>
    <t xml:space="preserve">(別紙3)         </t>
    <rPh sb="1" eb="3">
      <t>ベッシ</t>
    </rPh>
    <phoneticPr fontId="19"/>
  </si>
  <si>
    <t>（表）</t>
    <rPh sb="1" eb="2">
      <t>オモテ</t>
    </rPh>
    <phoneticPr fontId="5"/>
  </si>
  <si>
    <t>事業所名</t>
    <rPh sb="0" eb="3">
      <t>ジギョウショ</t>
    </rPh>
    <rPh sb="3" eb="4">
      <t>ナ</t>
    </rPh>
    <phoneticPr fontId="5"/>
  </si>
  <si>
    <t>※職種を記入</t>
    <rPh sb="1" eb="3">
      <t>ショクシュ</t>
    </rPh>
    <rPh sb="4" eb="6">
      <t>キニュウ</t>
    </rPh>
    <phoneticPr fontId="19"/>
  </si>
  <si>
    <t>職　種</t>
    <rPh sb="0" eb="1">
      <t>ショク</t>
    </rPh>
    <rPh sb="2" eb="3">
      <t>タネ</t>
    </rPh>
    <phoneticPr fontId="19"/>
  </si>
  <si>
    <t>理学療法士等（　　　　　　　　　　）</t>
    <rPh sb="0" eb="2">
      <t>リガク</t>
    </rPh>
    <rPh sb="2" eb="5">
      <t>リョウホウシ</t>
    </rPh>
    <rPh sb="5" eb="6">
      <t>トウ</t>
    </rPh>
    <phoneticPr fontId="5"/>
  </si>
  <si>
    <t>看護職員</t>
    <rPh sb="0" eb="2">
      <t>カンゴ</t>
    </rPh>
    <rPh sb="2" eb="4">
      <t>ショクイン</t>
    </rPh>
    <phoneticPr fontId="19"/>
  </si>
  <si>
    <t>介護職員</t>
    <rPh sb="0" eb="2">
      <t>カイゴ</t>
    </rPh>
    <rPh sb="2" eb="4">
      <t>ショクイン</t>
    </rPh>
    <phoneticPr fontId="19"/>
  </si>
  <si>
    <t>生活相談員</t>
    <phoneticPr fontId="19"/>
  </si>
  <si>
    <t>（個別機能訓練の提供日）</t>
    <rPh sb="1" eb="3">
      <t>コベツ</t>
    </rPh>
    <rPh sb="3" eb="5">
      <t>キノウ</t>
    </rPh>
    <rPh sb="5" eb="7">
      <t>クンレン</t>
    </rPh>
    <rPh sb="8" eb="10">
      <t>テイキョウ</t>
    </rPh>
    <rPh sb="10" eb="11">
      <t>ヒ</t>
    </rPh>
    <phoneticPr fontId="19"/>
  </si>
  <si>
    <t>※該当番号に○印</t>
    <rPh sb="1" eb="3">
      <t>ガイトウ</t>
    </rPh>
    <rPh sb="3" eb="5">
      <t>バンゴウ</t>
    </rPh>
    <rPh sb="7" eb="8">
      <t>シルシ</t>
    </rPh>
    <phoneticPr fontId="19"/>
  </si>
  <si>
    <t>　　１　全営業日</t>
    <rPh sb="4" eb="5">
      <t>ゼン</t>
    </rPh>
    <rPh sb="5" eb="8">
      <t>エイギョウビ</t>
    </rPh>
    <phoneticPr fontId="19"/>
  </si>
  <si>
    <t>　　２　特定の曜日のみ（※提供する曜日に○印　→　日　　月　　火　　水　　木　　金　　土　）</t>
    <rPh sb="4" eb="6">
      <t>トクテイ</t>
    </rPh>
    <rPh sb="7" eb="9">
      <t>ヨウビ</t>
    </rPh>
    <rPh sb="13" eb="15">
      <t>テイキョウ</t>
    </rPh>
    <rPh sb="17" eb="19">
      <t>ヨウビ</t>
    </rPh>
    <rPh sb="21" eb="22">
      <t>シルシ</t>
    </rPh>
    <rPh sb="25" eb="26">
      <t>ニチ</t>
    </rPh>
    <rPh sb="28" eb="29">
      <t>ゲツ</t>
    </rPh>
    <rPh sb="31" eb="32">
      <t>カ</t>
    </rPh>
    <rPh sb="34" eb="35">
      <t>スイ</t>
    </rPh>
    <rPh sb="37" eb="38">
      <t>モク</t>
    </rPh>
    <rPh sb="40" eb="41">
      <t>キン</t>
    </rPh>
    <rPh sb="43" eb="44">
      <t>ド</t>
    </rPh>
    <phoneticPr fontId="19"/>
  </si>
  <si>
    <t>　　３　その他（具体的に記入：　　　　　　　　　　　　　　　　　　　　　　　　　　　　　　）</t>
    <rPh sb="6" eb="7">
      <t>タ</t>
    </rPh>
    <rPh sb="8" eb="11">
      <t>グタイテキ</t>
    </rPh>
    <rPh sb="12" eb="14">
      <t>キニュウ</t>
    </rPh>
    <phoneticPr fontId="19"/>
  </si>
  <si>
    <t>（「あり」の場合のみ記入）</t>
  </si>
  <si>
    <t>管理栄養士</t>
    <rPh sb="0" eb="2">
      <t>カンリ</t>
    </rPh>
    <rPh sb="2" eb="5">
      <t>エイヨウシ</t>
    </rPh>
    <phoneticPr fontId="5"/>
  </si>
  <si>
    <t>※該当職種に○印</t>
    <rPh sb="1" eb="3">
      <t>ガイトウ</t>
    </rPh>
    <rPh sb="3" eb="5">
      <t>ショクシュ</t>
    </rPh>
    <rPh sb="7" eb="8">
      <t>シルシ</t>
    </rPh>
    <phoneticPr fontId="19"/>
  </si>
  <si>
    <t>言語聴覚士・歯科衛生士</t>
    <rPh sb="0" eb="2">
      <t>ゲンゴ</t>
    </rPh>
    <rPh sb="2" eb="4">
      <t>チョウカク</t>
    </rPh>
    <rPh sb="4" eb="5">
      <t>シ</t>
    </rPh>
    <rPh sb="6" eb="8">
      <t>シカ</t>
    </rPh>
    <rPh sb="8" eb="11">
      <t>エイセイシ</t>
    </rPh>
    <phoneticPr fontId="19"/>
  </si>
  <si>
    <t>　受け入れた若年性認知症利用者ごとに個別の担当者を定めているか。</t>
    <rPh sb="1" eb="2">
      <t>ウ</t>
    </rPh>
    <rPh sb="3" eb="4">
      <t>イ</t>
    </rPh>
    <rPh sb="6" eb="9">
      <t>ジャクネンセイ</t>
    </rPh>
    <rPh sb="9" eb="11">
      <t>ニンチ</t>
    </rPh>
    <rPh sb="11" eb="12">
      <t>ショウ</t>
    </rPh>
    <rPh sb="12" eb="15">
      <t>リヨウシャ</t>
    </rPh>
    <rPh sb="18" eb="20">
      <t>コベツ</t>
    </rPh>
    <rPh sb="21" eb="24">
      <t>タントウシャ</t>
    </rPh>
    <rPh sb="25" eb="26">
      <t>サダ</t>
    </rPh>
    <phoneticPr fontId="19"/>
  </si>
  <si>
    <t>有・無</t>
    <rPh sb="0" eb="1">
      <t>ア</t>
    </rPh>
    <rPh sb="2" eb="3">
      <t>ナ</t>
    </rPh>
    <phoneticPr fontId="19"/>
  </si>
  <si>
    <t>①　入浴介助を適切に行うことができる人員及び設備を有して行われる入浴介助であるか。【加算Ⅰ、加算Ⅱ】</t>
    <rPh sb="2" eb="4">
      <t>ニュウヨク</t>
    </rPh>
    <rPh sb="4" eb="6">
      <t>カイジョ</t>
    </rPh>
    <rPh sb="7" eb="9">
      <t>テキセツ</t>
    </rPh>
    <rPh sb="10" eb="11">
      <t>オコナ</t>
    </rPh>
    <rPh sb="18" eb="20">
      <t>ジンイン</t>
    </rPh>
    <rPh sb="20" eb="21">
      <t>オヨ</t>
    </rPh>
    <rPh sb="22" eb="24">
      <t>セツビ</t>
    </rPh>
    <rPh sb="25" eb="26">
      <t>ユウ</t>
    </rPh>
    <rPh sb="28" eb="29">
      <t>オコナ</t>
    </rPh>
    <rPh sb="32" eb="34">
      <t>ニュウヨク</t>
    </rPh>
    <rPh sb="34" eb="36">
      <t>カイジョ</t>
    </rPh>
    <rPh sb="42" eb="44">
      <t>カサン</t>
    </rPh>
    <rPh sb="46" eb="49">
      <t>カサン２</t>
    </rPh>
    <phoneticPr fontId="5"/>
  </si>
  <si>
    <t>はい・いいえ</t>
  </si>
  <si>
    <t>④　③の入浴計画に基づき、個浴その他の利用者の居宅の状況に近い環境で、入浴介助を行っているか。【加算Ⅱ】</t>
    <rPh sb="4" eb="6">
      <t>ニュウヨク</t>
    </rPh>
    <rPh sb="6" eb="8">
      <t>ケイカク</t>
    </rPh>
    <rPh sb="9" eb="10">
      <t>モト</t>
    </rPh>
    <rPh sb="13" eb="15">
      <t>コヨク</t>
    </rPh>
    <rPh sb="17" eb="18">
      <t>タ</t>
    </rPh>
    <rPh sb="19" eb="22">
      <t>リヨウシャ</t>
    </rPh>
    <rPh sb="23" eb="25">
      <t>キョタク</t>
    </rPh>
    <rPh sb="26" eb="28">
      <t>ジョウキョウ</t>
    </rPh>
    <rPh sb="29" eb="30">
      <t>チカ</t>
    </rPh>
    <rPh sb="31" eb="33">
      <t>カンキョウ</t>
    </rPh>
    <rPh sb="35" eb="37">
      <t>ニュウヨク</t>
    </rPh>
    <rPh sb="37" eb="39">
      <t>カイジョ</t>
    </rPh>
    <rPh sb="40" eb="41">
      <t>オコナ</t>
    </rPh>
    <rPh sb="48" eb="50">
      <t>カサン</t>
    </rPh>
    <phoneticPr fontId="5"/>
  </si>
  <si>
    <t>（裏）</t>
    <rPh sb="1" eb="2">
      <t>ウラ</t>
    </rPh>
    <phoneticPr fontId="5"/>
  </si>
  <si>
    <t>②　個別機能訓練計画に基づき、利用者の身体機能又は生活機能向上を目的とする機能訓練の項目を準備し、機能訓練指導員等が、利用者の心身の状況に応じた機能訓練を適切に提供しているか。【加算Ⅰ、加算Ⅱ】</t>
    <rPh sb="2" eb="10">
      <t>コベツキノウクンレンケイカク</t>
    </rPh>
    <rPh sb="11" eb="12">
      <t>モト</t>
    </rPh>
    <rPh sb="15" eb="18">
      <t>リヨウシャ</t>
    </rPh>
    <rPh sb="19" eb="21">
      <t>シンタイ</t>
    </rPh>
    <rPh sb="21" eb="23">
      <t>キノウ</t>
    </rPh>
    <rPh sb="23" eb="24">
      <t>マタ</t>
    </rPh>
    <rPh sb="25" eb="31">
      <t>セイカツキノウコウジョウ</t>
    </rPh>
    <rPh sb="32" eb="34">
      <t>モクテキ</t>
    </rPh>
    <rPh sb="37" eb="39">
      <t>キノウ</t>
    </rPh>
    <rPh sb="39" eb="41">
      <t>クンレン</t>
    </rPh>
    <rPh sb="42" eb="44">
      <t>コウモク</t>
    </rPh>
    <rPh sb="45" eb="47">
      <t>ジュンビ</t>
    </rPh>
    <rPh sb="49" eb="51">
      <t>キノウ</t>
    </rPh>
    <rPh sb="51" eb="53">
      <t>クンレン</t>
    </rPh>
    <rPh sb="53" eb="56">
      <t>シドウイン</t>
    </rPh>
    <rPh sb="56" eb="57">
      <t>トウ</t>
    </rPh>
    <rPh sb="59" eb="62">
      <t>リヨウシャ</t>
    </rPh>
    <rPh sb="63" eb="65">
      <t>シンシン</t>
    </rPh>
    <rPh sb="66" eb="68">
      <t>ジョウキョウ</t>
    </rPh>
    <rPh sb="69" eb="70">
      <t>オウ</t>
    </rPh>
    <rPh sb="72" eb="74">
      <t>キノウ</t>
    </rPh>
    <rPh sb="74" eb="76">
      <t>クンレン</t>
    </rPh>
    <rPh sb="77" eb="79">
      <t>テキセツ</t>
    </rPh>
    <rPh sb="80" eb="82">
      <t>テイキョウ</t>
    </rPh>
    <rPh sb="89" eb="92">
      <t>カサン１</t>
    </rPh>
    <rPh sb="93" eb="97">
      <t>カサン２）</t>
    </rPh>
    <phoneticPr fontId="5"/>
  </si>
  <si>
    <t>③　上記①の評価に基づき、個別機能訓練計画の進捗状況等を３月ごとに１回以上評価し、利用者又はその家族に対して機能訓練の内容と個別機能訓練計画の進捗状況等を説明し、必要に応じて訓練内容の見直しを行っているか。【加算Ⅰ、加算Ⅱ】</t>
    <rPh sb="2" eb="4">
      <t>ジョウキ</t>
    </rPh>
    <rPh sb="6" eb="8">
      <t>ヒョウカ</t>
    </rPh>
    <rPh sb="9" eb="10">
      <t>モト</t>
    </rPh>
    <rPh sb="13" eb="15">
      <t>コベツ</t>
    </rPh>
    <rPh sb="15" eb="17">
      <t>キノウ</t>
    </rPh>
    <rPh sb="17" eb="19">
      <t>クンレン</t>
    </rPh>
    <rPh sb="19" eb="21">
      <t>ケイカク</t>
    </rPh>
    <rPh sb="22" eb="24">
      <t>シンチョク</t>
    </rPh>
    <rPh sb="24" eb="26">
      <t>ジョウキョウ</t>
    </rPh>
    <rPh sb="26" eb="27">
      <t>トウ</t>
    </rPh>
    <rPh sb="29" eb="30">
      <t>ツキ</t>
    </rPh>
    <rPh sb="34" eb="37">
      <t>カイイジョウ</t>
    </rPh>
    <rPh sb="37" eb="39">
      <t>ヒョウカ</t>
    </rPh>
    <rPh sb="41" eb="44">
      <t>リヨウシャ</t>
    </rPh>
    <rPh sb="44" eb="45">
      <t>マタ</t>
    </rPh>
    <rPh sb="48" eb="50">
      <t>カゾク</t>
    </rPh>
    <rPh sb="51" eb="52">
      <t>タイ</t>
    </rPh>
    <rPh sb="54" eb="56">
      <t>キノウ</t>
    </rPh>
    <rPh sb="56" eb="58">
      <t>クンレン</t>
    </rPh>
    <rPh sb="59" eb="61">
      <t>ナイヨウ</t>
    </rPh>
    <rPh sb="62" eb="70">
      <t>コベツキノウクンレンケイカク</t>
    </rPh>
    <rPh sb="71" eb="73">
      <t>シンチョク</t>
    </rPh>
    <rPh sb="73" eb="75">
      <t>ジョウキョウ</t>
    </rPh>
    <rPh sb="75" eb="76">
      <t>トウ</t>
    </rPh>
    <rPh sb="77" eb="79">
      <t>セツメイ</t>
    </rPh>
    <rPh sb="81" eb="83">
      <t>ヒツヨウ</t>
    </rPh>
    <rPh sb="84" eb="85">
      <t>オウ</t>
    </rPh>
    <rPh sb="87" eb="89">
      <t>クンレン</t>
    </rPh>
    <rPh sb="89" eb="91">
      <t>ナイヨウ</t>
    </rPh>
    <rPh sb="92" eb="94">
      <t>ミナオ</t>
    </rPh>
    <rPh sb="96" eb="97">
      <t>オコナ</t>
    </rPh>
    <rPh sb="103" eb="107">
      <t>（カサン１</t>
    </rPh>
    <rPh sb="108" eb="112">
      <t>カサン２）</t>
    </rPh>
    <phoneticPr fontId="5"/>
  </si>
  <si>
    <t>①　利用者ごとのＡＤＬ値、栄養状態、口腔機能、認知症の状況その他の利用者の心身の状況等に係る基本的な情報を、LIFEを用いて厚生労働省に提出しているか。</t>
    <phoneticPr fontId="5"/>
  </si>
  <si>
    <t>加算Ⅰ</t>
    <rPh sb="0" eb="2">
      <t>カサン</t>
    </rPh>
    <phoneticPr fontId="5"/>
  </si>
  <si>
    <t>【介護福祉士等の状況】</t>
    <rPh sb="1" eb="3">
      <t>カイゴ</t>
    </rPh>
    <rPh sb="3" eb="6">
      <t>フクシシ</t>
    </rPh>
    <rPh sb="6" eb="7">
      <t>トウ</t>
    </rPh>
    <rPh sb="8" eb="10">
      <t>ジョウキョウ</t>
    </rPh>
    <phoneticPr fontId="5"/>
  </si>
  <si>
    <t>介護職員の総数</t>
    <rPh sb="0" eb="2">
      <t>カイゴ</t>
    </rPh>
    <rPh sb="2" eb="4">
      <t>ショクイン</t>
    </rPh>
    <rPh sb="5" eb="7">
      <t>ソウスウ</t>
    </rPh>
    <phoneticPr fontId="5"/>
  </si>
  <si>
    <t>①のうち介護福祉士の総数</t>
    <rPh sb="4" eb="6">
      <t>カイゴ</t>
    </rPh>
    <rPh sb="6" eb="9">
      <t>フクシシ</t>
    </rPh>
    <rPh sb="10" eb="12">
      <t>ソウスウ</t>
    </rPh>
    <phoneticPr fontId="5"/>
  </si>
  <si>
    <t>①のうち勤続１０年以上の
介護福祉士の総数</t>
    <rPh sb="4" eb="6">
      <t>キンゾク</t>
    </rPh>
    <rPh sb="8" eb="11">
      <t>ネンイジョウ</t>
    </rPh>
    <rPh sb="13" eb="15">
      <t>カイゴ</t>
    </rPh>
    <rPh sb="15" eb="18">
      <t>フクシシ</t>
    </rPh>
    <rPh sb="19" eb="21">
      <t>ソウスウ</t>
    </rPh>
    <phoneticPr fontId="5"/>
  </si>
  <si>
    <t>（常勤換算数）</t>
    <rPh sb="1" eb="3">
      <t>ジョウキン</t>
    </rPh>
    <rPh sb="3" eb="5">
      <t>カンサン</t>
    </rPh>
    <rPh sb="5" eb="6">
      <t>スウ</t>
    </rPh>
    <phoneticPr fontId="5"/>
  </si>
  <si>
    <t>５月</t>
  </si>
  <si>
    <t>６月</t>
  </si>
  <si>
    <t>７月</t>
  </si>
  <si>
    <t>８月</t>
  </si>
  <si>
    <t>９月</t>
  </si>
  <si>
    <t>１０月</t>
  </si>
  <si>
    <t>１１月</t>
  </si>
  <si>
    <t>１２月</t>
  </si>
  <si>
    <t>１月</t>
    <rPh sb="1" eb="2">
      <t>ガツ</t>
    </rPh>
    <phoneticPr fontId="5"/>
  </si>
  <si>
    <t>２月</t>
    <rPh sb="1" eb="2">
      <t>ガツ</t>
    </rPh>
    <phoneticPr fontId="5"/>
  </si>
  <si>
    <t>合計</t>
    <rPh sb="0" eb="2">
      <t>ゴウケイ</t>
    </rPh>
    <phoneticPr fontId="5"/>
  </si>
  <si>
    <t>月平均</t>
    <rPh sb="0" eb="3">
      <t>ツキヘイキン</t>
    </rPh>
    <phoneticPr fontId="5"/>
  </si>
  <si>
    <t>Ａ</t>
    <phoneticPr fontId="5"/>
  </si>
  <si>
    <t>Ｂ</t>
    <phoneticPr fontId="5"/>
  </si>
  <si>
    <t>Ｃ</t>
    <phoneticPr fontId="5"/>
  </si>
  <si>
    <t>①に占める②の割合</t>
    <rPh sb="2" eb="3">
      <t>シ</t>
    </rPh>
    <rPh sb="7" eb="9">
      <t>ワリアイ</t>
    </rPh>
    <phoneticPr fontId="5"/>
  </si>
  <si>
    <t>（Ｂ÷Ａ×100＝）</t>
    <phoneticPr fontId="5"/>
  </si>
  <si>
    <t>≧７０％</t>
    <phoneticPr fontId="5"/>
  </si>
  <si>
    <t>①に占める③の割合</t>
    <rPh sb="2" eb="3">
      <t>シ</t>
    </rPh>
    <rPh sb="7" eb="9">
      <t>ワリアイ</t>
    </rPh>
    <phoneticPr fontId="5"/>
  </si>
  <si>
    <t>（Ｃ÷Ａ×100＝）</t>
    <phoneticPr fontId="5"/>
  </si>
  <si>
    <t>≧２５％</t>
    <phoneticPr fontId="5"/>
  </si>
  <si>
    <t>加算Ⅱ</t>
    <rPh sb="0" eb="2">
      <t>カサン</t>
    </rPh>
    <phoneticPr fontId="5"/>
  </si>
  <si>
    <t>≧５０％</t>
    <phoneticPr fontId="5"/>
  </si>
  <si>
    <t>※職員の割合の算出にあたっては、常勤換算方法により算出した前年度（3月を除く）の平均を用いる。ただし、前年度の実績が6月に満たない事業所</t>
    <rPh sb="1" eb="3">
      <t>ショクイン</t>
    </rPh>
    <rPh sb="4" eb="6">
      <t>ワリアイ</t>
    </rPh>
    <rPh sb="7" eb="9">
      <t>サンシュツ</t>
    </rPh>
    <rPh sb="16" eb="18">
      <t>ジョウキン</t>
    </rPh>
    <rPh sb="18" eb="20">
      <t>カンサン</t>
    </rPh>
    <rPh sb="20" eb="22">
      <t>ホウホウ</t>
    </rPh>
    <rPh sb="25" eb="27">
      <t>サンシュツ</t>
    </rPh>
    <rPh sb="29" eb="32">
      <t>ゼンネンド</t>
    </rPh>
    <rPh sb="34" eb="35">
      <t>ガツ</t>
    </rPh>
    <rPh sb="36" eb="37">
      <t>ノゾ</t>
    </rPh>
    <rPh sb="40" eb="42">
      <t>ヘイキン</t>
    </rPh>
    <rPh sb="43" eb="44">
      <t>モチ</t>
    </rPh>
    <rPh sb="51" eb="54">
      <t>ゼンネンド</t>
    </rPh>
    <rPh sb="55" eb="57">
      <t>ジッセキ</t>
    </rPh>
    <phoneticPr fontId="5"/>
  </si>
  <si>
    <t>　（新たに事業を開始し、又は再開した事業所を含む）についてのみ、届出日の属する月の前3月について、常勤換算法により算出した平均を用いる。</t>
    <rPh sb="2" eb="3">
      <t>アラ</t>
    </rPh>
    <rPh sb="5" eb="7">
      <t>ジギョウ</t>
    </rPh>
    <rPh sb="8" eb="10">
      <t>カイシ</t>
    </rPh>
    <rPh sb="12" eb="13">
      <t>マタ</t>
    </rPh>
    <rPh sb="14" eb="16">
      <t>サイカイ</t>
    </rPh>
    <rPh sb="18" eb="21">
      <t>ジギョウショ</t>
    </rPh>
    <rPh sb="22" eb="23">
      <t>フク</t>
    </rPh>
    <rPh sb="32" eb="34">
      <t>トドケデ</t>
    </rPh>
    <rPh sb="34" eb="35">
      <t>ビ</t>
    </rPh>
    <rPh sb="36" eb="37">
      <t>ゾク</t>
    </rPh>
    <rPh sb="39" eb="40">
      <t>ツキ</t>
    </rPh>
    <rPh sb="41" eb="42">
      <t>ゼン</t>
    </rPh>
    <rPh sb="43" eb="44">
      <t>ツキ</t>
    </rPh>
    <rPh sb="49" eb="51">
      <t>ジョウキン</t>
    </rPh>
    <rPh sb="51" eb="53">
      <t>カンサン</t>
    </rPh>
    <rPh sb="53" eb="54">
      <t>ホウ</t>
    </rPh>
    <rPh sb="57" eb="59">
      <t>サンシュツ</t>
    </rPh>
    <rPh sb="61" eb="63">
      <t>ヘイキン</t>
    </rPh>
    <rPh sb="64" eb="65">
      <t>モチ</t>
    </rPh>
    <phoneticPr fontId="5"/>
  </si>
  <si>
    <t>※介護福祉士については、各月の末日時点で資格を取得している者。</t>
    <rPh sb="1" eb="3">
      <t>カイゴ</t>
    </rPh>
    <rPh sb="3" eb="6">
      <t>フクシシ</t>
    </rPh>
    <rPh sb="12" eb="14">
      <t>カクツキ</t>
    </rPh>
    <rPh sb="15" eb="17">
      <t>マツジツ</t>
    </rPh>
    <rPh sb="17" eb="19">
      <t>ジテン</t>
    </rPh>
    <rPh sb="20" eb="22">
      <t>シカク</t>
    </rPh>
    <rPh sb="23" eb="25">
      <t>シュトク</t>
    </rPh>
    <rPh sb="29" eb="30">
      <t>モノ</t>
    </rPh>
    <phoneticPr fontId="5"/>
  </si>
  <si>
    <t>※勤続年数とは、各月の前月の末日時点における勤続年数。（当該事業所における勤続年数に加え、同一法人の経営する他の介護サービス事業所、</t>
    <rPh sb="1" eb="3">
      <t>キンゾク</t>
    </rPh>
    <rPh sb="3" eb="5">
      <t>ネンスウ</t>
    </rPh>
    <rPh sb="8" eb="10">
      <t>カクツキ</t>
    </rPh>
    <rPh sb="11" eb="12">
      <t>マエ</t>
    </rPh>
    <rPh sb="12" eb="13">
      <t>ツキ</t>
    </rPh>
    <rPh sb="14" eb="16">
      <t>マツジツ</t>
    </rPh>
    <rPh sb="16" eb="18">
      <t>ジテン</t>
    </rPh>
    <rPh sb="22" eb="24">
      <t>キンゾク</t>
    </rPh>
    <rPh sb="24" eb="26">
      <t>ネンスウ</t>
    </rPh>
    <rPh sb="28" eb="30">
      <t>トウガイ</t>
    </rPh>
    <rPh sb="30" eb="32">
      <t>ジギョウ</t>
    </rPh>
    <rPh sb="32" eb="33">
      <t>ショ</t>
    </rPh>
    <rPh sb="37" eb="39">
      <t>キンゾク</t>
    </rPh>
    <rPh sb="39" eb="41">
      <t>ネンスウ</t>
    </rPh>
    <rPh sb="42" eb="43">
      <t>クワ</t>
    </rPh>
    <rPh sb="45" eb="47">
      <t>ドウイツ</t>
    </rPh>
    <rPh sb="47" eb="49">
      <t>ホウジン</t>
    </rPh>
    <rPh sb="50" eb="52">
      <t>ケイエイ</t>
    </rPh>
    <rPh sb="54" eb="55">
      <t>タ</t>
    </rPh>
    <rPh sb="56" eb="58">
      <t>カイゴ</t>
    </rPh>
    <rPh sb="62" eb="64">
      <t>ジギョウ</t>
    </rPh>
    <rPh sb="64" eb="65">
      <t>ショ</t>
    </rPh>
    <phoneticPr fontId="5"/>
  </si>
  <si>
    <t>　病院、社会福祉施設等においてサービスを利用者に直接提供する職員として勤務した年数を含めることができる。）</t>
    <rPh sb="1" eb="3">
      <t>ビョウイン</t>
    </rPh>
    <rPh sb="4" eb="6">
      <t>シャカイ</t>
    </rPh>
    <rPh sb="6" eb="8">
      <t>フクシ</t>
    </rPh>
    <rPh sb="8" eb="10">
      <t>シセツ</t>
    </rPh>
    <rPh sb="10" eb="11">
      <t>トウ</t>
    </rPh>
    <rPh sb="20" eb="23">
      <t>リヨウシャ</t>
    </rPh>
    <rPh sb="24" eb="26">
      <t>チョクセツ</t>
    </rPh>
    <rPh sb="26" eb="28">
      <t>テイキョウ</t>
    </rPh>
    <rPh sb="30" eb="32">
      <t>ショクイン</t>
    </rPh>
    <rPh sb="35" eb="37">
      <t>キンム</t>
    </rPh>
    <rPh sb="39" eb="41">
      <t>ネンスウ</t>
    </rPh>
    <rPh sb="42" eb="43">
      <t>フク</t>
    </rPh>
    <phoneticPr fontId="5"/>
  </si>
  <si>
    <t>（別紙４－２）</t>
    <phoneticPr fontId="19"/>
  </si>
  <si>
    <t>加算Ⅲ</t>
    <rPh sb="0" eb="2">
      <t>カサン</t>
    </rPh>
    <phoneticPr fontId="5"/>
  </si>
  <si>
    <t>※</t>
    <phoneticPr fontId="5"/>
  </si>
  <si>
    <t>介護福祉士等の状況、勤続年数の状況のうち、いずれか１つをみたすこと。</t>
    <rPh sb="0" eb="6">
      <t>カイゴフクシシトウ</t>
    </rPh>
    <rPh sb="7" eb="9">
      <t>ジョウキョウ</t>
    </rPh>
    <rPh sb="10" eb="14">
      <t>キンゾクネンスウ</t>
    </rPh>
    <rPh sb="15" eb="17">
      <t>ジョウキョウ</t>
    </rPh>
    <phoneticPr fontId="5"/>
  </si>
  <si>
    <t>≧４０％</t>
    <phoneticPr fontId="5"/>
  </si>
  <si>
    <t>【勤続年数の状況】</t>
    <rPh sb="1" eb="3">
      <t>キンゾク</t>
    </rPh>
    <rPh sb="3" eb="5">
      <t>ネンスウ</t>
    </rPh>
    <rPh sb="6" eb="8">
      <t>ジョウキョウ</t>
    </rPh>
    <phoneticPr fontId="5"/>
  </si>
  <si>
    <t>≧３０％</t>
    <phoneticPr fontId="5"/>
  </si>
  <si>
    <t>サービス提供体制強化加算確認表（認知症対応型通所介護）</t>
    <rPh sb="4" eb="6">
      <t>テイキョウ</t>
    </rPh>
    <rPh sb="6" eb="8">
      <t>タイセイ</t>
    </rPh>
    <rPh sb="8" eb="10">
      <t>キョウカ</t>
    </rPh>
    <rPh sb="10" eb="12">
      <t>カサン</t>
    </rPh>
    <rPh sb="12" eb="14">
      <t>カクニン</t>
    </rPh>
    <rPh sb="14" eb="15">
      <t>ヒョウ</t>
    </rPh>
    <rPh sb="16" eb="19">
      <t>ニンチショウ</t>
    </rPh>
    <rPh sb="19" eb="22">
      <t>タイオウガタ</t>
    </rPh>
    <rPh sb="22" eb="24">
      <t>ツウショ</t>
    </rPh>
    <rPh sb="24" eb="26">
      <t>カイゴ</t>
    </rPh>
    <phoneticPr fontId="5"/>
  </si>
  <si>
    <t>①のうち勤続７年以上の
勤続職員の総数</t>
    <rPh sb="4" eb="6">
      <t>キンゾク</t>
    </rPh>
    <rPh sb="7" eb="10">
      <t>ネンイジョウ</t>
    </rPh>
    <rPh sb="12" eb="14">
      <t>キンゾク</t>
    </rPh>
    <rPh sb="14" eb="16">
      <t>ショクイン</t>
    </rPh>
    <rPh sb="17" eb="19">
      <t>ソウスウ</t>
    </rPh>
    <phoneticPr fontId="5"/>
  </si>
  <si>
    <t>氏名</t>
    <rPh sb="0" eb="1">
      <t>シ</t>
    </rPh>
    <rPh sb="1" eb="2">
      <t>メイ</t>
    </rPh>
    <phoneticPr fontId="19"/>
  </si>
  <si>
    <t>③　指定認知症対応型通所介護事業所の機能訓練指導員、看護職員、介護職員、生活相談員その他の職種の者が共同して、利用者の居宅を訪問した医師等との連携の下で、当該利用者の身体状況、訪問により把握した当該居宅の浴室の環境等を踏まえて個別の入浴計画を作成しているか。【加算Ⅱ】</t>
    <rPh sb="14" eb="17">
      <t>ジギョウショ</t>
    </rPh>
    <rPh sb="18" eb="25">
      <t>キノウクンレンシドウイン</t>
    </rPh>
    <rPh sb="26" eb="28">
      <t>カンゴ</t>
    </rPh>
    <rPh sb="28" eb="30">
      <t>ショクイン</t>
    </rPh>
    <rPh sb="31" eb="33">
      <t>カイゴ</t>
    </rPh>
    <rPh sb="33" eb="35">
      <t>ショクイン</t>
    </rPh>
    <rPh sb="36" eb="38">
      <t>セイカツ</t>
    </rPh>
    <rPh sb="38" eb="41">
      <t>ソウダンイン</t>
    </rPh>
    <rPh sb="43" eb="44">
      <t>タ</t>
    </rPh>
    <rPh sb="45" eb="47">
      <t>ショクシュ</t>
    </rPh>
    <rPh sb="48" eb="49">
      <t>モノ</t>
    </rPh>
    <rPh sb="50" eb="52">
      <t>キョウドウ</t>
    </rPh>
    <rPh sb="55" eb="58">
      <t>リヨウシャ</t>
    </rPh>
    <rPh sb="59" eb="61">
      <t>キョタク</t>
    </rPh>
    <rPh sb="62" eb="64">
      <t>ホウモン</t>
    </rPh>
    <rPh sb="66" eb="68">
      <t>イシ</t>
    </rPh>
    <rPh sb="68" eb="69">
      <t>トウ</t>
    </rPh>
    <rPh sb="71" eb="73">
      <t>レンケイ</t>
    </rPh>
    <rPh sb="74" eb="75">
      <t>モト</t>
    </rPh>
    <rPh sb="77" eb="79">
      <t>トウガイ</t>
    </rPh>
    <rPh sb="79" eb="82">
      <t>リヨウシャ</t>
    </rPh>
    <rPh sb="83" eb="85">
      <t>シンタイ</t>
    </rPh>
    <rPh sb="85" eb="87">
      <t>ジョウキョウ</t>
    </rPh>
    <rPh sb="88" eb="90">
      <t>ホウモン</t>
    </rPh>
    <rPh sb="93" eb="95">
      <t>ハアク</t>
    </rPh>
    <rPh sb="97" eb="99">
      <t>トウガイ</t>
    </rPh>
    <rPh sb="99" eb="101">
      <t>キョタク</t>
    </rPh>
    <rPh sb="102" eb="104">
      <t>ヨクシツ</t>
    </rPh>
    <rPh sb="105" eb="107">
      <t>カンキョウ</t>
    </rPh>
    <rPh sb="107" eb="108">
      <t>トウ</t>
    </rPh>
    <rPh sb="109" eb="110">
      <t>フ</t>
    </rPh>
    <rPh sb="113" eb="115">
      <t>コベツ</t>
    </rPh>
    <rPh sb="116" eb="118">
      <t>ニュウヨク</t>
    </rPh>
    <rPh sb="118" eb="120">
      <t>ケイカク</t>
    </rPh>
    <rPh sb="121" eb="123">
      <t>サクセイ</t>
    </rPh>
    <rPh sb="130" eb="132">
      <t>カサン</t>
    </rPh>
    <phoneticPr fontId="5"/>
  </si>
  <si>
    <t>①　指定訪問リハビリテーション事業所、指定通所リハビリテーション事業所又はリハビリテーションを実施している医療提供施設の理学療法士、作業療法士、言語聴覚士又は医師が、指定認知症対応型通所介護事業所を訪問し、事業所の機能訓練指導員等が共同して利用者の身体状況等の評価及び個別機能訓練計画の作成を行っているか。【加算Ⅱ】</t>
    <rPh sb="2" eb="4">
      <t>シテイ</t>
    </rPh>
    <rPh sb="4" eb="6">
      <t>ホウモン</t>
    </rPh>
    <rPh sb="15" eb="18">
      <t>ジギョウショ</t>
    </rPh>
    <rPh sb="19" eb="21">
      <t>シテイ</t>
    </rPh>
    <rPh sb="21" eb="23">
      <t>ツウショ</t>
    </rPh>
    <rPh sb="32" eb="35">
      <t>ジギョウショ</t>
    </rPh>
    <rPh sb="35" eb="36">
      <t>マタ</t>
    </rPh>
    <rPh sb="47" eb="49">
      <t>ジッシ</t>
    </rPh>
    <rPh sb="53" eb="55">
      <t>イリョウ</t>
    </rPh>
    <rPh sb="55" eb="57">
      <t>テイキョウ</t>
    </rPh>
    <rPh sb="57" eb="59">
      <t>シセツ</t>
    </rPh>
    <rPh sb="60" eb="62">
      <t>リガク</t>
    </rPh>
    <rPh sb="62" eb="65">
      <t>リョウホウシ</t>
    </rPh>
    <rPh sb="66" eb="71">
      <t>サギョウリョウホウシ</t>
    </rPh>
    <rPh sb="72" eb="77">
      <t>ゲンゴチョウカクシ</t>
    </rPh>
    <rPh sb="77" eb="78">
      <t>マタ</t>
    </rPh>
    <rPh sb="79" eb="81">
      <t>イシ</t>
    </rPh>
    <rPh sb="83" eb="85">
      <t>シテイ</t>
    </rPh>
    <rPh sb="95" eb="98">
      <t>ジギョウショ</t>
    </rPh>
    <rPh sb="99" eb="101">
      <t>ホウモン</t>
    </rPh>
    <rPh sb="103" eb="106">
      <t>ジギョウショ</t>
    </rPh>
    <rPh sb="107" eb="109">
      <t>キノウ</t>
    </rPh>
    <rPh sb="109" eb="111">
      <t>クンレン</t>
    </rPh>
    <rPh sb="111" eb="114">
      <t>シドウイン</t>
    </rPh>
    <rPh sb="114" eb="115">
      <t>トウ</t>
    </rPh>
    <rPh sb="116" eb="118">
      <t>キョウドウ</t>
    </rPh>
    <rPh sb="120" eb="123">
      <t>リヨウシャ</t>
    </rPh>
    <rPh sb="124" eb="126">
      <t>シンタイ</t>
    </rPh>
    <rPh sb="126" eb="128">
      <t>ジョウキョウ</t>
    </rPh>
    <rPh sb="128" eb="129">
      <t>トウ</t>
    </rPh>
    <rPh sb="130" eb="132">
      <t>ヒョウカ</t>
    </rPh>
    <rPh sb="132" eb="133">
      <t>オヨ</t>
    </rPh>
    <rPh sb="134" eb="136">
      <t>コベツ</t>
    </rPh>
    <rPh sb="136" eb="138">
      <t>キノウ</t>
    </rPh>
    <rPh sb="138" eb="140">
      <t>クンレン</t>
    </rPh>
    <rPh sb="140" eb="142">
      <t>ケイカク</t>
    </rPh>
    <rPh sb="143" eb="145">
      <t>サクセイ</t>
    </rPh>
    <rPh sb="146" eb="147">
      <t>オコナ</t>
    </rPh>
    <rPh sb="154" eb="156">
      <t>カサン</t>
    </rPh>
    <phoneticPr fontId="5"/>
  </si>
  <si>
    <t>（別紙６）</t>
    <phoneticPr fontId="5"/>
  </si>
  <si>
    <t>別紙３</t>
    <rPh sb="0" eb="2">
      <t>ベッシ</t>
    </rPh>
    <phoneticPr fontId="5"/>
  </si>
  <si>
    <t>　　（　　　：　　　～　　　：　　　）　　※提供時間(　　　　時間　　　　分)</t>
    <phoneticPr fontId="5"/>
  </si>
  <si>
    <t>　　（１）サービス提供時間前　（　　　）名　　（２）サービス提供時間後　（　　　）名</t>
    <phoneticPr fontId="5"/>
  </si>
  <si>
    <t>職　種</t>
  </si>
  <si>
    <t>員　数</t>
  </si>
  <si>
    <t>管理者</t>
  </si>
  <si>
    <t>介護職員</t>
  </si>
  <si>
    <t>生活相談員</t>
  </si>
  <si>
    <t>機能訓練指導員</t>
  </si>
  <si>
    <t>看護職員</t>
  </si>
  <si>
    <t>　①　当該事業所のサービス提供時間(送迎及び延長時間を含まない時間)</t>
    <phoneticPr fontId="5"/>
  </si>
  <si>
    <t>　②　時間延長サービス利用者推定数</t>
    <phoneticPr fontId="5"/>
  </si>
  <si>
    <t xml:space="preserve">　③　時間延長サービス従業者数（※「員数」には対応可能な従業者数を記入してください。） </t>
    <phoneticPr fontId="5"/>
  </si>
  <si>
    <t>介護給付費算定に係る体制等状況一覧表（認知症対応型通所介護）</t>
    <rPh sb="0" eb="1">
      <t>スケ</t>
    </rPh>
    <rPh sb="1" eb="2">
      <t>ユズル</t>
    </rPh>
    <rPh sb="2" eb="3">
      <t>キュウ</t>
    </rPh>
    <rPh sb="3" eb="4">
      <t>ヅケ</t>
    </rPh>
    <rPh sb="4" eb="5">
      <t>ヒ</t>
    </rPh>
    <rPh sb="5" eb="6">
      <t>ザン</t>
    </rPh>
    <rPh sb="6" eb="7">
      <t>サダム</t>
    </rPh>
    <rPh sb="8" eb="9">
      <t>カカ</t>
    </rPh>
    <rPh sb="10" eb="11">
      <t>カラダ</t>
    </rPh>
    <rPh sb="11" eb="12">
      <t>セイ</t>
    </rPh>
    <rPh sb="12" eb="13">
      <t>ラ</t>
    </rPh>
    <rPh sb="13" eb="14">
      <t>ジョウ</t>
    </rPh>
    <rPh sb="14" eb="15">
      <t>キョウ</t>
    </rPh>
    <rPh sb="15" eb="16">
      <t>イチ</t>
    </rPh>
    <rPh sb="16" eb="17">
      <t>ラン</t>
    </rPh>
    <rPh sb="17" eb="18">
      <t>ヒョウ</t>
    </rPh>
    <rPh sb="19" eb="22">
      <t>ニンチショウ</t>
    </rPh>
    <rPh sb="22" eb="25">
      <t>タイオウガタ</t>
    </rPh>
    <rPh sb="25" eb="27">
      <t>ツウショ</t>
    </rPh>
    <rPh sb="27" eb="29">
      <t>カイゴ</t>
    </rPh>
    <phoneticPr fontId="19"/>
  </si>
  <si>
    <t>　　　　　　　　　　人</t>
    <rPh sb="10" eb="11">
      <t>ニン</t>
    </rPh>
    <phoneticPr fontId="5"/>
  </si>
  <si>
    <t>員数</t>
    <rPh sb="0" eb="2">
      <t>インスウ</t>
    </rPh>
    <phoneticPr fontId="5"/>
  </si>
  <si>
    <r>
      <t>　</t>
    </r>
    <r>
      <rPr>
        <b/>
        <sz val="12"/>
        <rFont val="ＭＳ Ｐ明朝"/>
        <family val="1"/>
        <charset val="128"/>
      </rPr>
      <t>時間延長サービス体制</t>
    </r>
    <rPh sb="1" eb="3">
      <t>ジカン</t>
    </rPh>
    <rPh sb="3" eb="5">
      <t>エンチョウ</t>
    </rPh>
    <rPh sb="9" eb="11">
      <t>タイセイ</t>
    </rPh>
    <phoneticPr fontId="5"/>
  </si>
  <si>
    <r>
      <t>　</t>
    </r>
    <r>
      <rPr>
        <b/>
        <sz val="12"/>
        <rFont val="ＭＳ Ｐ明朝"/>
        <family val="1"/>
        <charset val="128"/>
      </rPr>
      <t>栄養アセスメント・栄養改善体制に関する状況</t>
    </r>
    <rPh sb="1" eb="3">
      <t>エイヨウ</t>
    </rPh>
    <rPh sb="10" eb="12">
      <t>エイヨウ</t>
    </rPh>
    <rPh sb="12" eb="14">
      <t>カイゼン</t>
    </rPh>
    <rPh sb="14" eb="16">
      <t>タイセイ</t>
    </rPh>
    <rPh sb="17" eb="18">
      <t>カン</t>
    </rPh>
    <rPh sb="20" eb="22">
      <t>ジョウキョウ</t>
    </rPh>
    <phoneticPr fontId="5"/>
  </si>
  <si>
    <r>
      <t>　</t>
    </r>
    <r>
      <rPr>
        <b/>
        <sz val="12"/>
        <rFont val="ＭＳ Ｐ明朝"/>
        <family val="1"/>
        <charset val="128"/>
      </rPr>
      <t>口腔機能向上体制に関する状況</t>
    </r>
    <rPh sb="10" eb="11">
      <t>カン</t>
    </rPh>
    <rPh sb="13" eb="15">
      <t>ジョウキョウ</t>
    </rPh>
    <phoneticPr fontId="5"/>
  </si>
  <si>
    <t>（「あり」の場合のみ記入）</t>
    <phoneticPr fontId="5"/>
  </si>
  <si>
    <t xml:space="preserve">   ※選択サービスの氏名欄は、それぞれのサービスの共同実施者名（職種ごとの代表者名のみ）を記入してください。</t>
    <rPh sb="4" eb="6">
      <t>センタク</t>
    </rPh>
    <rPh sb="11" eb="13">
      <t>シメイ</t>
    </rPh>
    <rPh sb="13" eb="14">
      <t>ラン</t>
    </rPh>
    <rPh sb="26" eb="28">
      <t>キョウドウ</t>
    </rPh>
    <rPh sb="28" eb="30">
      <t>ジッシ</t>
    </rPh>
    <rPh sb="30" eb="31">
      <t>シャ</t>
    </rPh>
    <rPh sb="31" eb="32">
      <t>メイ</t>
    </rPh>
    <rPh sb="33" eb="35">
      <t>ショクシュ</t>
    </rPh>
    <rPh sb="38" eb="41">
      <t>ダイヒョウシャ</t>
    </rPh>
    <rPh sb="41" eb="42">
      <t>ナ</t>
    </rPh>
    <rPh sb="46" eb="48">
      <t>キニュウ</t>
    </rPh>
    <phoneticPr fontId="19"/>
  </si>
  <si>
    <r>
      <t xml:space="preserve"> </t>
    </r>
    <r>
      <rPr>
        <b/>
        <sz val="12"/>
        <rFont val="ＭＳ 明朝"/>
        <family val="1"/>
        <charset val="128"/>
      </rPr>
      <t>若年性認知症利用者受入加算に関する状況</t>
    </r>
    <r>
      <rPr>
        <sz val="11"/>
        <rFont val="ＭＳ 明朝"/>
        <family val="1"/>
        <charset val="128"/>
      </rPr>
      <t>（「あり」の場合のみ記入）</t>
    </r>
    <rPh sb="1" eb="3">
      <t>ジャクネン</t>
    </rPh>
    <rPh sb="3" eb="4">
      <t>セイ</t>
    </rPh>
    <rPh sb="4" eb="7">
      <t>ニンチショウ</t>
    </rPh>
    <rPh sb="7" eb="10">
      <t>リヨウシャ</t>
    </rPh>
    <rPh sb="10" eb="12">
      <t>ウケイレ</t>
    </rPh>
    <rPh sb="12" eb="14">
      <t>カサン</t>
    </rPh>
    <rPh sb="15" eb="16">
      <t>カン</t>
    </rPh>
    <rPh sb="18" eb="20">
      <t>ジョウキョウ</t>
    </rPh>
    <rPh sb="26" eb="28">
      <t>バアイ</t>
    </rPh>
    <rPh sb="30" eb="32">
      <t>キニュウ</t>
    </rPh>
    <phoneticPr fontId="19"/>
  </si>
  <si>
    <r>
      <t>　</t>
    </r>
    <r>
      <rPr>
        <b/>
        <sz val="12"/>
        <rFont val="ＭＳ 明朝"/>
        <family val="1"/>
        <charset val="128"/>
      </rPr>
      <t>入浴介助加算に関する状況</t>
    </r>
    <r>
      <rPr>
        <sz val="11"/>
        <rFont val="ＭＳ 明朝"/>
        <family val="1"/>
        <charset val="128"/>
      </rPr>
      <t>（「あり」の場合のみ記入）</t>
    </r>
    <rPh sb="1" eb="3">
      <t>ニュウヨク</t>
    </rPh>
    <rPh sb="3" eb="5">
      <t>カイジョ</t>
    </rPh>
    <rPh sb="5" eb="7">
      <t>カサン</t>
    </rPh>
    <rPh sb="8" eb="9">
      <t>カン</t>
    </rPh>
    <rPh sb="11" eb="13">
      <t>ジョウキョウ</t>
    </rPh>
    <rPh sb="19" eb="21">
      <t>バアイ</t>
    </rPh>
    <rPh sb="23" eb="25">
      <t>キニュウ</t>
    </rPh>
    <phoneticPr fontId="5"/>
  </si>
  <si>
    <r>
      <t>　</t>
    </r>
    <r>
      <rPr>
        <b/>
        <sz val="12"/>
        <rFont val="ＭＳ 明朝"/>
        <family val="1"/>
        <charset val="128"/>
      </rPr>
      <t>生活機能向上連携加算に関する状況</t>
    </r>
    <r>
      <rPr>
        <sz val="11"/>
        <rFont val="ＭＳ 明朝"/>
        <family val="1"/>
        <charset val="128"/>
      </rPr>
      <t>　（「あり」の場合のみ記入）</t>
    </r>
    <rPh sb="1" eb="11">
      <t>セイカツキノウコウジョウレンケイカサン</t>
    </rPh>
    <rPh sb="12" eb="13">
      <t>カン</t>
    </rPh>
    <rPh sb="15" eb="17">
      <t>ジョウキョウ</t>
    </rPh>
    <rPh sb="24" eb="26">
      <t>バアイ</t>
    </rPh>
    <rPh sb="28" eb="30">
      <t>キニュウ</t>
    </rPh>
    <phoneticPr fontId="5"/>
  </si>
  <si>
    <r>
      <t>　</t>
    </r>
    <r>
      <rPr>
        <b/>
        <sz val="12"/>
        <rFont val="ＭＳ 明朝"/>
        <family val="1"/>
        <charset val="128"/>
      </rPr>
      <t>科学的介護推進体制加算に関する状況</t>
    </r>
    <r>
      <rPr>
        <sz val="11"/>
        <rFont val="ＭＳ 明朝"/>
        <family val="1"/>
        <charset val="128"/>
      </rPr>
      <t>（「あり」の場合のみ記入</t>
    </r>
    <rPh sb="1" eb="4">
      <t>カガクテキ</t>
    </rPh>
    <rPh sb="4" eb="6">
      <t>カイゴ</t>
    </rPh>
    <rPh sb="6" eb="8">
      <t>スイシン</t>
    </rPh>
    <rPh sb="8" eb="10">
      <t>タイセイ</t>
    </rPh>
    <rPh sb="10" eb="12">
      <t>カサン</t>
    </rPh>
    <rPh sb="13" eb="14">
      <t>カン</t>
    </rPh>
    <rPh sb="16" eb="18">
      <t>ジョウキョウ</t>
    </rPh>
    <rPh sb="24" eb="26">
      <t>バアイ</t>
    </rPh>
    <rPh sb="28" eb="30">
      <t>キニュウ</t>
    </rPh>
    <phoneticPr fontId="5"/>
  </si>
  <si>
    <t>②　必要に応じて認知症対応型通所介護計画を見直すなど、指定認知症対応型通所介護の提供に当たって、①に規定する情報その他指定認知症対応型通所介護を適切かつ有効に提供するために必要な情報を活用しているか。</t>
    <rPh sb="2" eb="4">
      <t>ヒツヨウ</t>
    </rPh>
    <rPh sb="5" eb="6">
      <t>オウ</t>
    </rPh>
    <rPh sb="8" eb="11">
      <t>ニンチショウ</t>
    </rPh>
    <rPh sb="11" eb="13">
      <t>タイオウ</t>
    </rPh>
    <rPh sb="13" eb="14">
      <t>ガタ</t>
    </rPh>
    <rPh sb="14" eb="16">
      <t>ツウショ</t>
    </rPh>
    <rPh sb="16" eb="18">
      <t>カイゴ</t>
    </rPh>
    <rPh sb="18" eb="20">
      <t>ケイカク</t>
    </rPh>
    <rPh sb="21" eb="23">
      <t>ミナオ</t>
    </rPh>
    <rPh sb="27" eb="29">
      <t>シテイ</t>
    </rPh>
    <rPh sb="29" eb="32">
      <t>ニンチショウ</t>
    </rPh>
    <rPh sb="32" eb="34">
      <t>タイオウ</t>
    </rPh>
    <rPh sb="34" eb="35">
      <t>ガタ</t>
    </rPh>
    <rPh sb="35" eb="37">
      <t>ツウショ</t>
    </rPh>
    <rPh sb="37" eb="39">
      <t>カイゴ</t>
    </rPh>
    <rPh sb="40" eb="42">
      <t>テイキョウ</t>
    </rPh>
    <rPh sb="43" eb="44">
      <t>ア</t>
    </rPh>
    <rPh sb="50" eb="52">
      <t>キテイ</t>
    </rPh>
    <rPh sb="54" eb="56">
      <t>ジョウホウ</t>
    </rPh>
    <rPh sb="58" eb="59">
      <t>タ</t>
    </rPh>
    <rPh sb="72" eb="74">
      <t>テキセツ</t>
    </rPh>
    <rPh sb="76" eb="78">
      <t>ユウコウ</t>
    </rPh>
    <rPh sb="79" eb="81">
      <t>テイキョウ</t>
    </rPh>
    <rPh sb="86" eb="88">
      <t>ヒツヨウ</t>
    </rPh>
    <rPh sb="89" eb="91">
      <t>ジョウホウ</t>
    </rPh>
    <rPh sb="92" eb="94">
      <t>カツヨウ</t>
    </rPh>
    <phoneticPr fontId="5"/>
  </si>
  <si>
    <r>
      <t xml:space="preserve"> </t>
    </r>
    <r>
      <rPr>
        <b/>
        <sz val="12"/>
        <rFont val="ＭＳ 明朝"/>
        <family val="1"/>
        <charset val="128"/>
      </rPr>
      <t>個別機能訓練体制に関する状況</t>
    </r>
    <r>
      <rPr>
        <sz val="11"/>
        <rFont val="ＭＳ 明朝"/>
        <family val="1"/>
        <charset val="128"/>
      </rPr>
      <t>（「あり」の場合のみ記入）</t>
    </r>
    <rPh sb="1" eb="3">
      <t>コベツ</t>
    </rPh>
    <rPh sb="3" eb="5">
      <t>キノウ</t>
    </rPh>
    <rPh sb="5" eb="7">
      <t>クンレン</t>
    </rPh>
    <rPh sb="7" eb="9">
      <t>タイセイ</t>
    </rPh>
    <rPh sb="10" eb="11">
      <t>カン</t>
    </rPh>
    <rPh sb="13" eb="15">
      <t>ジョウキョウ</t>
    </rPh>
    <rPh sb="21" eb="23">
      <t>バアイ</t>
    </rPh>
    <rPh sb="25" eb="27">
      <t>キニュウ</t>
    </rPh>
    <phoneticPr fontId="19"/>
  </si>
  <si>
    <t>　　　外部の管理栄養士の場合、連携している介護事業所、医療機関、栄養ケア・ステーション名</t>
    <rPh sb="3" eb="5">
      <t>ガイブ</t>
    </rPh>
    <rPh sb="6" eb="8">
      <t>カンリ</t>
    </rPh>
    <rPh sb="8" eb="11">
      <t>エイヨウシ</t>
    </rPh>
    <rPh sb="12" eb="14">
      <t>バアイ</t>
    </rPh>
    <rPh sb="15" eb="17">
      <t>レンケイ</t>
    </rPh>
    <phoneticPr fontId="5"/>
  </si>
  <si>
    <t>若年性認知症利用者数　　　　　　　　　（加算算定開始時の人数）</t>
    <rPh sb="28" eb="29">
      <t>ヒト</t>
    </rPh>
    <phoneticPr fontId="5"/>
  </si>
  <si>
    <t>３　感染症又は災害の発生を理由とする利用者の減少が一定以上生じている場合の対応</t>
    <rPh sb="2" eb="5">
      <t>カンセンショウ</t>
    </rPh>
    <rPh sb="5" eb="6">
      <t>マタ</t>
    </rPh>
    <rPh sb="7" eb="9">
      <t>サイガイ</t>
    </rPh>
    <rPh sb="10" eb="12">
      <t>ハッセイ</t>
    </rPh>
    <rPh sb="13" eb="15">
      <t>リユウ</t>
    </rPh>
    <rPh sb="18" eb="21">
      <t>リヨウシャ</t>
    </rPh>
    <rPh sb="22" eb="24">
      <t>ゲンショウ</t>
    </rPh>
    <rPh sb="25" eb="27">
      <t>イッテイ</t>
    </rPh>
    <rPh sb="27" eb="29">
      <t>イジョウ</t>
    </rPh>
    <rPh sb="29" eb="30">
      <t>ショウ</t>
    </rPh>
    <rPh sb="34" eb="36">
      <t>バアイ</t>
    </rPh>
    <rPh sb="37" eb="39">
      <t>タイオウ</t>
    </rPh>
    <phoneticPr fontId="5"/>
  </si>
  <si>
    <t>４　時間延長サービス体制</t>
    <phoneticPr fontId="5"/>
  </si>
  <si>
    <t>６　生活機能向上連携加算</t>
    <rPh sb="2" eb="4">
      <t>セイカツ</t>
    </rPh>
    <rPh sb="4" eb="6">
      <t>キノウ</t>
    </rPh>
    <rPh sb="6" eb="8">
      <t>コウジョウ</t>
    </rPh>
    <rPh sb="8" eb="10">
      <t>レンケイ</t>
    </rPh>
    <rPh sb="10" eb="12">
      <t>カサン</t>
    </rPh>
    <phoneticPr fontId="5"/>
  </si>
  <si>
    <r>
      <t>５</t>
    </r>
    <r>
      <rPr>
        <sz val="9"/>
        <rFont val="ＭＳ Ｐゴシック"/>
        <family val="3"/>
        <charset val="128"/>
      </rPr>
      <t>　</t>
    </r>
    <r>
      <rPr>
        <sz val="10"/>
        <rFont val="ＭＳ Ｐゴシック"/>
        <family val="3"/>
        <charset val="128"/>
      </rPr>
      <t>入浴介助加算</t>
    </r>
    <rPh sb="6" eb="8">
      <t>カサン</t>
    </rPh>
    <phoneticPr fontId="5"/>
  </si>
  <si>
    <t>７　個別機能訓練加算</t>
    <rPh sb="8" eb="10">
      <t>カサン</t>
    </rPh>
    <phoneticPr fontId="5"/>
  </si>
  <si>
    <t>８　ADL維持等加算</t>
    <rPh sb="5" eb="7">
      <t>イジ</t>
    </rPh>
    <rPh sb="7" eb="8">
      <t>トウ</t>
    </rPh>
    <rPh sb="8" eb="10">
      <t>カサン</t>
    </rPh>
    <phoneticPr fontId="5"/>
  </si>
  <si>
    <t>９　若年性認知症利用者受入加算</t>
    <phoneticPr fontId="5"/>
  </si>
  <si>
    <t>10　栄養アセスメント・栄養改善体制　</t>
    <rPh sb="3" eb="5">
      <t>エイヨウ</t>
    </rPh>
    <phoneticPr fontId="5"/>
  </si>
  <si>
    <t>12　科学的介護推進体制加算</t>
    <rPh sb="3" eb="6">
      <t>カガクテキ</t>
    </rPh>
    <rPh sb="6" eb="8">
      <t>カイゴ</t>
    </rPh>
    <rPh sb="8" eb="10">
      <t>スイシン</t>
    </rPh>
    <rPh sb="10" eb="12">
      <t>タイセイ</t>
    </rPh>
    <rPh sb="12" eb="14">
      <t>カサン</t>
    </rPh>
    <phoneticPr fontId="5"/>
  </si>
  <si>
    <t>13　サービス提供体制強化加算</t>
    <phoneticPr fontId="5"/>
  </si>
  <si>
    <t>14　割引</t>
    <phoneticPr fontId="5"/>
  </si>
  <si>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73"/>
  </si>
  <si>
    <t>　　　　　サービス種別　　　　　　　　現在⇒</t>
    <rPh sb="9" eb="11">
      <t>シュベツ</t>
    </rPh>
    <rPh sb="19" eb="21">
      <t>ゲンザイ</t>
    </rPh>
    <phoneticPr fontId="7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</si>
  <si>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73"/>
  </si>
  <si>
    <t>通所介護</t>
    <rPh sb="0" eb="2">
      <t>ツウショ</t>
    </rPh>
    <rPh sb="2" eb="4">
      <t>カイゴ</t>
    </rPh>
    <phoneticPr fontId="73"/>
  </si>
  <si>
    <t>通所リハビリテーション</t>
    <rPh sb="0" eb="2">
      <t>ツウショ</t>
    </rPh>
    <phoneticPr fontId="73"/>
  </si>
  <si>
    <t>地域密着型通所介護</t>
    <rPh sb="0" eb="2">
      <t>チイキ</t>
    </rPh>
    <rPh sb="2" eb="5">
      <t>ミッチャクガタ</t>
    </rPh>
    <rPh sb="5" eb="7">
      <t>ツウショ</t>
    </rPh>
    <rPh sb="7" eb="9">
      <t>カイゴ</t>
    </rPh>
    <phoneticPr fontId="73"/>
  </si>
  <si>
    <t>認知症対応型通所介護</t>
    <rPh sb="0" eb="3">
      <t>ニンチショウ</t>
    </rPh>
    <rPh sb="3" eb="6">
      <t>タイオウガタ</t>
    </rPh>
    <rPh sb="6" eb="8">
      <t>ツウショ</t>
    </rPh>
    <rPh sb="8" eb="10">
      <t>カイゴ</t>
    </rPh>
    <phoneticPr fontId="73"/>
  </si>
  <si>
    <t>介護予防認知症対応型通所介護</t>
    <rPh sb="0" eb="2">
      <t>カイゴ</t>
    </rPh>
    <rPh sb="2" eb="4">
      <t>ヨボウ</t>
    </rPh>
    <rPh sb="4" eb="7">
      <t>ニンチショウ</t>
    </rPh>
    <rPh sb="7" eb="10">
      <t>タイオウガタ</t>
    </rPh>
    <rPh sb="10" eb="12">
      <t>ツウショ</t>
    </rPh>
    <rPh sb="12" eb="14">
      <t>カイゴ</t>
    </rPh>
    <phoneticPr fontId="73"/>
  </si>
  <si>
    <t>（１）　事業所基本情報</t>
    <rPh sb="4" eb="7">
      <t>ジギョウショ</t>
    </rPh>
    <rPh sb="7" eb="9">
      <t>キホン</t>
    </rPh>
    <rPh sb="9" eb="11">
      <t>ジョウホウ</t>
    </rPh>
    <phoneticPr fontId="73"/>
  </si>
  <si>
    <t>規模区分　　　　現在⇒</t>
    <rPh sb="8" eb="10">
      <t>ゲンザイ</t>
    </rPh>
    <phoneticPr fontId="73"/>
  </si>
  <si>
    <t>事業所番号</t>
    <rPh sb="0" eb="3">
      <t>ジギョウショ</t>
    </rPh>
    <rPh sb="3" eb="5">
      <t>バンゴウ</t>
    </rPh>
    <phoneticPr fontId="73"/>
  </si>
  <si>
    <t>事業所名</t>
    <rPh sb="0" eb="3">
      <t>ジギョウショ</t>
    </rPh>
    <rPh sb="3" eb="4">
      <t>メイ</t>
    </rPh>
    <phoneticPr fontId="73"/>
  </si>
  <si>
    <t>通常規模型</t>
    <rPh sb="0" eb="2">
      <t>ツウジョウ</t>
    </rPh>
    <rPh sb="2" eb="4">
      <t>キボ</t>
    </rPh>
    <rPh sb="4" eb="5">
      <t>ガタ</t>
    </rPh>
    <phoneticPr fontId="73"/>
  </si>
  <si>
    <t>担当者氏名</t>
    <rPh sb="0" eb="3">
      <t>タントウシャ</t>
    </rPh>
    <rPh sb="3" eb="5">
      <t>シメイ</t>
    </rPh>
    <phoneticPr fontId="73"/>
  </si>
  <si>
    <t>電話番号</t>
    <rPh sb="0" eb="2">
      <t>デンワ</t>
    </rPh>
    <rPh sb="2" eb="4">
      <t>バンゴウ</t>
    </rPh>
    <phoneticPr fontId="73"/>
  </si>
  <si>
    <t>ﾒｰﾙｱﾄﾞﾚｽ</t>
    <phoneticPr fontId="73"/>
  </si>
  <si>
    <t>大規模型Ⅰ</t>
    <rPh sb="0" eb="3">
      <t>ダイキボ</t>
    </rPh>
    <rPh sb="3" eb="4">
      <t>ガタ</t>
    </rPh>
    <phoneticPr fontId="73"/>
  </si>
  <si>
    <t>サービス種別</t>
    <rPh sb="4" eb="6">
      <t>シュベツ</t>
    </rPh>
    <phoneticPr fontId="73"/>
  </si>
  <si>
    <t>規模区分</t>
    <rPh sb="0" eb="2">
      <t>キボ</t>
    </rPh>
    <rPh sb="2" eb="4">
      <t>クブン</t>
    </rPh>
    <phoneticPr fontId="73"/>
  </si>
  <si>
    <t>大規模型Ⅱ</t>
    <rPh sb="0" eb="3">
      <t>ダイキボ</t>
    </rPh>
    <rPh sb="3" eb="4">
      <t>ガタ</t>
    </rPh>
    <phoneticPr fontId="7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</si>
  <si>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73"/>
  </si>
  <si>
    <t>（２）　加算算定・特例適用の届出</t>
    <rPh sb="4" eb="6">
      <t>カサン</t>
    </rPh>
    <rPh sb="6" eb="8">
      <t>サンテイ</t>
    </rPh>
    <rPh sb="9" eb="11">
      <t>トクレイ</t>
    </rPh>
    <rPh sb="11" eb="13">
      <t>テキヨウ</t>
    </rPh>
    <rPh sb="14" eb="16">
      <t>トドケデ</t>
    </rPh>
    <phoneticPr fontId="73"/>
  </si>
  <si>
    <t>減少月</t>
    <rPh sb="0" eb="2">
      <t>ゲンショウ</t>
    </rPh>
    <rPh sb="2" eb="3">
      <t>ツキ</t>
    </rPh>
    <phoneticPr fontId="73"/>
  </si>
  <si>
    <t>利用延人員数の減少が生じた月</t>
    <rPh sb="0" eb="2">
      <t>リヨウ</t>
    </rPh>
    <rPh sb="2" eb="5">
      <t>ノベジンイン</t>
    </rPh>
    <rPh sb="5" eb="6">
      <t>スウ</t>
    </rPh>
    <rPh sb="7" eb="9">
      <t>ゲンショウ</t>
    </rPh>
    <rPh sb="10" eb="11">
      <t>ショウ</t>
    </rPh>
    <rPh sb="13" eb="14">
      <t>ツキ</t>
    </rPh>
    <phoneticPr fontId="73"/>
  </si>
  <si>
    <t>令和</t>
    <rPh sb="0" eb="2">
      <t>レイワ</t>
    </rPh>
    <phoneticPr fontId="73"/>
  </si>
  <si>
    <t>年</t>
    <rPh sb="0" eb="1">
      <t>ネン</t>
    </rPh>
    <phoneticPr fontId="73"/>
  </si>
  <si>
    <t>月</t>
    <rPh sb="0" eb="1">
      <t>ガツ</t>
    </rPh>
    <phoneticPr fontId="7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</si>
  <si>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73"/>
  </si>
  <si>
    <t>人</t>
    <rPh sb="0" eb="1">
      <t>ニン</t>
    </rPh>
    <phoneticPr fontId="73"/>
  </si>
  <si>
    <t>減少率（小数）</t>
    <rPh sb="0" eb="3">
      <t>ゲンショウリツ</t>
    </rPh>
    <rPh sb="4" eb="6">
      <t>ショウスウ</t>
    </rPh>
    <phoneticPr fontId="73"/>
  </si>
  <si>
    <t>減少率</t>
    <rPh sb="0" eb="3">
      <t>ゲンショウリツ</t>
    </rPh>
    <phoneticPr fontId="73"/>
  </si>
  <si>
    <t>利用延人員数の減少が生じた月の前年度の１月当たりの平均利用延人員数</t>
  </si>
  <si>
    <t>加算算定の可否</t>
    <rPh sb="5" eb="7">
      <t>カヒ</t>
    </rPh>
    <phoneticPr fontId="73"/>
  </si>
  <si>
    <t>規模特例の可否↓</t>
    <rPh sb="0" eb="2">
      <t>キボ</t>
    </rPh>
    <rPh sb="2" eb="4">
      <t>トクレイ</t>
    </rPh>
    <rPh sb="5" eb="7">
      <t>カヒ</t>
    </rPh>
    <phoneticPr fontId="73"/>
  </si>
  <si>
    <t>↓R3.４月以降</t>
    <rPh sb="5" eb="6">
      <t>ガツ</t>
    </rPh>
    <rPh sb="6" eb="8">
      <t>イコウ</t>
    </rPh>
    <phoneticPr fontId="73"/>
  </si>
  <si>
    <t>特例適用の可否</t>
    <rPh sb="0" eb="2">
      <t>トクレイ</t>
    </rPh>
    <rPh sb="2" eb="4">
      <t>テキヨウ</t>
    </rPh>
    <rPh sb="5" eb="7">
      <t>カヒ</t>
    </rPh>
    <phoneticPr fontId="7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</si>
  <si>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73"/>
  </si>
  <si>
    <t>加算算定事業所のみ</t>
    <rPh sb="0" eb="2">
      <t>カサン</t>
    </rPh>
    <rPh sb="2" eb="4">
      <t>サンテイ</t>
    </rPh>
    <rPh sb="4" eb="7">
      <t>ジギョウショ</t>
    </rPh>
    <phoneticPr fontId="7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</si>
  <si>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73"/>
  </si>
  <si>
    <t>（３）　加算算定後の各月の利用延人員数の確認</t>
    <rPh sb="10" eb="11">
      <t>カク</t>
    </rPh>
    <rPh sb="11" eb="12">
      <t>ツキ</t>
    </rPh>
    <rPh sb="13" eb="15">
      <t>リヨウ</t>
    </rPh>
    <rPh sb="15" eb="18">
      <t>ノベジンイン</t>
    </rPh>
    <rPh sb="18" eb="19">
      <t>スウ</t>
    </rPh>
    <rPh sb="20" eb="22">
      <t>カクニン</t>
    </rPh>
    <phoneticPr fontId="73"/>
  </si>
  <si>
    <t>年月</t>
    <rPh sb="0" eb="2">
      <t>ネンゲツ</t>
    </rPh>
    <phoneticPr fontId="73"/>
  </si>
  <si>
    <t>各月の
利用延人員数</t>
    <rPh sb="0" eb="2">
      <t>カクツキ</t>
    </rPh>
    <rPh sb="4" eb="6">
      <t>リヨウ</t>
    </rPh>
    <rPh sb="6" eb="9">
      <t>ノベジンイン</t>
    </rPh>
    <rPh sb="9" eb="10">
      <t>スウ</t>
    </rPh>
    <phoneticPr fontId="73"/>
  </si>
  <si>
    <t>減少割合</t>
    <rPh sb="0" eb="2">
      <t>ゲンショウ</t>
    </rPh>
    <rPh sb="2" eb="4">
      <t>ワリアイ</t>
    </rPh>
    <phoneticPr fontId="73"/>
  </si>
  <si>
    <t>加算
算定の可否</t>
    <rPh sb="0" eb="2">
      <t>カサン</t>
    </rPh>
    <rPh sb="3" eb="5">
      <t>サンテイ</t>
    </rPh>
    <rPh sb="6" eb="8">
      <t>カヒ</t>
    </rPh>
    <phoneticPr fontId="73"/>
  </si>
  <si>
    <t>加算算定届提出月</t>
    <rPh sb="4" eb="5">
      <t>トドケ</t>
    </rPh>
    <rPh sb="5" eb="7">
      <t>テイシュツ</t>
    </rPh>
    <rPh sb="7" eb="8">
      <t>ツキ</t>
    </rPh>
    <phoneticPr fontId="73"/>
  </si>
  <si>
    <t>加算算定開始月</t>
    <rPh sb="4" eb="6">
      <t>カイシ</t>
    </rPh>
    <rPh sb="6" eb="7">
      <t>ツキ</t>
    </rPh>
    <phoneticPr fontId="73"/>
  </si>
  <si>
    <t>加算延長判断月</t>
    <rPh sb="0" eb="2">
      <t>カサン</t>
    </rPh>
    <rPh sb="2" eb="4">
      <t>エンチョウ</t>
    </rPh>
    <rPh sb="4" eb="6">
      <t>ハンダン</t>
    </rPh>
    <rPh sb="6" eb="7">
      <t>ツキ</t>
    </rPh>
    <phoneticPr fontId="73"/>
  </si>
  <si>
    <t>加算終了／延長届提出月</t>
    <rPh sb="0" eb="2">
      <t>カサン</t>
    </rPh>
    <rPh sb="2" eb="4">
      <t>シュウリョウ</t>
    </rPh>
    <rPh sb="5" eb="8">
      <t>エンチョウトドケ</t>
    </rPh>
    <rPh sb="8" eb="10">
      <t>テイシュツ</t>
    </rPh>
    <rPh sb="10" eb="11">
      <t>ツキ</t>
    </rPh>
    <phoneticPr fontId="73"/>
  </si>
  <si>
    <t>減少の
２か月後
に算定
開始</t>
    <rPh sb="0" eb="2">
      <t>ゲンショウ</t>
    </rPh>
    <rPh sb="6" eb="7">
      <t>ゲツ</t>
    </rPh>
    <rPh sb="7" eb="8">
      <t>アト</t>
    </rPh>
    <rPh sb="10" eb="12">
      <t>サンテイ</t>
    </rPh>
    <rPh sb="13" eb="15">
      <t>カイシ</t>
    </rPh>
    <phoneticPr fontId="73"/>
  </si>
  <si>
    <t>延長適用開始月</t>
    <rPh sb="0" eb="2">
      <t>エンチョウ</t>
    </rPh>
    <rPh sb="2" eb="4">
      <t>テキヨウ</t>
    </rPh>
    <rPh sb="4" eb="6">
      <t>カイシ</t>
    </rPh>
    <rPh sb="6" eb="7">
      <t>ツキ</t>
    </rPh>
    <phoneticPr fontId="73"/>
  </si>
  <si>
    <t>延長適用終了月</t>
    <rPh sb="0" eb="2">
      <t>エンチョウ</t>
    </rPh>
    <rPh sb="2" eb="4">
      <t>テキヨウ</t>
    </rPh>
    <rPh sb="4" eb="6">
      <t>シュウリョウ</t>
    </rPh>
    <rPh sb="6" eb="7">
      <t>ツキ</t>
    </rPh>
    <phoneticPr fontId="7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</si>
  <si>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73"/>
  </si>
  <si>
    <t>加算算定事業所であって、（３）オレンジセルに「可」が表示された事業所のみ</t>
    <rPh sb="4" eb="7">
      <t>ジギョウショ</t>
    </rPh>
    <rPh sb="23" eb="24">
      <t>カ</t>
    </rPh>
    <rPh sb="26" eb="28">
      <t>ヒョウジ</t>
    </rPh>
    <rPh sb="31" eb="34">
      <t>ジギョウショ</t>
    </rPh>
    <phoneticPr fontId="73"/>
  </si>
  <si>
    <t>※ 加算算定開始後に記入してください。</t>
    <rPh sb="6" eb="8">
      <t>カイシ</t>
    </rPh>
    <rPh sb="8" eb="9">
      <t>アト</t>
    </rPh>
    <rPh sb="10" eb="12">
      <t>キニュウ</t>
    </rPh>
    <phoneticPr fontId="73"/>
  </si>
  <si>
    <t>（４）　加算算定の延長の届出</t>
    <rPh sb="9" eb="11">
      <t>エンチョウ</t>
    </rPh>
    <rPh sb="12" eb="14">
      <t>トドケデ</t>
    </rPh>
    <phoneticPr fontId="73"/>
  </si>
  <si>
    <t>加算算定の延長を求める理由</t>
    <rPh sb="0" eb="2">
      <t>カサン</t>
    </rPh>
    <rPh sb="2" eb="4">
      <t>サンテイ</t>
    </rPh>
    <rPh sb="5" eb="7">
      <t>エンチョウ</t>
    </rPh>
    <rPh sb="8" eb="9">
      <t>モト</t>
    </rPh>
    <rPh sb="11" eb="13">
      <t>リユウ</t>
    </rPh>
    <phoneticPr fontId="7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</si>
  <si>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7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</si>
  <si>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73"/>
  </si>
  <si>
    <t>特例適用事業所のみ</t>
    <rPh sb="0" eb="2">
      <t>トクレイ</t>
    </rPh>
    <rPh sb="2" eb="4">
      <t>テキヨウ</t>
    </rPh>
    <rPh sb="4" eb="7">
      <t>ジギョウショ</t>
    </rPh>
    <phoneticPr fontId="7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</si>
  <si>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7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</si>
  <si>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73"/>
  </si>
  <si>
    <t>特例
適用の可否</t>
    <rPh sb="0" eb="2">
      <t>トクレイ</t>
    </rPh>
    <rPh sb="3" eb="5">
      <t>テキヨウ</t>
    </rPh>
    <rPh sb="6" eb="8">
      <t>カヒ</t>
    </rPh>
    <phoneticPr fontId="73"/>
  </si>
  <si>
    <t>特例適用届提出月</t>
    <rPh sb="0" eb="2">
      <t>トクレイ</t>
    </rPh>
    <rPh sb="2" eb="4">
      <t>テキヨウ</t>
    </rPh>
    <rPh sb="4" eb="5">
      <t>トドケ</t>
    </rPh>
    <rPh sb="5" eb="7">
      <t>テイシュツ</t>
    </rPh>
    <rPh sb="7" eb="8">
      <t>ツキ</t>
    </rPh>
    <phoneticPr fontId="73"/>
  </si>
  <si>
    <t>特例適用開始月</t>
    <rPh sb="0" eb="2">
      <t>トクレイ</t>
    </rPh>
    <rPh sb="2" eb="4">
      <t>テキヨウ</t>
    </rPh>
    <rPh sb="4" eb="6">
      <t>カイシ</t>
    </rPh>
    <rPh sb="6" eb="7">
      <t>ツキ</t>
    </rPh>
    <phoneticPr fontId="7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</si>
  <si>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73"/>
  </si>
  <si>
    <t>（参考）</t>
    <rPh sb="1" eb="3">
      <t>サンコウ</t>
    </rPh>
    <phoneticPr fontId="7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</si>
  <si>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5"/>
  </si>
  <si>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73"/>
  </si>
  <si>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73"/>
  </si>
  <si>
    <t>率</t>
    <rPh sb="0" eb="1">
      <t>リツ</t>
    </rPh>
    <phoneticPr fontId="5"/>
  </si>
  <si>
    <t>４月～２月
合計</t>
    <rPh sb="1" eb="2">
      <t>ガツ</t>
    </rPh>
    <rPh sb="4" eb="5">
      <t>ガツ</t>
    </rPh>
    <rPh sb="6" eb="8">
      <t>ゴウケイ</t>
    </rPh>
    <rPh sb="7" eb="8">
      <t>ケイ</t>
    </rPh>
    <phoneticPr fontId="5"/>
  </si>
  <si>
    <t>４月</t>
    <rPh sb="1" eb="2">
      <t>ガツ</t>
    </rPh>
    <phoneticPr fontId="5"/>
  </si>
  <si>
    <t>５月</t>
    <rPh sb="1" eb="2">
      <t>ガツ</t>
    </rPh>
    <phoneticPr fontId="5"/>
  </si>
  <si>
    <t>６月</t>
    <rPh sb="1" eb="2">
      <t>ガツ</t>
    </rPh>
    <phoneticPr fontId="5"/>
  </si>
  <si>
    <t>７月</t>
    <rPh sb="1" eb="2">
      <t>ガツ</t>
    </rPh>
    <phoneticPr fontId="5"/>
  </si>
  <si>
    <t>８月</t>
    <rPh sb="1" eb="2">
      <t>ガツ</t>
    </rPh>
    <phoneticPr fontId="5"/>
  </si>
  <si>
    <t>９月</t>
    <rPh sb="1" eb="2">
      <t>ガツ</t>
    </rPh>
    <phoneticPr fontId="5"/>
  </si>
  <si>
    <t>10月</t>
    <rPh sb="2" eb="3">
      <t>ガツ</t>
    </rPh>
    <phoneticPr fontId="5"/>
  </si>
  <si>
    <t>11月</t>
  </si>
  <si>
    <t>12月</t>
  </si>
  <si>
    <t>３月</t>
    <rPh sb="1" eb="2">
      <t>ガツ</t>
    </rPh>
    <phoneticPr fontId="5"/>
  </si>
  <si>
    <t>通所介護等
※１</t>
    <rPh sb="0" eb="2">
      <t>ツウショ</t>
    </rPh>
    <rPh sb="2" eb="5">
      <t>カイゴトウ</t>
    </rPh>
    <phoneticPr fontId="87"/>
  </si>
  <si>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5"/>
  </si>
  <si>
    <t>５時間以上６時間未満及び
６時間以上７時間未満</t>
    <rPh sb="1" eb="3">
      <t>ジカン</t>
    </rPh>
    <rPh sb="3" eb="5">
      <t>イジョウ</t>
    </rPh>
    <rPh sb="6" eb="8">
      <t>ジカン</t>
    </rPh>
    <rPh sb="8" eb="10">
      <t>ミマン</t>
    </rPh>
    <rPh sb="10" eb="11">
      <t>オヨ</t>
    </rPh>
    <phoneticPr fontId="5"/>
  </si>
  <si>
    <t>７時間以上８時間未満及び
８時間以上９時間未満</t>
    <rPh sb="1" eb="3">
      <t>ジカン</t>
    </rPh>
    <rPh sb="3" eb="5">
      <t>イジョウ</t>
    </rPh>
    <rPh sb="6" eb="8">
      <t>ジカン</t>
    </rPh>
    <rPh sb="8" eb="10">
      <t>ミマン</t>
    </rPh>
    <rPh sb="10" eb="11">
      <t>オヨ</t>
    </rPh>
    <phoneticPr fontId="5"/>
  </si>
  <si>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87"/>
  </si>
  <si>
    <t>①</t>
  </si>
  <si>
    <t>５時間未満</t>
    <rPh sb="1" eb="3">
      <t>ジカン</t>
    </rPh>
    <rPh sb="3" eb="5">
      <t>ミマン</t>
    </rPh>
    <phoneticPr fontId="5"/>
  </si>
  <si>
    <t>②</t>
  </si>
  <si>
    <t>同時にサービスの提供を受けた者の最大数を営業日ごとに加えた数</t>
    <rPh sb="20" eb="23">
      <t>エイギョウビ</t>
    </rPh>
    <rPh sb="26" eb="27">
      <t>クワ</t>
    </rPh>
    <rPh sb="29" eb="30">
      <t>カズ</t>
    </rPh>
    <phoneticPr fontId="88"/>
  </si>
  <si>
    <t>各月の利用延人員数</t>
    <rPh sb="0" eb="2">
      <t>カクツキ</t>
    </rPh>
    <rPh sb="3" eb="5">
      <t>リヨウ</t>
    </rPh>
    <rPh sb="5" eb="6">
      <t>ノ</t>
    </rPh>
    <rPh sb="6" eb="9">
      <t>ジンインスウ</t>
    </rPh>
    <phoneticPr fontId="8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</si>
  <si>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87"/>
  </si>
  <si>
    <t>合計</t>
    <rPh sb="0" eb="2">
      <t>ゴウケイ</t>
    </rPh>
    <phoneticPr fontId="87"/>
  </si>
  <si>
    <t>（ａ）</t>
    <phoneticPr fontId="88"/>
  </si>
  <si>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5"/>
  </si>
  <si>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87"/>
  </si>
  <si>
    <t>（ｂ）</t>
    <phoneticPr fontId="88"/>
  </si>
  <si>
    <t>平均利用延人員数
 （a÷b）　　※５</t>
    <rPh sb="0" eb="2">
      <t>ヘイキン</t>
    </rPh>
    <rPh sb="2" eb="4">
      <t>リヨウ</t>
    </rPh>
    <rPh sb="4" eb="5">
      <t>ノベ</t>
    </rPh>
    <rPh sb="5" eb="8">
      <t>ジンインスウ</t>
    </rPh>
    <phoneticPr fontId="87"/>
  </si>
  <si>
    <t>（ｃ）</t>
    <phoneticPr fontId="73"/>
  </si>
  <si>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7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</si>
  <si>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73"/>
  </si>
  <si>
    <t>利用定員　※６</t>
    <rPh sb="0" eb="2">
      <t>リヨウ</t>
    </rPh>
    <rPh sb="2" eb="4">
      <t>テイイン</t>
    </rPh>
    <phoneticPr fontId="73"/>
  </si>
  <si>
    <t>１月当たりの営業日数　※７</t>
    <rPh sb="1" eb="3">
      <t>ツキア</t>
    </rPh>
    <rPh sb="6" eb="8">
      <t>エイギョウ</t>
    </rPh>
    <rPh sb="8" eb="10">
      <t>ニッスウ</t>
    </rPh>
    <phoneticPr fontId="73"/>
  </si>
  <si>
    <t>平均利用延人員数　※８</t>
    <rPh sb="0" eb="2">
      <t>ヘイキン</t>
    </rPh>
    <rPh sb="2" eb="4">
      <t>リヨウ</t>
    </rPh>
    <rPh sb="4" eb="5">
      <t>ノベ</t>
    </rPh>
    <rPh sb="5" eb="8">
      <t>ジンインスウ</t>
    </rPh>
    <phoneticPr fontId="73"/>
  </si>
  <si>
    <t>×</t>
    <phoneticPr fontId="73"/>
  </si>
  <si>
    <t>=</t>
    <phoneticPr fontId="73"/>
  </si>
  <si>
    <t>（ｄ）</t>
    <phoneticPr fontId="7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</si>
  <si>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73"/>
  </si>
  <si>
    <t>利用延べ人数計算シート</t>
    <rPh sb="0" eb="2">
      <t>リヨウ</t>
    </rPh>
    <rPh sb="2" eb="3">
      <t>ノ</t>
    </rPh>
    <rPh sb="4" eb="6">
      <t>ニンズウ</t>
    </rPh>
    <rPh sb="6" eb="8">
      <t>ケイサン</t>
    </rPh>
    <phoneticPr fontId="5"/>
  </si>
  <si>
    <t>届出様式</t>
    <rPh sb="0" eb="2">
      <t>トドケデ</t>
    </rPh>
    <rPh sb="2" eb="4">
      <t>ヨウシキ</t>
    </rPh>
    <phoneticPr fontId="5"/>
  </si>
  <si>
    <t>3.加算Ⅳ</t>
    <rPh sb="2" eb="4">
      <t>カサン</t>
    </rPh>
    <phoneticPr fontId="5"/>
  </si>
  <si>
    <t>4．加算Ⅴ</t>
    <rPh sb="2" eb="4">
      <t>カサン</t>
    </rPh>
    <phoneticPr fontId="5"/>
  </si>
  <si>
    <t>※別途追加資料の提出を依頼する場合があります。</t>
    <rPh sb="1" eb="3">
      <t>ベット</t>
    </rPh>
    <rPh sb="3" eb="5">
      <t>ツイカ</t>
    </rPh>
    <rPh sb="5" eb="7">
      <t>シリョウ</t>
    </rPh>
    <rPh sb="8" eb="10">
      <t>テイシュツ</t>
    </rPh>
    <rPh sb="11" eb="13">
      <t>イライ</t>
    </rPh>
    <rPh sb="15" eb="17">
      <t>バアイ</t>
    </rPh>
    <phoneticPr fontId="5"/>
  </si>
  <si>
    <t>介護福祉士登録証の写し</t>
    <phoneticPr fontId="5"/>
  </si>
  <si>
    <t>②　医師、理学療法士、作業療法士、介護福祉士、介護支援専門員その他の職種の者が利用者の居宅を訪問し、浴室における当該利用者の動作及び浴室の環境を評価しているか。この際、当該居宅の浴室が、当該利用者自身又は家族等の介助により入浴を行うことが難しい環境にあると認められる場合は、訪問した医師等が、指定居宅介護支援事業所の介護支援専門員又は指定福祉用具貸与事業所若しくは指定特定福祉用具販売事業所の福祉用具専門相談員と連携し、福祉用具の貸与若しくは購入又は住宅改修等の浴室の環境整備に係る助言を行っているか。【加算Ⅱ】</t>
    <rPh sb="2" eb="4">
      <t>イシ</t>
    </rPh>
    <rPh sb="5" eb="10">
      <t>リガクリョウホウシ</t>
    </rPh>
    <rPh sb="11" eb="16">
      <t>サギョウリョウホウシ</t>
    </rPh>
    <rPh sb="17" eb="19">
      <t>カイゴ</t>
    </rPh>
    <rPh sb="19" eb="22">
      <t>フクシシ</t>
    </rPh>
    <rPh sb="23" eb="30">
      <t>カイゴシエンセンモンイン</t>
    </rPh>
    <rPh sb="32" eb="33">
      <t>タ</t>
    </rPh>
    <rPh sb="34" eb="36">
      <t>ショクシュ</t>
    </rPh>
    <rPh sb="37" eb="38">
      <t>モノ</t>
    </rPh>
    <rPh sb="39" eb="42">
      <t>リヨウシャ</t>
    </rPh>
    <rPh sb="43" eb="45">
      <t>キョタク</t>
    </rPh>
    <rPh sb="46" eb="48">
      <t>ホウモン</t>
    </rPh>
    <rPh sb="50" eb="52">
      <t>ヨクシツ</t>
    </rPh>
    <rPh sb="56" eb="58">
      <t>トウガイ</t>
    </rPh>
    <rPh sb="58" eb="61">
      <t>リヨウシャ</t>
    </rPh>
    <rPh sb="62" eb="64">
      <t>ドウサ</t>
    </rPh>
    <rPh sb="64" eb="65">
      <t>オヨ</t>
    </rPh>
    <rPh sb="66" eb="68">
      <t>ヨクシツ</t>
    </rPh>
    <rPh sb="69" eb="71">
      <t>カンキョウ</t>
    </rPh>
    <rPh sb="72" eb="74">
      <t>ヒョウカ</t>
    </rPh>
    <rPh sb="82" eb="83">
      <t>サイ</t>
    </rPh>
    <rPh sb="84" eb="86">
      <t>トウガイ</t>
    </rPh>
    <rPh sb="86" eb="88">
      <t>キョタク</t>
    </rPh>
    <rPh sb="89" eb="91">
      <t>ヨクシツ</t>
    </rPh>
    <rPh sb="93" eb="95">
      <t>トウガイ</t>
    </rPh>
    <rPh sb="95" eb="98">
      <t>リヨウシャ</t>
    </rPh>
    <rPh sb="98" eb="100">
      <t>ジシン</t>
    </rPh>
    <rPh sb="100" eb="101">
      <t>マタ</t>
    </rPh>
    <rPh sb="102" eb="104">
      <t>カゾク</t>
    </rPh>
    <rPh sb="104" eb="105">
      <t>トウ</t>
    </rPh>
    <rPh sb="106" eb="108">
      <t>カイジョ</t>
    </rPh>
    <rPh sb="111" eb="113">
      <t>ニュウヨク</t>
    </rPh>
    <rPh sb="114" eb="115">
      <t>オコナ</t>
    </rPh>
    <rPh sb="119" eb="120">
      <t>ムズカ</t>
    </rPh>
    <rPh sb="122" eb="124">
      <t>カンキョウ</t>
    </rPh>
    <rPh sb="128" eb="129">
      <t>ミト</t>
    </rPh>
    <rPh sb="133" eb="135">
      <t>バアイ</t>
    </rPh>
    <rPh sb="137" eb="139">
      <t>ホウモン</t>
    </rPh>
    <rPh sb="141" eb="143">
      <t>イシ</t>
    </rPh>
    <rPh sb="143" eb="144">
      <t>トウ</t>
    </rPh>
    <rPh sb="146" eb="157">
      <t>シテイキョタクカイゴシエンジギョウショ</t>
    </rPh>
    <rPh sb="158" eb="160">
      <t>カイゴ</t>
    </rPh>
    <rPh sb="160" eb="165">
      <t>シエンセンモンイン</t>
    </rPh>
    <rPh sb="165" eb="166">
      <t>マタ</t>
    </rPh>
    <rPh sb="167" eb="169">
      <t>シテイ</t>
    </rPh>
    <rPh sb="169" eb="171">
      <t>フクシ</t>
    </rPh>
    <rPh sb="171" eb="173">
      <t>ヨウグ</t>
    </rPh>
    <rPh sb="173" eb="175">
      <t>タイヨ</t>
    </rPh>
    <rPh sb="175" eb="177">
      <t>ジギョウ</t>
    </rPh>
    <rPh sb="177" eb="178">
      <t>ショ</t>
    </rPh>
    <rPh sb="178" eb="179">
      <t>モ</t>
    </rPh>
    <rPh sb="182" eb="184">
      <t>シテイ</t>
    </rPh>
    <rPh sb="184" eb="186">
      <t>トクテイ</t>
    </rPh>
    <rPh sb="186" eb="188">
      <t>フクシ</t>
    </rPh>
    <rPh sb="188" eb="190">
      <t>ヨウグ</t>
    </rPh>
    <rPh sb="190" eb="195">
      <t>ハンバイジギョウショ</t>
    </rPh>
    <rPh sb="196" eb="198">
      <t>フクシ</t>
    </rPh>
    <rPh sb="198" eb="200">
      <t>ヨウグ</t>
    </rPh>
    <rPh sb="200" eb="202">
      <t>センモン</t>
    </rPh>
    <rPh sb="202" eb="205">
      <t>ソウダンイン</t>
    </rPh>
    <rPh sb="206" eb="208">
      <t>レンケイ</t>
    </rPh>
    <rPh sb="210" eb="212">
      <t>フクシ</t>
    </rPh>
    <rPh sb="212" eb="214">
      <t>ヨウグ</t>
    </rPh>
    <rPh sb="215" eb="217">
      <t>タイヨ</t>
    </rPh>
    <rPh sb="217" eb="218">
      <t>モ</t>
    </rPh>
    <rPh sb="221" eb="223">
      <t>コウニュウ</t>
    </rPh>
    <rPh sb="223" eb="224">
      <t>マタ</t>
    </rPh>
    <rPh sb="225" eb="227">
      <t>ジュウタク</t>
    </rPh>
    <rPh sb="227" eb="229">
      <t>カイシュウ</t>
    </rPh>
    <rPh sb="229" eb="230">
      <t>トウ</t>
    </rPh>
    <rPh sb="231" eb="233">
      <t>ヨクシツ</t>
    </rPh>
    <rPh sb="234" eb="236">
      <t>カンキョウ</t>
    </rPh>
    <rPh sb="236" eb="238">
      <t>セイビ</t>
    </rPh>
    <rPh sb="239" eb="240">
      <t>カカ</t>
    </rPh>
    <rPh sb="241" eb="243">
      <t>ジョゲン</t>
    </rPh>
    <rPh sb="244" eb="245">
      <t>オコナ</t>
    </rPh>
    <rPh sb="252" eb="256">
      <t>カサン２）</t>
    </rPh>
    <phoneticPr fontId="5"/>
  </si>
  <si>
    <t>①　指定訪問リハビリテーション事業所、指定通所リハビリテーション事業所又はリハビリテーションを実施している医療提供施設の理学療法士、作業療法士、言語聴覚士又は医師の助言に基づき、指定認知症対応型通所介護事業所の機能訓練指導員等が共同して利用者の身体状況等の評価及び個別機能訓練計画の作成を行っているか。【加算Ⅰ】</t>
    <rPh sb="2" eb="4">
      <t>シテイ</t>
    </rPh>
    <rPh sb="4" eb="6">
      <t>ホウモン</t>
    </rPh>
    <rPh sb="15" eb="18">
      <t>ジギョウショ</t>
    </rPh>
    <rPh sb="19" eb="21">
      <t>シテイ</t>
    </rPh>
    <rPh sb="21" eb="23">
      <t>ツウショ</t>
    </rPh>
    <rPh sb="32" eb="35">
      <t>ジギョウショ</t>
    </rPh>
    <rPh sb="35" eb="36">
      <t>マタ</t>
    </rPh>
    <rPh sb="47" eb="49">
      <t>ジッシ</t>
    </rPh>
    <rPh sb="53" eb="55">
      <t>イリョウ</t>
    </rPh>
    <rPh sb="55" eb="57">
      <t>テイキョウ</t>
    </rPh>
    <rPh sb="57" eb="59">
      <t>シセツ</t>
    </rPh>
    <rPh sb="60" eb="62">
      <t>リガク</t>
    </rPh>
    <rPh sb="62" eb="65">
      <t>リョウホウシ</t>
    </rPh>
    <rPh sb="66" eb="71">
      <t>サギョウリョウホウシ</t>
    </rPh>
    <rPh sb="72" eb="77">
      <t>ゲンゴチョウカクシ</t>
    </rPh>
    <rPh sb="77" eb="78">
      <t>マタ</t>
    </rPh>
    <rPh sb="79" eb="81">
      <t>イシ</t>
    </rPh>
    <rPh sb="82" eb="84">
      <t>ジョゲン</t>
    </rPh>
    <rPh sb="85" eb="86">
      <t>モト</t>
    </rPh>
    <rPh sb="89" eb="91">
      <t>シテイ</t>
    </rPh>
    <rPh sb="101" eb="104">
      <t>ジギョウショ</t>
    </rPh>
    <rPh sb="105" eb="107">
      <t>キノウ</t>
    </rPh>
    <rPh sb="107" eb="109">
      <t>クンレン</t>
    </rPh>
    <rPh sb="109" eb="112">
      <t>シドウイン</t>
    </rPh>
    <rPh sb="112" eb="113">
      <t>トウ</t>
    </rPh>
    <rPh sb="114" eb="116">
      <t>キョウドウ</t>
    </rPh>
    <rPh sb="118" eb="121">
      <t>リヨウシャ</t>
    </rPh>
    <rPh sb="122" eb="124">
      <t>シンタイ</t>
    </rPh>
    <rPh sb="124" eb="126">
      <t>ジョウキョウ</t>
    </rPh>
    <rPh sb="126" eb="127">
      <t>トウ</t>
    </rPh>
    <rPh sb="128" eb="130">
      <t>ヒョウカ</t>
    </rPh>
    <rPh sb="130" eb="131">
      <t>オヨ</t>
    </rPh>
    <rPh sb="132" eb="134">
      <t>コベツ</t>
    </rPh>
    <rPh sb="134" eb="136">
      <t>キノウ</t>
    </rPh>
    <rPh sb="136" eb="138">
      <t>クンレン</t>
    </rPh>
    <rPh sb="138" eb="140">
      <t>ケイカク</t>
    </rPh>
    <rPh sb="141" eb="143">
      <t>サクセイ</t>
    </rPh>
    <rPh sb="144" eb="145">
      <t>オコナ</t>
    </rPh>
    <rPh sb="152" eb="154">
      <t>カサン</t>
    </rPh>
    <phoneticPr fontId="5"/>
  </si>
  <si>
    <r>
      <rPr>
        <sz val="8"/>
        <rFont val="ＭＳ Ｐゴシック"/>
        <family val="3"/>
        <charset val="128"/>
      </rPr>
      <t>(届出事項１,３,６,８,９,1２,１4を除く)　</t>
    </r>
    <r>
      <rPr>
        <sz val="7.5"/>
        <rFont val="ＭＳ Ｐゴシック"/>
        <family val="3"/>
        <charset val="128"/>
      </rPr>
      <t>　</t>
    </r>
    <r>
      <rPr>
        <b/>
        <sz val="12"/>
        <rFont val="ＭＳ Ｐゴシック"/>
        <family val="3"/>
        <charset val="128"/>
      </rPr>
      <t xml:space="preserve"> </t>
    </r>
    <r>
      <rPr>
        <b/>
        <sz val="10"/>
        <rFont val="ＭＳ Ｐゴシック"/>
        <family val="3"/>
        <charset val="128"/>
      </rPr>
      <t>※加算・減算の開始月分</t>
    </r>
    <phoneticPr fontId="5"/>
  </si>
  <si>
    <t>※常勤換算数は、小数点第１位（小数点第２位以下切リ捨て）まで記載してください。（例）３．５６→３．５</t>
    <phoneticPr fontId="19"/>
  </si>
  <si>
    <t>11　口腔機能向上加算</t>
    <rPh sb="9" eb="11">
      <t>カサン</t>
    </rPh>
    <phoneticPr fontId="5"/>
  </si>
  <si>
    <t>1. 対応不可</t>
    <rPh sb="3" eb="5">
      <t>タイオウ</t>
    </rPh>
    <rPh sb="5" eb="6">
      <t>フ</t>
    </rPh>
    <rPh sb="6" eb="7">
      <t>カ</t>
    </rPh>
    <phoneticPr fontId="30"/>
  </si>
  <si>
    <t>2. 対応可</t>
    <rPh sb="3" eb="5">
      <t>タイオウ</t>
    </rPh>
    <rPh sb="5" eb="6">
      <t>カ</t>
    </rPh>
    <phoneticPr fontId="5"/>
  </si>
  <si>
    <t>若年性認知症利用者受入加算</t>
    <rPh sb="0" eb="3">
      <t>ジャクネンセイ</t>
    </rPh>
    <rPh sb="3" eb="6">
      <t>ニンチショウ</t>
    </rPh>
    <rPh sb="6" eb="9">
      <t>リヨウシャ</t>
    </rPh>
    <rPh sb="9" eb="11">
      <t>ウケイレ</t>
    </rPh>
    <rPh sb="11" eb="13">
      <t>カサン</t>
    </rPh>
    <phoneticPr fontId="30"/>
  </si>
  <si>
    <t>□</t>
  </si>
  <si>
    <r>
      <t>（別紙７</t>
    </r>
    <r>
      <rPr>
        <sz val="11"/>
        <rFont val="ＭＳ Ｐゴシック"/>
        <family val="3"/>
        <charset val="128"/>
        <scheme val="minor"/>
      </rPr>
      <t>参考資料</t>
    </r>
    <r>
      <rPr>
        <sz val="11"/>
        <color theme="1"/>
        <rFont val="ＭＳ Ｐゴシック"/>
        <family val="2"/>
        <charset val="128"/>
        <scheme val="minor"/>
      </rPr>
      <t>）</t>
    </r>
    <rPh sb="1" eb="3">
      <t>ベッシ</t>
    </rPh>
    <rPh sb="4" eb="6">
      <t>サンコウ</t>
    </rPh>
    <rPh sb="6" eb="8">
      <t>シリョウ</t>
    </rPh>
    <phoneticPr fontId="88"/>
  </si>
  <si>
    <t>令和</t>
    <rPh sb="0" eb="2">
      <t>レイワ</t>
    </rPh>
    <phoneticPr fontId="88"/>
  </si>
  <si>
    <t>年</t>
    <rPh sb="0" eb="1">
      <t>ネン</t>
    </rPh>
    <phoneticPr fontId="88"/>
  </si>
  <si>
    <t>月</t>
    <rPh sb="0" eb="1">
      <t>ゲツ</t>
    </rPh>
    <phoneticPr fontId="88"/>
  </si>
  <si>
    <t>日</t>
    <rPh sb="0" eb="1">
      <t>ニチ</t>
    </rPh>
    <phoneticPr fontId="88"/>
  </si>
  <si>
    <t>有資格者等の割合の参考計算書</t>
    <rPh sb="0" eb="4">
      <t>ユウシカクシャ</t>
    </rPh>
    <rPh sb="4" eb="5">
      <t>トウ</t>
    </rPh>
    <rPh sb="6" eb="8">
      <t>ワリアイ</t>
    </rPh>
    <rPh sb="9" eb="11">
      <t>サンコウ</t>
    </rPh>
    <rPh sb="11" eb="14">
      <t>ケイサンショ</t>
    </rPh>
    <phoneticPr fontId="88"/>
  </si>
  <si>
    <t>事業所名</t>
    <rPh sb="0" eb="3">
      <t>ジギョウショ</t>
    </rPh>
    <rPh sb="3" eb="4">
      <t>メイ</t>
    </rPh>
    <phoneticPr fontId="88"/>
  </si>
  <si>
    <t>事業所番号</t>
    <rPh sb="0" eb="3">
      <t>ジギョウショ</t>
    </rPh>
    <rPh sb="3" eb="5">
      <t>バンゴウ</t>
    </rPh>
    <phoneticPr fontId="88"/>
  </si>
  <si>
    <t>サービス種類</t>
    <rPh sb="4" eb="6">
      <t>シュルイ</t>
    </rPh>
    <phoneticPr fontId="88"/>
  </si>
  <si>
    <t>１．割合を計算する職員</t>
    <rPh sb="2" eb="4">
      <t>ワリアイ</t>
    </rPh>
    <rPh sb="5" eb="7">
      <t>ケイサン</t>
    </rPh>
    <rPh sb="9" eb="11">
      <t>ショクイン</t>
    </rPh>
    <phoneticPr fontId="88"/>
  </si>
  <si>
    <t>介護福祉士</t>
    <rPh sb="0" eb="2">
      <t>カイゴ</t>
    </rPh>
    <rPh sb="2" eb="5">
      <t>フクシシ</t>
    </rPh>
    <phoneticPr fontId="88"/>
  </si>
  <si>
    <t>２．有資格者等の割合の算定期間</t>
    <rPh sb="2" eb="6">
      <t>ユウシカクシャ</t>
    </rPh>
    <rPh sb="6" eb="7">
      <t>トウ</t>
    </rPh>
    <rPh sb="8" eb="10">
      <t>ワリアイ</t>
    </rPh>
    <rPh sb="11" eb="13">
      <t>サンテイ</t>
    </rPh>
    <rPh sb="13" eb="15">
      <t>キカン</t>
    </rPh>
    <phoneticPr fontId="88"/>
  </si>
  <si>
    <t>前年度（３月を除く）</t>
  </si>
  <si>
    <t>実績月数　</t>
    <rPh sb="0" eb="2">
      <t>ジッセキ</t>
    </rPh>
    <rPh sb="2" eb="4">
      <t>ツキスウ</t>
    </rPh>
    <phoneticPr fontId="88"/>
  </si>
  <si>
    <t>３．常勤換算方法による計算</t>
    <rPh sb="2" eb="4">
      <t>ジョウキン</t>
    </rPh>
    <rPh sb="4" eb="6">
      <t>カンサン</t>
    </rPh>
    <rPh sb="6" eb="8">
      <t>ホウホウ</t>
    </rPh>
    <rPh sb="11" eb="13">
      <t>ケイサン</t>
    </rPh>
    <phoneticPr fontId="88"/>
  </si>
  <si>
    <t>前年度（３月を除く）</t>
    <rPh sb="0" eb="3">
      <t>ゼンネンド</t>
    </rPh>
    <rPh sb="5" eb="6">
      <t>ガツ</t>
    </rPh>
    <rPh sb="7" eb="8">
      <t>ノゾ</t>
    </rPh>
    <phoneticPr fontId="88"/>
  </si>
  <si>
    <t>常勤換算人数</t>
    <rPh sb="0" eb="2">
      <t>ジョウキン</t>
    </rPh>
    <rPh sb="2" eb="4">
      <t>カンサン</t>
    </rPh>
    <rPh sb="4" eb="6">
      <t>ニンズウ</t>
    </rPh>
    <phoneticPr fontId="88"/>
  </si>
  <si>
    <t>①常勤職員の
一月あたりの
勤務時間</t>
    <rPh sb="1" eb="3">
      <t>ジョウキン</t>
    </rPh>
    <rPh sb="3" eb="5">
      <t>ショクイン</t>
    </rPh>
    <rPh sb="7" eb="8">
      <t>ヒト</t>
    </rPh>
    <rPh sb="8" eb="9">
      <t>ツキ</t>
    </rPh>
    <rPh sb="14" eb="16">
      <t>キンム</t>
    </rPh>
    <rPh sb="16" eb="18">
      <t>ジカン</t>
    </rPh>
    <phoneticPr fontId="88"/>
  </si>
  <si>
    <r>
      <t xml:space="preserve">②常勤換算方法の
</t>
    </r>
    <r>
      <rPr>
        <u/>
        <sz val="11"/>
        <color rgb="FFFF0000"/>
        <rFont val="ＭＳ Ｐゴシック"/>
        <family val="3"/>
        <charset val="128"/>
        <scheme val="minor"/>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88"/>
  </si>
  <si>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88"/>
  </si>
  <si>
    <t>④非常勤の職員の
勤務延時間数</t>
    <rPh sb="1" eb="4">
      <t>ヒジョウキン</t>
    </rPh>
    <rPh sb="5" eb="7">
      <t>ショクイン</t>
    </rPh>
    <rPh sb="9" eb="11">
      <t>キンム</t>
    </rPh>
    <rPh sb="11" eb="12">
      <t>ノ</t>
    </rPh>
    <rPh sb="12" eb="15">
      <t>ジカンスウ</t>
    </rPh>
    <phoneticPr fontId="88"/>
  </si>
  <si>
    <t>令和３年</t>
    <rPh sb="0" eb="2">
      <t>レイワ</t>
    </rPh>
    <rPh sb="3" eb="4">
      <t>ネン</t>
    </rPh>
    <phoneticPr fontId="5"/>
  </si>
  <si>
    <t>時間</t>
    <rPh sb="0" eb="2">
      <t>ジカン</t>
    </rPh>
    <phoneticPr fontId="88"/>
  </si>
  <si>
    <t>人</t>
    <rPh sb="0" eb="1">
      <t>ニン</t>
    </rPh>
    <phoneticPr fontId="88"/>
  </si>
  <si>
    <t>分子</t>
    <rPh sb="0" eb="2">
      <t>ブンシ</t>
    </rPh>
    <phoneticPr fontId="88"/>
  </si>
  <si>
    <t>分母</t>
    <rPh sb="0" eb="2">
      <t>ブンボ</t>
    </rPh>
    <phoneticPr fontId="88"/>
  </si>
  <si>
    <t>4月</t>
    <rPh sb="1" eb="2">
      <t>ガツ</t>
    </rPh>
    <phoneticPr fontId="88"/>
  </si>
  <si>
    <t>割合を計算する職員</t>
    <rPh sb="0" eb="2">
      <t>ワリアイ</t>
    </rPh>
    <rPh sb="3" eb="5">
      <t>ケイサン</t>
    </rPh>
    <rPh sb="7" eb="9">
      <t>ショクイン</t>
    </rPh>
    <phoneticPr fontId="88"/>
  </si>
  <si>
    <t>介護職員</t>
    <rPh sb="0" eb="2">
      <t>カイゴ</t>
    </rPh>
    <rPh sb="2" eb="4">
      <t>ショクイン</t>
    </rPh>
    <phoneticPr fontId="88"/>
  </si>
  <si>
    <t>勤続年数10年以上の介護福祉士</t>
    <rPh sb="0" eb="2">
      <t>キンゾク</t>
    </rPh>
    <rPh sb="2" eb="3">
      <t>ネン</t>
    </rPh>
    <rPh sb="3" eb="4">
      <t>スウ</t>
    </rPh>
    <rPh sb="6" eb="7">
      <t>ネン</t>
    </rPh>
    <rPh sb="7" eb="9">
      <t>イジョウ</t>
    </rPh>
    <rPh sb="10" eb="12">
      <t>カイゴ</t>
    </rPh>
    <rPh sb="12" eb="15">
      <t>フクシシ</t>
    </rPh>
    <phoneticPr fontId="88"/>
  </si>
  <si>
    <t>介護サービスを直接提供する職員</t>
    <rPh sb="0" eb="2">
      <t>カイゴ</t>
    </rPh>
    <rPh sb="7" eb="9">
      <t>チョクセツ</t>
    </rPh>
    <rPh sb="9" eb="11">
      <t>テイキョウ</t>
    </rPh>
    <rPh sb="13" eb="15">
      <t>ショクイン</t>
    </rPh>
    <phoneticPr fontId="88"/>
  </si>
  <si>
    <t>5月</t>
  </si>
  <si>
    <t>勤続年数７年以上の職員</t>
    <rPh sb="0" eb="2">
      <t>キンゾク</t>
    </rPh>
    <rPh sb="2" eb="4">
      <t>ネンスウ</t>
    </rPh>
    <rPh sb="5" eb="6">
      <t>ネン</t>
    </rPh>
    <rPh sb="6" eb="8">
      <t>イジョウ</t>
    </rPh>
    <rPh sb="9" eb="11">
      <t>ショクイン</t>
    </rPh>
    <phoneticPr fontId="88"/>
  </si>
  <si>
    <t>-</t>
    <phoneticPr fontId="88"/>
  </si>
  <si>
    <t>6月</t>
  </si>
  <si>
    <t>7月</t>
  </si>
  <si>
    <t>8月</t>
  </si>
  <si>
    <t>9月</t>
  </si>
  <si>
    <t>10月</t>
  </si>
  <si>
    <t>令和４年</t>
    <rPh sb="0" eb="2">
      <t>レイワ</t>
    </rPh>
    <rPh sb="3" eb="4">
      <t>ネン</t>
    </rPh>
    <phoneticPr fontId="5"/>
  </si>
  <si>
    <t>1月</t>
  </si>
  <si>
    <t>2月</t>
  </si>
  <si>
    <t>合計</t>
    <rPh sb="0" eb="2">
      <t>ゴウケイ</t>
    </rPh>
    <phoneticPr fontId="88"/>
  </si>
  <si>
    <t>一月あたりの平均値</t>
    <rPh sb="0" eb="1">
      <t>ヒト</t>
    </rPh>
    <rPh sb="1" eb="2">
      <t>ツキ</t>
    </rPh>
    <rPh sb="6" eb="8">
      <t>ヘイキン</t>
    </rPh>
    <rPh sb="8" eb="9">
      <t>アタイ</t>
    </rPh>
    <phoneticPr fontId="88"/>
  </si>
  <si>
    <t>の割合</t>
    <rPh sb="1" eb="3">
      <t>ワリアイ</t>
    </rPh>
    <phoneticPr fontId="88"/>
  </si>
  <si>
    <t>届出日の属する月の前３月</t>
    <rPh sb="0" eb="2">
      <t>トドケデ</t>
    </rPh>
    <rPh sb="2" eb="3">
      <t>ヒ</t>
    </rPh>
    <rPh sb="4" eb="5">
      <t>ゾク</t>
    </rPh>
    <rPh sb="7" eb="8">
      <t>ツキ</t>
    </rPh>
    <rPh sb="9" eb="10">
      <t>マエ</t>
    </rPh>
    <rPh sb="11" eb="12">
      <t>ガツ</t>
    </rPh>
    <phoneticPr fontId="88"/>
  </si>
  <si>
    <t>備考</t>
    <rPh sb="0" eb="2">
      <t>ビコウ</t>
    </rPh>
    <phoneticPr fontId="88"/>
  </si>
  <si>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88"/>
  </si>
  <si>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88"/>
  </si>
  <si>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88"/>
  </si>
  <si>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88"/>
  </si>
  <si>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88"/>
  </si>
  <si>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88"/>
  </si>
  <si>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88"/>
  </si>
  <si>
    <t>　実績月数を記入してください。</t>
    <rPh sb="1" eb="3">
      <t>ジッセキ</t>
    </rPh>
    <rPh sb="3" eb="5">
      <t>ツキスウ</t>
    </rPh>
    <rPh sb="6" eb="8">
      <t>キニュウ</t>
    </rPh>
    <phoneticPr fontId="88"/>
  </si>
  <si>
    <t>・「３．常勤換算方法による計算」</t>
    <rPh sb="4" eb="6">
      <t>ジョウキン</t>
    </rPh>
    <rPh sb="6" eb="8">
      <t>カンサン</t>
    </rPh>
    <rPh sb="8" eb="10">
      <t>ホウホウ</t>
    </rPh>
    <rPh sb="13" eb="15">
      <t>ケイサン</t>
    </rPh>
    <phoneticPr fontId="88"/>
  </si>
  <si>
    <t>　　常勤換算方法とは、非常勤の従業者について「事業所の従業者の勤務延時間数を当該事業所において常勤の従業者が勤務すべき時間数で</t>
    <phoneticPr fontId="88"/>
  </si>
  <si>
    <t>　除することにより、常勤の従業者の員数に換算する方法」であるため、常勤の従業者については常勤換算方法によらず、実人数で計算します。</t>
    <phoneticPr fontId="88"/>
  </si>
  <si>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88"/>
  </si>
  <si>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88"/>
  </si>
  <si>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88"/>
  </si>
  <si>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88"/>
  </si>
  <si>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88"/>
  </si>
  <si>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88"/>
  </si>
  <si>
    <t>　※「常勤・非常勤」の区分について</t>
    <rPh sb="3" eb="5">
      <t>ジョウキン</t>
    </rPh>
    <rPh sb="6" eb="9">
      <t>ヒジョウキン</t>
    </rPh>
    <rPh sb="11" eb="13">
      <t>クブン</t>
    </rPh>
    <phoneticPr fontId="88"/>
  </si>
  <si>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88"/>
  </si>
  <si>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88"/>
  </si>
  <si>
    <t>　　非正規雇用であっても、週40時間勤務する従業者は常勤扱いとなります。</t>
    <phoneticPr fontId="88"/>
  </si>
  <si>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88"/>
  </si>
  <si>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88"/>
  </si>
  <si>
    <t>　　この場合、「②常勤換算方法の対象外である常勤の職員数」の欄に１（人）として記入してください。</t>
    <rPh sb="4" eb="6">
      <t>バアイ</t>
    </rPh>
    <rPh sb="30" eb="31">
      <t>ラン</t>
    </rPh>
    <rPh sb="34" eb="35">
      <t>ニン</t>
    </rPh>
    <rPh sb="39" eb="41">
      <t>キニュウ</t>
    </rPh>
    <phoneticPr fontId="88"/>
  </si>
  <si>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88"/>
  </si>
  <si>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88"/>
  </si>
  <si>
    <t>1　新規</t>
    <phoneticPr fontId="5"/>
  </si>
  <si>
    <t>2　変更</t>
    <phoneticPr fontId="5"/>
  </si>
  <si>
    <t>3　終了</t>
    <phoneticPr fontId="5"/>
  </si>
  <si>
    <t>1　通所介護</t>
    <rPh sb="2" eb="4">
      <t>ツウショ</t>
    </rPh>
    <rPh sb="4" eb="6">
      <t>カイゴ</t>
    </rPh>
    <phoneticPr fontId="5"/>
  </si>
  <si>
    <t>2　（介護予防）通所リハビリテーション</t>
    <rPh sb="3" eb="5">
      <t>カイゴ</t>
    </rPh>
    <rPh sb="5" eb="7">
      <t>ヨボウ</t>
    </rPh>
    <rPh sb="8" eb="10">
      <t>ツウショ</t>
    </rPh>
    <phoneticPr fontId="5"/>
  </si>
  <si>
    <t>3　地域密着型通所介護</t>
    <rPh sb="2" eb="4">
      <t>チイキ</t>
    </rPh>
    <rPh sb="4" eb="7">
      <t>ミッチャクガタ</t>
    </rPh>
    <rPh sb="7" eb="9">
      <t>ツウショ</t>
    </rPh>
    <rPh sb="9" eb="11">
      <t>カイゴ</t>
    </rPh>
    <phoneticPr fontId="5"/>
  </si>
  <si>
    <t>3　（介護予防）認知症対応型通所介護</t>
    <rPh sb="3" eb="5">
      <t>カイゴ</t>
    </rPh>
    <rPh sb="5" eb="7">
      <t>ヨボウ</t>
    </rPh>
    <rPh sb="8" eb="11">
      <t>ニンチショウ</t>
    </rPh>
    <rPh sb="11" eb="14">
      <t>タイオウガタ</t>
    </rPh>
    <rPh sb="14" eb="16">
      <t>ツウショ</t>
    </rPh>
    <rPh sb="16" eb="18">
      <t>カイゴ</t>
    </rPh>
    <phoneticPr fontId="5"/>
  </si>
  <si>
    <t>1 サービス提供体制強化加算（Ⅰ）</t>
    <rPh sb="6" eb="8">
      <t>テイキョウ</t>
    </rPh>
    <rPh sb="8" eb="10">
      <t>タイセイ</t>
    </rPh>
    <rPh sb="10" eb="12">
      <t>キョウカ</t>
    </rPh>
    <rPh sb="12" eb="14">
      <t>カサン</t>
    </rPh>
    <phoneticPr fontId="5"/>
  </si>
  <si>
    <t>2 サービス提供体制強化加算（Ⅱ）</t>
    <rPh sb="6" eb="8">
      <t>テイキョウ</t>
    </rPh>
    <rPh sb="8" eb="10">
      <t>タイセイ</t>
    </rPh>
    <rPh sb="10" eb="12">
      <t>キョウカ</t>
    </rPh>
    <rPh sb="12" eb="14">
      <t>カサン</t>
    </rPh>
    <phoneticPr fontId="5"/>
  </si>
  <si>
    <t>3 サービス提供体制強化加算（Ⅲ）</t>
    <rPh sb="6" eb="8">
      <t>テイキョウ</t>
    </rPh>
    <rPh sb="8" eb="10">
      <t>タイセイ</t>
    </rPh>
    <rPh sb="10" eb="12">
      <t>キョウカ</t>
    </rPh>
    <rPh sb="12" eb="14">
      <t>カサン</t>
    </rPh>
    <phoneticPr fontId="5"/>
  </si>
  <si>
    <t>有</t>
    <rPh sb="0" eb="1">
      <t>ア</t>
    </rPh>
    <phoneticPr fontId="5"/>
  </si>
  <si>
    <t>・</t>
    <phoneticPr fontId="5"/>
  </si>
  <si>
    <t>無</t>
    <rPh sb="0" eb="1">
      <t>ナ</t>
    </rPh>
    <phoneticPr fontId="5"/>
  </si>
  <si>
    <t>要件を満たすことが分かる根拠書類を準備し、指定権者からの求めがあった場合には、速やかに提出すること。</t>
    <phoneticPr fontId="5"/>
  </si>
  <si>
    <t>単独型</t>
    <rPh sb="0" eb="3">
      <t>タンドクガタ</t>
    </rPh>
    <phoneticPr fontId="5"/>
  </si>
  <si>
    <t>4. 加算Ⅱ</t>
    <rPh sb="3" eb="5">
      <t>カサン</t>
    </rPh>
    <phoneticPr fontId="5"/>
  </si>
  <si>
    <t>6．加算Ⅲ</t>
    <rPh sb="2" eb="4">
      <t>カサン</t>
    </rPh>
    <phoneticPr fontId="30"/>
  </si>
  <si>
    <t>備考１　「事業所所在市町村番号」欄には記載しないでください。
       ２　「法人の種別」欄は、「社会福祉法人」「医療法人」「社団法人」「財団法人」「株式会社」「有限会社」等の別を記入してください｡
       ３　「法人所管庁」欄、申請者が認可法人である場合に、その主務官庁の名称を記載してください。
       ４　「実施事業」欄は、該当する欄に「○」を記入してください。
       ５　「異動等の区分」欄には、今回届出を行う事業所・施設について該当する数字の□を■にしてください。
       ６　「異動項目」欄には、（別紙１）「介護給付費算定に係る体制等状況一覧表」に掲げる項目を記載してください。
       ７　「特記事項」欄には、異動の状況について具体的に記載してください。
       ８　「主たる事業所の所在地以外の場所で一部実施する場合の出張所等の所在地」について、複数の出張所等を有する場合は、適宜欄を
          　補正して、全ての出張所等の状況について記載してください。</t>
    <rPh sb="83" eb="87">
      <t>ユウゲンカイシャ</t>
    </rPh>
    <phoneticPr fontId="19"/>
  </si>
  <si>
    <t>連絡先</t>
    <rPh sb="0" eb="1">
      <t>レン</t>
    </rPh>
    <rPh sb="1" eb="2">
      <t>ラク</t>
    </rPh>
    <rPh sb="2" eb="3">
      <t>サキ</t>
    </rPh>
    <phoneticPr fontId="19"/>
  </si>
  <si>
    <t>記入者</t>
    <rPh sb="0" eb="1">
      <t>キ</t>
    </rPh>
    <rPh sb="1" eb="2">
      <t>ニュウ</t>
    </rPh>
    <rPh sb="2" eb="3">
      <t>シャ</t>
    </rPh>
    <phoneticPr fontId="19"/>
  </si>
  <si>
    <t>介護保険事業所番号</t>
    <rPh sb="0" eb="2">
      <t>カイゴ</t>
    </rPh>
    <rPh sb="2" eb="4">
      <t>ホケン</t>
    </rPh>
    <rPh sb="4" eb="6">
      <t>ジギョウ</t>
    </rPh>
    <phoneticPr fontId="19"/>
  </si>
  <si>
    <t>2変更</t>
    <phoneticPr fontId="5"/>
  </si>
  <si>
    <t>1新規</t>
  </si>
  <si>
    <t>北九州市生活支援型通所サービス</t>
    <rPh sb="0" eb="4">
      <t>キタキュウシュウシ</t>
    </rPh>
    <rPh sb="4" eb="6">
      <t>セイカツ</t>
    </rPh>
    <rPh sb="6" eb="9">
      <t>シエンガタ</t>
    </rPh>
    <rPh sb="9" eb="11">
      <t>ツウショ</t>
    </rPh>
    <phoneticPr fontId="5"/>
  </si>
  <si>
    <t>北九州市予防給付型通所サービス</t>
    <rPh sb="0" eb="4">
      <t>キタキュウシュウシ</t>
    </rPh>
    <rPh sb="4" eb="6">
      <t>ヨボウ</t>
    </rPh>
    <rPh sb="6" eb="9">
      <t>キュウフガタ</t>
    </rPh>
    <rPh sb="9" eb="11">
      <t>ツウショ</t>
    </rPh>
    <phoneticPr fontId="5"/>
  </si>
  <si>
    <t>異動(予定)年月日</t>
    <phoneticPr fontId="5"/>
  </si>
  <si>
    <t>指定年月日</t>
    <rPh sb="0" eb="2">
      <t>シテイ</t>
    </rPh>
    <rPh sb="2" eb="5">
      <t>ネンガッピ</t>
    </rPh>
    <phoneticPr fontId="5"/>
  </si>
  <si>
    <t>実施
事業</t>
    <rPh sb="0" eb="2">
      <t>ジッシ</t>
    </rPh>
    <rPh sb="3" eb="5">
      <t>ジギョウ</t>
    </rPh>
    <phoneticPr fontId="5"/>
  </si>
  <si>
    <t>　 　 　県　　　　　郡市</t>
    <phoneticPr fontId="19"/>
  </si>
  <si>
    <t>　　　  県　　　　　郡市</t>
    <phoneticPr fontId="19"/>
  </si>
  <si>
    <t>主たる事業所・施設の所在地</t>
    <rPh sb="0" eb="1">
      <t>シュ</t>
    </rPh>
    <rPh sb="3" eb="6">
      <t>ジギョウショ</t>
    </rPh>
    <phoneticPr fontId="19"/>
  </si>
  <si>
    <t>事業所・施設の名称</t>
    <rPh sb="0" eb="3">
      <t>ジギョウショ</t>
    </rPh>
    <rPh sb="4" eb="6">
      <t>シセツ</t>
    </rPh>
    <phoneticPr fontId="5"/>
  </si>
  <si>
    <t>　　　　県　　　　　郡市</t>
    <phoneticPr fontId="5"/>
  </si>
  <si>
    <t>主たる事務所の所在地</t>
    <rPh sb="3" eb="5">
      <t>ジム</t>
    </rPh>
    <phoneticPr fontId="19"/>
  </si>
  <si>
    <t>□</t>
    <phoneticPr fontId="5"/>
  </si>
  <si>
    <t>1. なし</t>
    <phoneticPr fontId="5"/>
  </si>
  <si>
    <t>4終了</t>
    <phoneticPr fontId="5"/>
  </si>
  <si>
    <t>3更新</t>
    <rPh sb="1" eb="3">
      <t>コウシン</t>
    </rPh>
    <phoneticPr fontId="5"/>
  </si>
  <si>
    <t>3更新</t>
    <rPh sb="2" eb="3">
      <t>シン</t>
    </rPh>
    <phoneticPr fontId="5"/>
  </si>
  <si>
    <t>3変更</t>
    <phoneticPr fontId="5"/>
  </si>
  <si>
    <t>※前年度計算分の最新の月のもの（2月分）</t>
    <rPh sb="1" eb="4">
      <t>ゼンネンド</t>
    </rPh>
    <rPh sb="4" eb="6">
      <t>ケイサン</t>
    </rPh>
    <rPh sb="6" eb="7">
      <t>ブン</t>
    </rPh>
    <rPh sb="8" eb="10">
      <t>サイシン</t>
    </rPh>
    <rPh sb="11" eb="12">
      <t>ツキ</t>
    </rPh>
    <rPh sb="17" eb="18">
      <t>ガツ</t>
    </rPh>
    <rPh sb="18" eb="19">
      <t>ブン</t>
    </rPh>
    <phoneticPr fontId="5"/>
  </si>
  <si>
    <r>
      <t>介護職員等ベースアップ等支援加算</t>
    </r>
    <r>
      <rPr>
        <sz val="10"/>
        <rFont val="ＭＳ Ｐゴシック"/>
        <family val="3"/>
        <charset val="128"/>
      </rPr>
      <t>（※）</t>
    </r>
    <rPh sb="0" eb="2">
      <t>カイゴ</t>
    </rPh>
    <rPh sb="2" eb="4">
      <t>ショクイン</t>
    </rPh>
    <rPh sb="4" eb="5">
      <t>トウ</t>
    </rPh>
    <rPh sb="11" eb="14">
      <t>トウシエン</t>
    </rPh>
    <rPh sb="14" eb="16">
      <t>カサン</t>
    </rPh>
    <phoneticPr fontId="5"/>
  </si>
  <si>
    <t>※　「介護職員処遇改善加算」「介護職員等特定処遇改善加算」「介護職員等ベースアップ等支援加算」については、別途届出が必要です。</t>
    <rPh sb="3" eb="5">
      <t>カイゴ</t>
    </rPh>
    <rPh sb="5" eb="7">
      <t>ショクイン</t>
    </rPh>
    <rPh sb="7" eb="9">
      <t>ショグウ</t>
    </rPh>
    <rPh sb="9" eb="11">
      <t>カイゼン</t>
    </rPh>
    <rPh sb="11" eb="13">
      <t>カサン</t>
    </rPh>
    <rPh sb="15" eb="17">
      <t>カイゴ</t>
    </rPh>
    <rPh sb="17" eb="19">
      <t>ショクイン</t>
    </rPh>
    <rPh sb="19" eb="20">
      <t>トウ</t>
    </rPh>
    <rPh sb="20" eb="22">
      <t>トクテイ</t>
    </rPh>
    <rPh sb="22" eb="24">
      <t>ショグウ</t>
    </rPh>
    <rPh sb="24" eb="26">
      <t>カイゼン</t>
    </rPh>
    <rPh sb="26" eb="28">
      <t>カサン</t>
    </rPh>
    <rPh sb="53" eb="55">
      <t>ベット</t>
    </rPh>
    <rPh sb="55" eb="57">
      <t>トドケデ</t>
    </rPh>
    <rPh sb="58" eb="60">
      <t>ヒツヨウ</t>
    </rPh>
    <phoneticPr fontId="5"/>
  </si>
  <si>
    <t>（B÷Ａ×100＝）</t>
    <phoneticPr fontId="5"/>
  </si>
  <si>
    <t>３月</t>
    <rPh sb="1" eb="2">
      <t>ガツ</t>
    </rPh>
    <phoneticPr fontId="5"/>
  </si>
  <si>
    <r>
      <t xml:space="preserve">従業者の勤務の体制及び勤務体制一覧表(★) 
</t>
    </r>
    <r>
      <rPr>
        <sz val="10"/>
        <rFont val="ＭＳ Ｐゴシック"/>
        <family val="3"/>
        <charset val="128"/>
      </rPr>
      <t>※勤続年数を加算の算定要件の年数に書き換えてください</t>
    </r>
    <rPh sb="24" eb="28">
      <t>キンゾクネンスウ</t>
    </rPh>
    <rPh sb="29" eb="31">
      <t>カサン</t>
    </rPh>
    <rPh sb="32" eb="36">
      <t>サンテイヨウケン</t>
    </rPh>
    <rPh sb="37" eb="39">
      <t>ネンスウ</t>
    </rPh>
    <rPh sb="40" eb="41">
      <t>カ</t>
    </rPh>
    <rPh sb="42" eb="43">
      <t>カ</t>
    </rPh>
    <phoneticPr fontId="5"/>
  </si>
  <si>
    <t>高齢者虐待防止措置実施の有無</t>
    <phoneticPr fontId="5"/>
  </si>
  <si>
    <t>業務継続計画策定の有無</t>
    <phoneticPr fontId="5"/>
  </si>
  <si>
    <t>1. 減算型</t>
    <rPh sb="3" eb="6">
      <t>ゲンサンガタ</t>
    </rPh>
    <phoneticPr fontId="30"/>
  </si>
  <si>
    <t>2. 基準型</t>
    <rPh sb="3" eb="6">
      <t>キジュンガタ</t>
    </rPh>
    <phoneticPr fontId="5"/>
  </si>
  <si>
    <t>地域密着型特定施設入居者生活介護</t>
  </si>
  <si>
    <t>※　実施するサービスに関して■を付け、全ての項目に対し該当する番号に■を付けてください。</t>
    <phoneticPr fontId="5"/>
  </si>
  <si>
    <t>（別紙4）</t>
    <phoneticPr fontId="5"/>
  </si>
  <si>
    <t>３　高齢者虐待防止措置実施の有無</t>
    <rPh sb="2" eb="13">
      <t>コウレイシャギャクタイボウシソチジッシ</t>
    </rPh>
    <rPh sb="14" eb="16">
      <t>ウム</t>
    </rPh>
    <phoneticPr fontId="5"/>
  </si>
  <si>
    <t>４　業務継続計画策定の有無</t>
    <rPh sb="2" eb="4">
      <t>ギョウム</t>
    </rPh>
    <rPh sb="4" eb="10">
      <t>ケイゾクケイカクサクテイ</t>
    </rPh>
    <rPh sb="11" eb="13">
      <t>ウム</t>
    </rPh>
    <phoneticPr fontId="5"/>
  </si>
  <si>
    <t>５　感染症又は災害の発生を理由とする利用者の減少が一定以上生じている場合の対応</t>
    <rPh sb="2" eb="5">
      <t>カンセンショウ</t>
    </rPh>
    <rPh sb="5" eb="6">
      <t>マタ</t>
    </rPh>
    <rPh sb="7" eb="9">
      <t>サイガイ</t>
    </rPh>
    <rPh sb="10" eb="12">
      <t>ハッセイ</t>
    </rPh>
    <rPh sb="13" eb="15">
      <t>リユウ</t>
    </rPh>
    <rPh sb="18" eb="21">
      <t>リヨウシャ</t>
    </rPh>
    <rPh sb="22" eb="24">
      <t>ゲンショウ</t>
    </rPh>
    <rPh sb="25" eb="27">
      <t>イッテイ</t>
    </rPh>
    <rPh sb="27" eb="29">
      <t>イジョウ</t>
    </rPh>
    <rPh sb="29" eb="30">
      <t>ショウ</t>
    </rPh>
    <rPh sb="34" eb="36">
      <t>バアイ</t>
    </rPh>
    <rPh sb="37" eb="39">
      <t>タイオウ</t>
    </rPh>
    <phoneticPr fontId="5"/>
  </si>
  <si>
    <t>６　時間延長サービス体制</t>
    <phoneticPr fontId="5"/>
  </si>
  <si>
    <t>８　生活機能向上連携加算</t>
    <rPh sb="2" eb="4">
      <t>セイカツ</t>
    </rPh>
    <rPh sb="4" eb="6">
      <t>キノウ</t>
    </rPh>
    <rPh sb="6" eb="8">
      <t>コウジョウ</t>
    </rPh>
    <rPh sb="8" eb="10">
      <t>レンケイ</t>
    </rPh>
    <rPh sb="10" eb="12">
      <t>カサン</t>
    </rPh>
    <phoneticPr fontId="5"/>
  </si>
  <si>
    <t>９　個別機能訓練加算</t>
    <rPh sb="8" eb="10">
      <t>カサン</t>
    </rPh>
    <phoneticPr fontId="5"/>
  </si>
  <si>
    <t>１０　ADL維持等加算</t>
    <rPh sb="6" eb="8">
      <t>イジ</t>
    </rPh>
    <rPh sb="8" eb="9">
      <t>トウ</t>
    </rPh>
    <rPh sb="9" eb="11">
      <t>カサン</t>
    </rPh>
    <phoneticPr fontId="5"/>
  </si>
  <si>
    <t>１１　若年性認知症利用者受入加算</t>
    <phoneticPr fontId="5"/>
  </si>
  <si>
    <t>１２　栄養アセスメント・栄養改善体制　</t>
    <rPh sb="3" eb="5">
      <t>エイヨウ</t>
    </rPh>
    <phoneticPr fontId="5"/>
  </si>
  <si>
    <t>１３　口腔機能向上加算</t>
    <rPh sb="9" eb="11">
      <t>カサン</t>
    </rPh>
    <phoneticPr fontId="5"/>
  </si>
  <si>
    <t>１４　科学的介護推進体制加算</t>
    <rPh sb="3" eb="6">
      <t>カガクテキ</t>
    </rPh>
    <rPh sb="6" eb="8">
      <t>カイゴ</t>
    </rPh>
    <rPh sb="8" eb="10">
      <t>スイシン</t>
    </rPh>
    <rPh sb="10" eb="12">
      <t>タイセイ</t>
    </rPh>
    <rPh sb="12" eb="14">
      <t>カサン</t>
    </rPh>
    <phoneticPr fontId="5"/>
  </si>
  <si>
    <t>１５　サービス提供体制強化加算</t>
    <phoneticPr fontId="5"/>
  </si>
  <si>
    <t>１６　割引</t>
    <phoneticPr fontId="5"/>
  </si>
  <si>
    <t>【認知症対応型通所介護・介護予防認知症対応型通所介護】</t>
  </si>
  <si>
    <t>介護給付費算定に係る体制等に関する届出書＜地域密着型サービス事業者用＞</t>
    <phoneticPr fontId="5"/>
  </si>
  <si>
    <t>事 業 所 番 号</t>
    <phoneticPr fontId="5"/>
  </si>
  <si>
    <t>そ　 　　の　 　　他　　 　該　　 　当　　 　す 　　　る 　　　体 　　　制 　　　等</t>
  </si>
  <si>
    <t>割 引</t>
  </si>
  <si>
    <t>１ 減算型</t>
    <phoneticPr fontId="5"/>
  </si>
  <si>
    <t>２ 基準型</t>
    <phoneticPr fontId="5"/>
  </si>
  <si>
    <t>１　なし</t>
  </si>
  <si>
    <t>１ なし</t>
    <phoneticPr fontId="5"/>
  </si>
  <si>
    <t>２ あり</t>
    <phoneticPr fontId="5"/>
  </si>
  <si>
    <t>２　あり</t>
  </si>
  <si>
    <t>３ 加算Ⅰ</t>
    <phoneticPr fontId="5"/>
  </si>
  <si>
    <t>２ 加算Ⅱ</t>
    <phoneticPr fontId="5"/>
  </si>
  <si>
    <t>１ 対応不可</t>
    <rPh sb="2" eb="4">
      <t>タイオウ</t>
    </rPh>
    <rPh sb="4" eb="6">
      <t>フカ</t>
    </rPh>
    <phoneticPr fontId="5"/>
  </si>
  <si>
    <t>２ 対応可</t>
    <phoneticPr fontId="5"/>
  </si>
  <si>
    <t>２ 加算Ⅰ</t>
    <phoneticPr fontId="5"/>
  </si>
  <si>
    <t>３ 加算Ⅱ</t>
    <phoneticPr fontId="5"/>
  </si>
  <si>
    <t>介護職員等処遇改善加算</t>
    <phoneticPr fontId="101"/>
  </si>
  <si>
    <t>７ 加算Ⅰ</t>
    <phoneticPr fontId="5"/>
  </si>
  <si>
    <t>８ 加算Ⅱ</t>
    <rPh sb="2" eb="4">
      <t>カサン</t>
    </rPh>
    <phoneticPr fontId="5"/>
  </si>
  <si>
    <t>９ 加算Ⅲ</t>
    <phoneticPr fontId="5"/>
  </si>
  <si>
    <t>Ａ 加算Ⅳ</t>
    <phoneticPr fontId="5"/>
  </si>
  <si>
    <t>２ 看護職員</t>
    <rPh sb="2" eb="4">
      <t>カンゴ</t>
    </rPh>
    <rPh sb="4" eb="6">
      <t>ショクイン</t>
    </rPh>
    <phoneticPr fontId="5"/>
  </si>
  <si>
    <t>３ 介護職員</t>
    <rPh sb="2" eb="4">
      <t>カイゴ</t>
    </rPh>
    <rPh sb="4" eb="6">
      <t>ショクイン</t>
    </rPh>
    <phoneticPr fontId="5"/>
  </si>
  <si>
    <t>感染症又は災害の発生を理由とする利用者数の減少が一定以上生じている場合の対応</t>
    <phoneticPr fontId="5"/>
  </si>
  <si>
    <t>入浴介助加算</t>
    <phoneticPr fontId="5"/>
  </si>
  <si>
    <t>生活機能向上連携加算</t>
    <phoneticPr fontId="5"/>
  </si>
  <si>
    <t>栄養アセスメント・栄養改善体制</t>
    <phoneticPr fontId="5"/>
  </si>
  <si>
    <t>口腔機能向上加算</t>
    <rPh sb="6" eb="8">
      <t>カサン</t>
    </rPh>
    <phoneticPr fontId="5"/>
  </si>
  <si>
    <t>時間延長サービス体制</t>
  </si>
  <si>
    <t>個別機能訓練加算</t>
    <rPh sb="0" eb="2">
      <t>コベツ</t>
    </rPh>
    <rPh sb="6" eb="8">
      <t>カサン</t>
    </rPh>
    <phoneticPr fontId="5"/>
  </si>
  <si>
    <t>ADL維持等加算〔申出〕の有無</t>
    <rPh sb="3" eb="5">
      <t>イジ</t>
    </rPh>
    <rPh sb="5" eb="6">
      <t>トウ</t>
    </rPh>
    <rPh sb="6" eb="8">
      <t>カサン</t>
    </rPh>
    <rPh sb="9" eb="11">
      <t>モウシデ</t>
    </rPh>
    <rPh sb="13" eb="15">
      <t>ウム</t>
    </rPh>
    <phoneticPr fontId="5"/>
  </si>
  <si>
    <t>若年性認知症利用者受入加算</t>
    <rPh sb="0" eb="3">
      <t>ジャクネンセイ</t>
    </rPh>
    <rPh sb="3" eb="6">
      <t>ニンチショウ</t>
    </rPh>
    <rPh sb="6" eb="9">
      <t>リヨウシャ</t>
    </rPh>
    <rPh sb="9" eb="11">
      <t>ウケイレ</t>
    </rPh>
    <rPh sb="11" eb="13">
      <t>カサン</t>
    </rPh>
    <phoneticPr fontId="5"/>
  </si>
  <si>
    <t>認知症対応型通所介護</t>
    <phoneticPr fontId="5"/>
  </si>
  <si>
    <t>１　単独型</t>
  </si>
  <si>
    <t>２　併設型</t>
  </si>
  <si>
    <t>３　共用型</t>
  </si>
  <si>
    <t>５ 加算Ⅰ</t>
    <phoneticPr fontId="5"/>
  </si>
  <si>
    <t>４ 加算Ⅱ</t>
    <phoneticPr fontId="5"/>
  </si>
  <si>
    <t>６ 加算Ⅲ</t>
    <phoneticPr fontId="5"/>
  </si>
  <si>
    <t>介護予防認知症対応型</t>
  </si>
  <si>
    <t>※　実施するサービスに関して■を付け、全ての項目に対し該当する番号に■を付けてください。</t>
  </si>
  <si>
    <t>令和　　年　　月　　日</t>
    <rPh sb="0" eb="2">
      <t>レイワ</t>
    </rPh>
    <rPh sb="4" eb="5">
      <t>ネン</t>
    </rPh>
    <rPh sb="7" eb="8">
      <t>ガツ</t>
    </rPh>
    <rPh sb="10" eb="11">
      <t>ニチ</t>
    </rPh>
    <phoneticPr fontId="5"/>
  </si>
  <si>
    <t>（別紙１）</t>
    <phoneticPr fontId="5"/>
  </si>
  <si>
    <t>介 護 給 付 費 算 定 に 係 る 体 制 等 状 況 一 覧 表 （認知症対応型通所介護・介護予防認知症対応型通所介護）</t>
    <phoneticPr fontId="5"/>
  </si>
  <si>
    <t>事業所名</t>
    <rPh sb="0" eb="4">
      <t>ジギョウショメイ</t>
    </rPh>
    <phoneticPr fontId="5"/>
  </si>
  <si>
    <t>異動区分</t>
    <rPh sb="0" eb="4">
      <t>イドウクブン</t>
    </rPh>
    <phoneticPr fontId="5"/>
  </si>
  <si>
    <t>１：新規　　２：変更　　３：終了</t>
    <rPh sb="2" eb="4">
      <t>シンキ</t>
    </rPh>
    <rPh sb="8" eb="10">
      <t>ヘンコウ</t>
    </rPh>
    <rPh sb="14" eb="16">
      <t>シュウリョウ</t>
    </rPh>
    <phoneticPr fontId="5"/>
  </si>
  <si>
    <t>記入担当者</t>
    <rPh sb="0" eb="5">
      <t>キニュウタントウシャ</t>
    </rPh>
    <phoneticPr fontId="5"/>
  </si>
  <si>
    <t>事業所電話番号</t>
    <rPh sb="0" eb="3">
      <t>ジギョウショ</t>
    </rPh>
    <rPh sb="3" eb="7">
      <t>デンワバンゴウ</t>
    </rPh>
    <phoneticPr fontId="5"/>
  </si>
  <si>
    <t>※　「介護職員処遇改善加算」については、別途届出が必要です。</t>
    <rPh sb="3" eb="5">
      <t>カイゴ</t>
    </rPh>
    <rPh sb="5" eb="7">
      <t>ショクイン</t>
    </rPh>
    <rPh sb="7" eb="9">
      <t>ショグウ</t>
    </rPh>
    <rPh sb="9" eb="11">
      <t>カイゼン</t>
    </rPh>
    <rPh sb="11" eb="13">
      <t>カサン</t>
    </rPh>
    <rPh sb="20" eb="22">
      <t>ベット</t>
    </rPh>
    <rPh sb="22" eb="24">
      <t>トドケデ</t>
    </rPh>
    <rPh sb="25" eb="27">
      <t>ヒツヨウ</t>
    </rPh>
    <phoneticPr fontId="5"/>
  </si>
  <si>
    <t>必須書類</t>
    <rPh sb="0" eb="4">
      <t>ヒッスショルイ</t>
    </rPh>
    <phoneticPr fontId="5"/>
  </si>
  <si>
    <r>
      <t>７</t>
    </r>
    <r>
      <rPr>
        <sz val="9"/>
        <rFont val="UD デジタル 教科書体 NP-B"/>
        <family val="1"/>
        <charset val="128"/>
      </rPr>
      <t>　</t>
    </r>
    <r>
      <rPr>
        <sz val="10"/>
        <rFont val="UD デジタル 教科書体 NP-B"/>
        <family val="1"/>
        <charset val="128"/>
      </rPr>
      <t>入浴介助加算</t>
    </r>
    <rPh sb="6" eb="8">
      <t>カサン</t>
    </rPh>
    <phoneticPr fontId="5"/>
  </si>
  <si>
    <t>※必要に応じて、上記書類以外にも書類の提出をお願いする場合があります。</t>
    <rPh sb="1" eb="3">
      <t>ヒツヨウ</t>
    </rPh>
    <rPh sb="4" eb="5">
      <t>オウ</t>
    </rPh>
    <rPh sb="8" eb="10">
      <t>ジョウキ</t>
    </rPh>
    <rPh sb="10" eb="12">
      <t>ショルイ</t>
    </rPh>
    <rPh sb="12" eb="14">
      <t>イガイ</t>
    </rPh>
    <rPh sb="16" eb="18">
      <t>ショルイ</t>
    </rPh>
    <rPh sb="19" eb="21">
      <t>テイシュツ</t>
    </rPh>
    <rPh sb="23" eb="24">
      <t>ネガ</t>
    </rPh>
    <rPh sb="27" eb="29">
      <t>バアイ</t>
    </rPh>
    <phoneticPr fontId="5"/>
  </si>
  <si>
    <t>介護給付費算定に係る体制等に関する届出書</t>
    <phoneticPr fontId="5"/>
  </si>
  <si>
    <t>介護給付費算定に係る体制等状況一覧表（別紙１）</t>
    <phoneticPr fontId="5"/>
  </si>
  <si>
    <t>運営規定（加算の記載がある場合）</t>
    <rPh sb="0" eb="4">
      <t>ウンエイキテイ</t>
    </rPh>
    <rPh sb="5" eb="7">
      <t>カサン</t>
    </rPh>
    <rPh sb="8" eb="10">
      <t>キサイ</t>
    </rPh>
    <rPh sb="13" eb="15">
      <t>バアイ</t>
    </rPh>
    <phoneticPr fontId="5"/>
  </si>
  <si>
    <t>添付書類一覧（該当する加算の添付書類を確認し☑して提出）</t>
    <rPh sb="0" eb="6">
      <t>テンプショルイイチラン</t>
    </rPh>
    <rPh sb="7" eb="9">
      <t>ガイトウ</t>
    </rPh>
    <rPh sb="11" eb="13">
      <t>カサン</t>
    </rPh>
    <rPh sb="14" eb="18">
      <t>テンプショルイ</t>
    </rPh>
    <rPh sb="19" eb="21">
      <t>カクニン</t>
    </rPh>
    <rPh sb="25" eb="27">
      <t>テイシュツ</t>
    </rPh>
    <phoneticPr fontId="5"/>
  </si>
  <si>
    <t>同一敷地内の建物の平面図</t>
    <phoneticPr fontId="5"/>
  </si>
  <si>
    <t xml:space="preserve">建物の全景写真
　(平面図で判断できない場合のみ。単独、併設の別が分かるように撮影) </t>
    <phoneticPr fontId="5"/>
  </si>
  <si>
    <t>従業者の勤務の体制及び勤務体制一覧表（加算・減算の開始月分）</t>
    <phoneticPr fontId="5"/>
  </si>
  <si>
    <t>必須書類のみ</t>
    <rPh sb="0" eb="4">
      <t>ヒッスショルイ</t>
    </rPh>
    <phoneticPr fontId="5"/>
  </si>
  <si>
    <t>感染症又は災害の発生を理由とする通所介護等の介護報酬による評価（届出様式）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5"/>
  </si>
  <si>
    <t>時間延長サービス体制（別紙３）</t>
    <rPh sb="11" eb="13">
      <t>ベッシ</t>
    </rPh>
    <phoneticPr fontId="5"/>
  </si>
  <si>
    <t>従業者の勤務の体制及び勤務体制一覧表（加算・減算の開始月分）</t>
    <phoneticPr fontId="5"/>
  </si>
  <si>
    <t>入浴介助加算に関する状況（別紙３）</t>
    <rPh sb="13" eb="15">
      <t>ベッシ</t>
    </rPh>
    <phoneticPr fontId="5"/>
  </si>
  <si>
    <t>事業所の平面図</t>
    <phoneticPr fontId="5"/>
  </si>
  <si>
    <t>浴室の写真(２～３枚程度)</t>
    <phoneticPr fontId="5"/>
  </si>
  <si>
    <t>生活機能向上連携加算に関する状況（別紙３）</t>
    <rPh sb="17" eb="19">
      <t>ベッシ</t>
    </rPh>
    <phoneticPr fontId="5"/>
  </si>
  <si>
    <t>個別機能訓練体制に関する状況（別紙３）</t>
    <rPh sb="15" eb="17">
      <t>ベッシ</t>
    </rPh>
    <phoneticPr fontId="5"/>
  </si>
  <si>
    <t>機能訓練指導員の免許証等の写し</t>
    <phoneticPr fontId="5"/>
  </si>
  <si>
    <t>個別機能訓練計画(任意様式)</t>
    <phoneticPr fontId="5"/>
  </si>
  <si>
    <t>若年性認知症利用者受入加算に関する状況（別紙３）</t>
    <rPh sb="20" eb="22">
      <t>ベッシ</t>
    </rPh>
    <phoneticPr fontId="5"/>
  </si>
  <si>
    <t>栄養アセスメント・栄養改善体制に関する状況（別紙３）</t>
    <rPh sb="22" eb="24">
      <t>ベッシ</t>
    </rPh>
    <phoneticPr fontId="5"/>
  </si>
  <si>
    <t>管理栄養士免許証の写し又は外部の連携先との契約書等</t>
    <phoneticPr fontId="5"/>
  </si>
  <si>
    <t>栄養ケア計画、記録(任意様式)</t>
    <phoneticPr fontId="5"/>
  </si>
  <si>
    <t>口腔機能向上体制に関する状況（別紙３）</t>
    <rPh sb="15" eb="17">
      <t>ベッシ</t>
    </rPh>
    <phoneticPr fontId="5"/>
  </si>
  <si>
    <t>言語聴覚士、歯科衛生士、（准）看護師免許証の写し</t>
    <phoneticPr fontId="5"/>
  </si>
  <si>
    <t>口腔機能改善管理指導計画、記録(任意様式)</t>
    <phoneticPr fontId="5"/>
  </si>
  <si>
    <t>科学的介護推進体制加算に関する状況（別紙３）</t>
    <rPh sb="18" eb="20">
      <t>ベッシ</t>
    </rPh>
    <phoneticPr fontId="5"/>
  </si>
  <si>
    <t>サービス提供体制強化加算に関する届出書（別紙４）</t>
    <rPh sb="20" eb="22">
      <t>ベッシ</t>
    </rPh>
    <phoneticPr fontId="5"/>
  </si>
  <si>
    <t>サービス提供体制強化加算確認表・・・加算Ⅰ・Ⅱ（別紙４ー１）</t>
    <phoneticPr fontId="5"/>
  </si>
  <si>
    <t>サービス提供体制強化加算確認表・・・加算Ⅲ（別紙４ー２）</t>
    <phoneticPr fontId="5"/>
  </si>
  <si>
    <r>
      <t>従業者の勤務の体制及び勤務体制一覧表
　（前年度分の最新の月のもの（２月分））</t>
    </r>
    <r>
      <rPr>
        <b/>
        <sz val="11"/>
        <rFont val="UD デジタル 教科書体 NP-B"/>
        <family val="1"/>
        <charset val="128"/>
      </rPr>
      <t xml:space="preserve">
※勤続年数を加算の算定要件の年数に書き換えてください</t>
    </r>
    <rPh sb="41" eb="45">
      <t>キンゾクネンスウ</t>
    </rPh>
    <rPh sb="46" eb="48">
      <t>カサン</t>
    </rPh>
    <rPh sb="49" eb="53">
      <t>サンテイヨウケン</t>
    </rPh>
    <rPh sb="54" eb="56">
      <t>ネンスウ</t>
    </rPh>
    <rPh sb="57" eb="58">
      <t>カ</t>
    </rPh>
    <rPh sb="59" eb="60">
      <t>カ</t>
    </rPh>
    <phoneticPr fontId="2"/>
  </si>
  <si>
    <t>介護福祉士登録証の写し</t>
    <phoneticPr fontId="5"/>
  </si>
  <si>
    <t>地域密着型サービス事業者又は地域密着型介護予防サービス事業者による介護給付費の割引に係る割引率の設定について（別紙６）</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</si>
</sst>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 &quot;¥&quot;* #,##0_ ;_ &quot;¥&quot;* \-#,##0_ ;_ &quot;¥&quot;* &quot;-&quot;_ ;_ @_ "/>
    <numFmt numFmtId="176" formatCode="0.0%"/>
    <numFmt numFmtId="177" formatCode="[$-411]ggge&quot;年&quot;m&quot;月&quot;;@"/>
    <numFmt numFmtId="178" formatCode="#,##0.000000;[Red]\-#,##0.000000"/>
    <numFmt numFmtId="179" formatCode="&quot;令&quot;&quot;和&quot;0&quot;年&quot;"/>
    <numFmt numFmtId="180" formatCode="#,##0_ ;[Red]\-#,##0\ "/>
    <numFmt numFmtId="181" formatCode="0.000"/>
    <numFmt numFmtId="182" formatCode="0_ ;[Red]\-0\ "/>
    <numFmt numFmtId="183" formatCode="####&quot;年&quot;"/>
    <numFmt numFmtId="184" formatCode="#,##0.0;[Red]\-#,##0.0"/>
    <numFmt numFmtId="185" formatCode="0.0"/>
  </numFmts>
  <fonts count="11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0"/>
      <name val="ＭＳ Ｐゴシック"/>
      <family val="3"/>
      <charset val="128"/>
    </font>
    <font>
      <sz val="9"/>
      <name val="HGSｺﾞｼｯｸM"/>
      <family val="3"/>
      <charset val="128"/>
    </font>
    <font>
      <sz val="8"/>
      <name val="HGSｺﾞｼｯｸM"/>
      <family val="3"/>
      <charset val="128"/>
    </font>
    <font>
      <sz val="7"/>
      <name val="HGSｺﾞｼｯｸM"/>
      <family val="3"/>
      <charset val="128"/>
    </font>
    <font>
      <sz val="11"/>
      <name val="ＭＳ ゴシック"/>
      <family val="3"/>
      <charset val="128"/>
    </font>
    <font>
      <sz val="9"/>
      <name val="ＭＳ 明朝"/>
      <family val="1"/>
      <charset val="128"/>
    </font>
    <font>
      <sz val="10.5"/>
      <name val="ＭＳ Ｐゴシック"/>
      <family val="3"/>
      <charset val="128"/>
    </font>
    <font>
      <sz val="6"/>
      <name val="ＭＳ 明朝"/>
      <family val="1"/>
      <charset val="128"/>
    </font>
    <font>
      <sz val="9"/>
      <name val="ＭＳ ゴシック"/>
      <family val="3"/>
      <charset val="128"/>
    </font>
    <font>
      <sz val="8"/>
      <name val="ＭＳ ゴシック"/>
      <family val="3"/>
      <charset val="128"/>
    </font>
    <font>
      <b/>
      <sz val="9"/>
      <name val="ＭＳ ゴシック"/>
      <family val="3"/>
      <charset val="128"/>
    </font>
    <font>
      <sz val="10.5"/>
      <name val="Century"/>
      <family val="1"/>
    </font>
    <font>
      <sz val="10"/>
      <name val="ＭＳ ゴシック"/>
      <family val="3"/>
      <charset val="128"/>
    </font>
    <font>
      <sz val="14"/>
      <name val="ＭＳ ゴシック"/>
      <family val="3"/>
      <charset val="128"/>
    </font>
    <font>
      <sz val="8"/>
      <name val="ＭＳ 明朝"/>
      <family val="1"/>
      <charset val="128"/>
    </font>
    <font>
      <sz val="9"/>
      <name val="ＭＳ Ｐ明朝"/>
      <family val="1"/>
      <charset val="128"/>
    </font>
    <font>
      <strike/>
      <sz val="9"/>
      <name val="ＭＳ Ｐ明朝"/>
      <family val="1"/>
      <charset val="128"/>
    </font>
    <font>
      <sz val="10"/>
      <name val="ＭＳ Ｐ明朝"/>
      <family val="1"/>
      <charset val="128"/>
    </font>
    <font>
      <sz val="6"/>
      <name val="ＭＳ Ｐ明朝"/>
      <family val="1"/>
      <charset val="128"/>
    </font>
    <font>
      <sz val="11"/>
      <name val="ＭＳ Ｐ明朝"/>
      <family val="1"/>
      <charset val="128"/>
    </font>
    <font>
      <sz val="12"/>
      <name val="ＭＳ Ｐ明朝"/>
      <family val="1"/>
      <charset val="128"/>
    </font>
    <font>
      <sz val="10"/>
      <name val="ＭＳ 明朝"/>
      <family val="1"/>
      <charset val="128"/>
    </font>
    <font>
      <b/>
      <sz val="12"/>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b/>
      <sz val="10.5"/>
      <name val="ＭＳ Ｐゴシック"/>
      <family val="3"/>
      <charset val="128"/>
    </font>
    <font>
      <sz val="7.5"/>
      <name val="ＭＳ Ｐゴシック"/>
      <family val="3"/>
      <charset val="128"/>
    </font>
    <font>
      <b/>
      <sz val="10"/>
      <name val="ＭＳ Ｐゴシック"/>
      <family val="3"/>
      <charset val="128"/>
    </font>
    <font>
      <b/>
      <sz val="7"/>
      <name val="ＭＳ Ｐゴシック"/>
      <family val="3"/>
      <charset val="128"/>
    </font>
    <font>
      <sz val="10.5"/>
      <name val="ＭＳ ゴシック"/>
      <family val="3"/>
      <charset val="128"/>
    </font>
    <font>
      <b/>
      <sz val="9"/>
      <name val="ＭＳ Ｐゴシック"/>
      <family val="3"/>
      <charset val="128"/>
    </font>
    <font>
      <b/>
      <sz val="18"/>
      <name val="ＭＳ ゴシック"/>
      <family val="3"/>
      <charset val="128"/>
    </font>
    <font>
      <sz val="11"/>
      <name val="ＭＳ 明朝"/>
      <family val="1"/>
      <charset val="128"/>
    </font>
    <font>
      <sz val="8"/>
      <name val="ＭＳ Ｐ明朝"/>
      <family val="1"/>
      <charset val="128"/>
    </font>
    <font>
      <b/>
      <sz val="16"/>
      <name val="ＭＳ ゴシック"/>
      <family val="3"/>
      <charset val="128"/>
    </font>
    <font>
      <b/>
      <sz val="12"/>
      <name val="ＭＳ Ｐ明朝"/>
      <family val="1"/>
      <charset val="128"/>
    </font>
    <font>
      <b/>
      <sz val="12"/>
      <name val="ＭＳ 明朝"/>
      <family val="1"/>
      <charset val="128"/>
    </font>
    <font>
      <b/>
      <sz val="14"/>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3"/>
      <charset val="128"/>
      <scheme val="minor"/>
    </font>
    <font>
      <sz val="11"/>
      <color rgb="FF006100"/>
      <name val="ＭＳ Ｐゴシック"/>
      <family val="3"/>
      <charset val="128"/>
      <scheme val="minor"/>
    </font>
    <font>
      <sz val="10"/>
      <name val="ＭＳ Ｐゴシック"/>
      <family val="3"/>
      <charset val="128"/>
      <scheme val="minor"/>
    </font>
    <font>
      <sz val="11"/>
      <name val="ＭＳ Ｐゴシック"/>
      <family val="3"/>
      <charset val="128"/>
      <scheme val="minor"/>
    </font>
    <font>
      <sz val="11"/>
      <color theme="1"/>
      <name val="ＭＳ Ｐゴシック"/>
      <family val="2"/>
      <scheme val="minor"/>
    </font>
    <font>
      <b/>
      <sz val="16"/>
      <color theme="1"/>
      <name val="Meiryo UI"/>
      <family val="3"/>
      <charset val="128"/>
    </font>
    <font>
      <sz val="6"/>
      <name val="ＭＳ Ｐゴシック"/>
      <family val="3"/>
      <charset val="128"/>
      <scheme val="minor"/>
    </font>
    <font>
      <sz val="14"/>
      <color theme="1"/>
      <name val="Meiryo UI"/>
      <family val="3"/>
      <charset val="128"/>
    </font>
    <font>
      <b/>
      <sz val="14"/>
      <color theme="1"/>
      <name val="Meiryo UI"/>
      <family val="3"/>
      <charset val="128"/>
    </font>
    <font>
      <sz val="12"/>
      <color theme="1"/>
      <name val="Meiryo UI"/>
      <family val="3"/>
      <charset val="128"/>
    </font>
    <font>
      <sz val="9"/>
      <color theme="1"/>
      <name val="Meiryo UI"/>
      <family val="3"/>
      <charset val="128"/>
    </font>
    <font>
      <sz val="11"/>
      <color theme="1"/>
      <name val="Meiryo UI"/>
      <family val="3"/>
      <charset val="128"/>
    </font>
    <font>
      <sz val="13"/>
      <color theme="1"/>
      <name val="Meiryo UI"/>
      <family val="3"/>
      <charset val="128"/>
    </font>
    <font>
      <sz val="11.5"/>
      <color theme="1"/>
      <name val="Meiryo UI"/>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b/>
      <sz val="16"/>
      <name val="ＭＳ Ｐゴシック"/>
      <family val="3"/>
      <charset val="128"/>
    </font>
    <font>
      <sz val="14"/>
      <name val="ＭＳ Ｐゴシック"/>
      <family val="3"/>
      <charset val="128"/>
    </font>
    <font>
      <sz val="9"/>
      <color theme="1"/>
      <name val="ＭＳ Ｐゴシック"/>
      <family val="3"/>
      <charset val="128"/>
    </font>
    <font>
      <sz val="6"/>
      <name val="ＭＳ ゴシック"/>
      <family val="3"/>
      <charset val="128"/>
    </font>
    <font>
      <sz val="6"/>
      <name val="ＭＳ Ｐゴシック"/>
      <family val="2"/>
      <charset val="128"/>
      <scheme val="minor"/>
    </font>
    <font>
      <b/>
      <u/>
      <sz val="11"/>
      <color theme="1"/>
      <name val="ＭＳ Ｐゴシック"/>
      <family val="3"/>
      <charset val="128"/>
    </font>
    <font>
      <b/>
      <sz val="11"/>
      <name val="ＭＳ Ｐゴシック"/>
      <family val="3"/>
      <charset val="128"/>
    </font>
    <font>
      <sz val="10"/>
      <color theme="1"/>
      <name val="ＭＳ Ｐゴシック"/>
      <family val="3"/>
      <charset val="128"/>
    </font>
    <font>
      <b/>
      <u/>
      <sz val="16"/>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sz val="12"/>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b/>
      <sz val="11"/>
      <name val="HGSｺﾞｼｯｸM"/>
      <family val="3"/>
      <charset val="128"/>
    </font>
    <font>
      <sz val="12"/>
      <name val="ＭＳ ゴシック"/>
      <family val="3"/>
      <charset val="128"/>
    </font>
    <font>
      <sz val="16"/>
      <name val="HGSｺﾞｼｯｸM"/>
      <family val="3"/>
      <charset val="128"/>
    </font>
    <font>
      <u/>
      <sz val="11"/>
      <color indexed="36"/>
      <name val="ＭＳ Ｐゴシック"/>
      <family val="3"/>
      <charset val="128"/>
    </font>
    <font>
      <sz val="12"/>
      <name val="HGSｺﾞｼｯｸM"/>
      <family val="3"/>
      <charset val="128"/>
    </font>
    <font>
      <sz val="11"/>
      <name val="UD デジタル 教科書体 NP-B"/>
      <family val="1"/>
      <charset val="128"/>
    </font>
    <font>
      <b/>
      <sz val="12"/>
      <name val="UD デジタル 教科書体 NP-B"/>
      <family val="1"/>
      <charset val="128"/>
    </font>
    <font>
      <sz val="12"/>
      <name val="UD デジタル 教科書体 NP-B"/>
      <family val="1"/>
      <charset val="128"/>
    </font>
    <font>
      <sz val="10"/>
      <name val="UD デジタル 教科書体 NP-B"/>
      <family val="1"/>
      <charset val="128"/>
    </font>
    <font>
      <b/>
      <sz val="11"/>
      <color rgb="FF000000"/>
      <name val="UD デジタル 教科書体 NP-B"/>
      <family val="1"/>
      <charset val="128"/>
    </font>
    <font>
      <sz val="10.5"/>
      <name val="UD デジタル 教科書体 NP-B"/>
      <family val="1"/>
      <charset val="128"/>
    </font>
    <font>
      <b/>
      <sz val="11"/>
      <name val="UD デジタル 教科書体 NP-B"/>
      <family val="1"/>
      <charset val="128"/>
    </font>
    <font>
      <sz val="9"/>
      <name val="UD デジタル 教科書体 NP-B"/>
      <family val="1"/>
      <charset val="128"/>
    </font>
    <font>
      <sz val="8"/>
      <name val="UD デジタル 教科書体 NP-B"/>
      <family val="1"/>
      <charset val="128"/>
    </font>
    <font>
      <strike/>
      <sz val="11"/>
      <name val="HGSｺﾞｼｯｸM"/>
      <family val="3"/>
      <charset val="128"/>
    </font>
    <font>
      <strike/>
      <sz val="11"/>
      <name val="游ゴシック Light"/>
      <family val="3"/>
      <charset val="128"/>
    </font>
  </fonts>
  <fills count="4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E6E6E6"/>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rgb="FFFFFFCC"/>
        <bgColor indexed="64"/>
      </patternFill>
    </fill>
    <fill>
      <patternFill patternType="solid">
        <fgColor rgb="FFCCFFFF"/>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bgColor indexed="64"/>
      </patternFill>
    </fill>
  </fills>
  <borders count="16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double">
        <color indexed="64"/>
      </bottom>
      <diagonal/>
    </border>
    <border>
      <left/>
      <right style="dotted">
        <color indexed="64"/>
      </right>
      <top style="thin">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style="dotted">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uble">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double">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dotted">
        <color indexed="64"/>
      </right>
      <top style="thin">
        <color indexed="64"/>
      </top>
      <bottom/>
      <diagonal/>
    </border>
    <border>
      <left/>
      <right style="dotted">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s>
  <cellStyleXfs count="57">
    <xf numFmtId="0" fontId="0" fillId="0" borderId="0"/>
    <xf numFmtId="0" fontId="51" fillId="5" borderId="0" applyNumberFormat="0" applyBorder="0" applyAlignment="0" applyProtection="0">
      <alignment vertical="center"/>
    </xf>
    <xf numFmtId="0" fontId="51" fillId="6" borderId="0" applyNumberFormat="0" applyBorder="0" applyAlignment="0" applyProtection="0">
      <alignment vertical="center"/>
    </xf>
    <xf numFmtId="0" fontId="51" fillId="7" borderId="0" applyNumberFormat="0" applyBorder="0" applyAlignment="0" applyProtection="0">
      <alignment vertical="center"/>
    </xf>
    <xf numFmtId="0" fontId="51" fillId="8" borderId="0" applyNumberFormat="0" applyBorder="0" applyAlignment="0" applyProtection="0">
      <alignment vertical="center"/>
    </xf>
    <xf numFmtId="0" fontId="51" fillId="9" borderId="0" applyNumberFormat="0" applyBorder="0" applyAlignment="0" applyProtection="0">
      <alignment vertical="center"/>
    </xf>
    <xf numFmtId="0" fontId="51" fillId="10" borderId="0" applyNumberFormat="0" applyBorder="0" applyAlignment="0" applyProtection="0">
      <alignment vertical="center"/>
    </xf>
    <xf numFmtId="0" fontId="51"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3" fillId="0" borderId="0" applyNumberFormat="0" applyFill="0" applyBorder="0" applyAlignment="0" applyProtection="0">
      <alignment vertical="center"/>
    </xf>
    <xf numFmtId="0" fontId="54" fillId="29" borderId="78" applyNumberFormat="0" applyAlignment="0" applyProtection="0">
      <alignment vertical="center"/>
    </xf>
    <xf numFmtId="0" fontId="55" fillId="30" borderId="0" applyNumberFormat="0" applyBorder="0" applyAlignment="0" applyProtection="0">
      <alignment vertical="center"/>
    </xf>
    <xf numFmtId="0" fontId="11" fillId="3" borderId="79" applyNumberFormat="0" applyFont="0" applyAlignment="0" applyProtection="0">
      <alignment vertical="center"/>
    </xf>
    <xf numFmtId="0" fontId="56" fillId="0" borderId="80" applyNumberFormat="0" applyFill="0" applyAlignment="0" applyProtection="0">
      <alignment vertical="center"/>
    </xf>
    <xf numFmtId="0" fontId="57" fillId="31" borderId="0" applyNumberFormat="0" applyBorder="0" applyAlignment="0" applyProtection="0">
      <alignment vertical="center"/>
    </xf>
    <xf numFmtId="0" fontId="58" fillId="32" borderId="81" applyNumberFormat="0" applyAlignment="0" applyProtection="0">
      <alignment vertical="center"/>
    </xf>
    <xf numFmtId="0" fontId="59" fillId="0" borderId="0" applyNumberFormat="0" applyFill="0" applyBorder="0" applyAlignment="0" applyProtection="0">
      <alignment vertical="center"/>
    </xf>
    <xf numFmtId="0" fontId="60" fillId="0" borderId="82" applyNumberFormat="0" applyFill="0" applyAlignment="0" applyProtection="0">
      <alignment vertical="center"/>
    </xf>
    <xf numFmtId="0" fontId="61" fillId="0" borderId="83" applyNumberFormat="0" applyFill="0" applyAlignment="0" applyProtection="0">
      <alignment vertical="center"/>
    </xf>
    <xf numFmtId="0" fontId="62" fillId="0" borderId="84" applyNumberFormat="0" applyFill="0" applyAlignment="0" applyProtection="0">
      <alignment vertical="center"/>
    </xf>
    <xf numFmtId="0" fontId="62" fillId="0" borderId="0" applyNumberFormat="0" applyFill="0" applyBorder="0" applyAlignment="0" applyProtection="0">
      <alignment vertical="center"/>
    </xf>
    <xf numFmtId="0" fontId="63" fillId="0" borderId="85" applyNumberFormat="0" applyFill="0" applyAlignment="0" applyProtection="0">
      <alignment vertical="center"/>
    </xf>
    <xf numFmtId="0" fontId="64" fillId="32" borderId="86" applyNumberFormat="0" applyAlignment="0" applyProtection="0">
      <alignment vertical="center"/>
    </xf>
    <xf numFmtId="0" fontId="65" fillId="0" borderId="0" applyNumberFormat="0" applyFill="0" applyBorder="0" applyAlignment="0" applyProtection="0">
      <alignment vertical="center"/>
    </xf>
    <xf numFmtId="0" fontId="66" fillId="2" borderId="81" applyNumberFormat="0" applyAlignment="0" applyProtection="0">
      <alignment vertical="center"/>
    </xf>
    <xf numFmtId="0" fontId="67" fillId="0" borderId="0">
      <alignment vertical="center"/>
    </xf>
    <xf numFmtId="0" fontId="31" fillId="0" borderId="0">
      <alignment vertical="center"/>
    </xf>
    <xf numFmtId="0" fontId="26" fillId="0" borderId="0">
      <alignment vertical="center"/>
    </xf>
    <xf numFmtId="0" fontId="17" fillId="0" borderId="0">
      <alignment vertical="center"/>
    </xf>
    <xf numFmtId="0" fontId="68" fillId="33" borderId="0" applyNumberFormat="0" applyBorder="0" applyAlignment="0" applyProtection="0">
      <alignment vertical="center"/>
    </xf>
    <xf numFmtId="0" fontId="71" fillId="0" borderId="0"/>
    <xf numFmtId="38" fontId="71" fillId="0" borderId="0" applyFont="0" applyFill="0" applyBorder="0" applyAlignment="0" applyProtection="0">
      <alignment vertical="center"/>
    </xf>
    <xf numFmtId="9" fontId="71" fillId="0" borderId="0" applyFont="0" applyFill="0" applyBorder="0" applyAlignment="0" applyProtection="0">
      <alignment vertical="center"/>
    </xf>
    <xf numFmtId="0" fontId="4" fillId="0" borderId="0">
      <alignment vertical="center"/>
    </xf>
    <xf numFmtId="0" fontId="11" fillId="0" borderId="0"/>
    <xf numFmtId="0" fontId="82" fillId="0" borderId="0">
      <alignment vertical="center"/>
    </xf>
    <xf numFmtId="38" fontId="82" fillId="0" borderId="0" applyFont="0" applyFill="0" applyBorder="0" applyAlignment="0" applyProtection="0">
      <alignment vertical="center"/>
    </xf>
    <xf numFmtId="38" fontId="11" fillId="0" borderId="0" applyFont="0" applyFill="0" applyBorder="0" applyAlignment="0" applyProtection="0"/>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1354">
    <xf numFmtId="0" fontId="0" fillId="0" borderId="0" xfId="0" applyAlignment="1"/>
    <xf numFmtId="0" fontId="6" fillId="0" borderId="0" xfId="0" applyFont="1" applyAlignment="1">
      <alignment horizontal="left" vertical="center"/>
    </xf>
    <xf numFmtId="0" fontId="6" fillId="0" borderId="0" xfId="0" applyFont="1" applyAlignment="1">
      <alignment vertical="center"/>
    </xf>
    <xf numFmtId="0" fontId="6" fillId="0" borderId="0" xfId="0" applyFont="1" applyAlignment="1"/>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center" vertical="center"/>
    </xf>
    <xf numFmtId="0" fontId="6" fillId="0" borderId="9" xfId="0" applyFont="1" applyBorder="1" applyAlignment="1">
      <alignment horizontal="left" vertical="center"/>
    </xf>
    <xf numFmtId="0" fontId="6" fillId="0" borderId="0" xfId="0" applyFont="1" applyAlignment="1">
      <alignment horizontal="left"/>
    </xf>
    <xf numFmtId="0" fontId="6" fillId="0" borderId="6" xfId="0" applyFont="1" applyBorder="1" applyAlignment="1"/>
    <xf numFmtId="0" fontId="6" fillId="0" borderId="7" xfId="0" applyFont="1" applyBorder="1" applyAlignment="1"/>
    <xf numFmtId="0" fontId="6" fillId="0" borderId="8" xfId="0" applyFont="1" applyBorder="1" applyAlignment="1"/>
    <xf numFmtId="0" fontId="6" fillId="0" borderId="6" xfId="0" applyFont="1" applyBorder="1" applyAlignment="1">
      <alignment horizontal="justify" wrapText="1"/>
    </xf>
    <xf numFmtId="0" fontId="6" fillId="0" borderId="7" xfId="0" applyFont="1" applyBorder="1" applyAlignment="1">
      <alignment horizontal="justify" wrapText="1"/>
    </xf>
    <xf numFmtId="0" fontId="6" fillId="0" borderId="0" xfId="0" applyFont="1" applyBorder="1" applyAlignment="1">
      <alignment horizontal="justify" vertical="center" wrapText="1"/>
    </xf>
    <xf numFmtId="0" fontId="6" fillId="0" borderId="0" xfId="0" applyFont="1" applyAlignment="1">
      <alignment horizontal="left" vertical="center" wrapText="1"/>
    </xf>
    <xf numFmtId="0" fontId="6" fillId="0" borderId="4" xfId="0" applyFont="1" applyBorder="1" applyAlignment="1">
      <alignment vertical="center"/>
    </xf>
    <xf numFmtId="0" fontId="6" fillId="0" borderId="1" xfId="0" applyFont="1" applyBorder="1" applyAlignment="1">
      <alignment vertical="center"/>
    </xf>
    <xf numFmtId="0" fontId="6" fillId="0" borderId="6" xfId="0" applyFont="1" applyBorder="1" applyAlignment="1">
      <alignment horizontal="justify" vertical="center"/>
    </xf>
    <xf numFmtId="0" fontId="6" fillId="0" borderId="7" xfId="0" applyFont="1" applyBorder="1" applyAlignment="1">
      <alignment horizontal="justify" vertical="center"/>
    </xf>
    <xf numFmtId="0" fontId="6" fillId="0" borderId="8" xfId="0" applyFont="1" applyBorder="1" applyAlignment="1">
      <alignment horizontal="justify" vertical="center"/>
    </xf>
    <xf numFmtId="0" fontId="6" fillId="0" borderId="0" xfId="0" applyFont="1" applyBorder="1" applyAlignment="1">
      <alignment horizontal="left" wrapText="1"/>
    </xf>
    <xf numFmtId="0" fontId="6" fillId="0" borderId="3" xfId="0" applyFont="1" applyBorder="1" applyAlignment="1">
      <alignment horizontal="justify" vertical="center"/>
    </xf>
    <xf numFmtId="0" fontId="6" fillId="0" borderId="6" xfId="0" applyFont="1" applyBorder="1" applyAlignment="1">
      <alignment horizontal="justify"/>
    </xf>
    <xf numFmtId="0" fontId="6" fillId="0" borderId="7" xfId="0" applyFont="1" applyBorder="1" applyAlignment="1">
      <alignment horizontal="justify"/>
    </xf>
    <xf numFmtId="0" fontId="6" fillId="0" borderId="8" xfId="0" applyFont="1" applyBorder="1" applyAlignment="1">
      <alignment horizontal="justify"/>
    </xf>
    <xf numFmtId="0" fontId="6" fillId="0" borderId="4" xfId="0" applyFont="1" applyBorder="1" applyAlignment="1">
      <alignment horizontal="justify" vertical="center"/>
    </xf>
    <xf numFmtId="0" fontId="6" fillId="0" borderId="1" xfId="0" applyFont="1" applyBorder="1" applyAlignment="1">
      <alignment horizontal="justify" vertical="center"/>
    </xf>
    <xf numFmtId="0" fontId="6" fillId="0" borderId="4" xfId="0" applyFont="1" applyBorder="1" applyAlignment="1">
      <alignment horizontal="justify" wrapText="1"/>
    </xf>
    <xf numFmtId="0" fontId="6" fillId="0" borderId="1" xfId="0" applyFont="1" applyBorder="1" applyAlignment="1">
      <alignment horizontal="justify" wrapText="1"/>
    </xf>
    <xf numFmtId="0" fontId="6" fillId="0" borderId="8" xfId="0" applyFont="1" applyBorder="1" applyAlignment="1">
      <alignment horizontal="justify" wrapText="1"/>
    </xf>
    <xf numFmtId="0" fontId="6" fillId="0" borderId="10" xfId="0" applyFont="1" applyBorder="1" applyAlignment="1">
      <alignment horizontal="justify" wrapText="1"/>
    </xf>
    <xf numFmtId="0" fontId="6" fillId="0" borderId="9" xfId="0" applyFont="1" applyBorder="1" applyAlignment="1">
      <alignment horizontal="justify" wrapText="1"/>
    </xf>
    <xf numFmtId="0" fontId="6" fillId="0" borderId="9" xfId="0" applyFont="1" applyBorder="1" applyAlignment="1"/>
    <xf numFmtId="0" fontId="6" fillId="0" borderId="11" xfId="0" applyFont="1" applyBorder="1" applyAlignment="1">
      <alignment horizontal="left"/>
    </xf>
    <xf numFmtId="0" fontId="6" fillId="0" borderId="3"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0" xfId="0" applyFont="1" applyAlignment="1">
      <alignment horizontal="right" vertical="center"/>
    </xf>
    <xf numFmtId="0" fontId="8" fillId="0" borderId="0" xfId="0" applyFont="1" applyAlignment="1">
      <alignment horizontal="justify"/>
    </xf>
    <xf numFmtId="0" fontId="6" fillId="0" borderId="7" xfId="0" applyFont="1" applyBorder="1" applyAlignment="1">
      <alignment horizontal="left"/>
    </xf>
    <xf numFmtId="0" fontId="6" fillId="0" borderId="7" xfId="0" applyFont="1" applyBorder="1" applyAlignment="1">
      <alignment horizontal="left" wrapText="1"/>
    </xf>
    <xf numFmtId="0" fontId="6" fillId="0" borderId="4" xfId="0" applyFont="1" applyBorder="1" applyAlignment="1">
      <alignment horizontal="left"/>
    </xf>
    <xf numFmtId="0" fontId="6" fillId="0" borderId="1" xfId="0" applyFont="1" applyBorder="1" applyAlignment="1">
      <alignment horizontal="left"/>
    </xf>
    <xf numFmtId="0" fontId="6" fillId="0" borderId="5" xfId="0" applyFont="1" applyBorder="1" applyAlignment="1">
      <alignment horizontal="left"/>
    </xf>
    <xf numFmtId="0" fontId="6" fillId="0" borderId="15" xfId="0" applyFont="1" applyBorder="1" applyAlignment="1">
      <alignment horizontal="left"/>
    </xf>
    <xf numFmtId="0" fontId="6" fillId="0" borderId="3" xfId="0" applyFont="1" applyBorder="1" applyAlignment="1">
      <alignment horizontal="left"/>
    </xf>
    <xf numFmtId="0" fontId="6" fillId="0" borderId="16" xfId="0" applyFont="1" applyBorder="1" applyAlignment="1">
      <alignment horizontal="left"/>
    </xf>
    <xf numFmtId="0" fontId="6" fillId="0" borderId="0" xfId="0" applyFont="1" applyBorder="1" applyAlignment="1">
      <alignment horizontal="left"/>
    </xf>
    <xf numFmtId="0" fontId="6" fillId="0" borderId="17" xfId="0" applyFont="1" applyBorder="1" applyAlignment="1">
      <alignment horizontal="left"/>
    </xf>
    <xf numFmtId="0" fontId="6" fillId="0" borderId="3" xfId="0" applyFont="1" applyBorder="1" applyAlignment="1"/>
    <xf numFmtId="0" fontId="6" fillId="0" borderId="4" xfId="0" applyFont="1" applyBorder="1" applyAlignment="1"/>
    <xf numFmtId="0" fontId="6" fillId="0" borderId="1" xfId="0" applyFont="1" applyBorder="1" applyAlignment="1"/>
    <xf numFmtId="0" fontId="6" fillId="0" borderId="5" xfId="0" applyFont="1" applyBorder="1" applyAlignment="1"/>
    <xf numFmtId="0" fontId="6" fillId="0" borderId="15" xfId="0" applyFont="1" applyBorder="1" applyAlignment="1"/>
    <xf numFmtId="0" fontId="6" fillId="0" borderId="18" xfId="0" applyFont="1" applyBorder="1" applyAlignment="1">
      <alignment horizontal="center" vertical="center" textRotation="255"/>
    </xf>
    <xf numFmtId="0" fontId="6" fillId="0" borderId="19" xfId="0" applyFont="1" applyBorder="1" applyAlignment="1">
      <alignment horizontal="justify" wrapText="1"/>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6" xfId="0" applyFont="1" applyBorder="1" applyAlignment="1">
      <alignment horizontal="center" vertical="center" textRotation="255"/>
    </xf>
    <xf numFmtId="0" fontId="6" fillId="0" borderId="4" xfId="0" applyFont="1" applyBorder="1" applyAlignment="1">
      <alignment horizontal="justify"/>
    </xf>
    <xf numFmtId="0" fontId="6" fillId="0" borderId="5" xfId="0" applyFont="1" applyBorder="1" applyAlignment="1">
      <alignment horizontal="justify"/>
    </xf>
    <xf numFmtId="0" fontId="6" fillId="0" borderId="6" xfId="0" applyFont="1" applyBorder="1" applyAlignment="1">
      <alignment horizontal="center" vertical="center" textRotation="255" wrapText="1"/>
    </xf>
    <xf numFmtId="0" fontId="6" fillId="0" borderId="3" xfId="0" applyFont="1" applyBorder="1" applyAlignment="1">
      <alignment horizontal="center" vertical="center" textRotation="255" wrapText="1"/>
    </xf>
    <xf numFmtId="0" fontId="6" fillId="0" borderId="20" xfId="0" applyFont="1" applyBorder="1" applyAlignment="1">
      <alignment horizontal="justify" wrapText="1"/>
    </xf>
    <xf numFmtId="0" fontId="6" fillId="0" borderId="21" xfId="0" applyFont="1" applyBorder="1" applyAlignment="1">
      <alignment horizontal="center" vertical="center" textRotation="255" wrapText="1"/>
    </xf>
    <xf numFmtId="0" fontId="6" fillId="0" borderId="22" xfId="0" applyFont="1" applyBorder="1" applyAlignment="1">
      <alignment horizontal="justify" wrapText="1"/>
    </xf>
    <xf numFmtId="0" fontId="6" fillId="0" borderId="23" xfId="0" applyFont="1" applyBorder="1" applyAlignment="1">
      <alignment horizontal="justify" wrapText="1"/>
    </xf>
    <xf numFmtId="0" fontId="6" fillId="0" borderId="24" xfId="0" applyFont="1" applyBorder="1" applyAlignment="1">
      <alignment horizontal="justify" wrapText="1"/>
    </xf>
    <xf numFmtId="0" fontId="6" fillId="0" borderId="21" xfId="0" applyFont="1" applyBorder="1" applyAlignment="1">
      <alignment horizontal="left" vertical="center"/>
    </xf>
    <xf numFmtId="0" fontId="6" fillId="0" borderId="23" xfId="0" applyFont="1" applyBorder="1" applyAlignment="1">
      <alignment horizontal="justify"/>
    </xf>
    <xf numFmtId="0" fontId="6" fillId="0" borderId="23" xfId="0" applyFont="1" applyBorder="1" applyAlignment="1"/>
    <xf numFmtId="0" fontId="6" fillId="0" borderId="24" xfId="0" applyFont="1" applyBorder="1" applyAlignment="1"/>
    <xf numFmtId="0" fontId="6" fillId="0" borderId="3" xfId="0" applyFont="1" applyBorder="1" applyAlignment="1">
      <alignment horizontal="justify" wrapText="1"/>
    </xf>
    <xf numFmtId="0" fontId="6" fillId="0" borderId="25" xfId="0" applyFont="1" applyBorder="1" applyAlignment="1">
      <alignment horizontal="left" vertical="center"/>
    </xf>
    <xf numFmtId="0" fontId="6" fillId="0" borderId="21" xfId="0" applyFont="1" applyBorder="1" applyAlignment="1">
      <alignment horizontal="justify" wrapText="1"/>
    </xf>
    <xf numFmtId="0" fontId="6" fillId="0" borderId="24" xfId="0" applyFont="1" applyBorder="1" applyAlignment="1">
      <alignment horizontal="left" vertical="center"/>
    </xf>
    <xf numFmtId="0" fontId="6" fillId="0" borderId="26" xfId="0" applyFont="1" applyBorder="1" applyAlignment="1">
      <alignment horizontal="left" vertical="center"/>
    </xf>
    <xf numFmtId="0" fontId="6" fillId="0" borderId="21" xfId="0" applyFont="1" applyBorder="1" applyAlignment="1"/>
    <xf numFmtId="0" fontId="10" fillId="4" borderId="0" xfId="0" applyFont="1" applyFill="1" applyAlignment="1">
      <alignment horizontal="left" vertical="top"/>
    </xf>
    <xf numFmtId="0" fontId="10" fillId="4" borderId="0" xfId="0" applyFont="1" applyFill="1" applyAlignment="1">
      <alignment vertical="top"/>
    </xf>
    <xf numFmtId="0" fontId="10" fillId="4" borderId="0" xfId="0" applyFont="1" applyFill="1" applyAlignment="1">
      <alignment horizontal="center" vertical="top"/>
    </xf>
    <xf numFmtId="0" fontId="10" fillId="4" borderId="11" xfId="0" applyFont="1" applyFill="1" applyBorder="1" applyAlignment="1">
      <alignment horizontal="left" vertical="top"/>
    </xf>
    <xf numFmtId="0" fontId="10" fillId="4" borderId="9" xfId="0" applyFont="1" applyFill="1" applyBorder="1" applyAlignment="1">
      <alignment horizontal="left" vertical="top"/>
    </xf>
    <xf numFmtId="0" fontId="10" fillId="4" borderId="28" xfId="0" applyFont="1" applyFill="1" applyBorder="1" applyAlignment="1">
      <alignment horizontal="left" vertical="top"/>
    </xf>
    <xf numFmtId="0" fontId="10" fillId="4" borderId="0" xfId="0" applyFont="1" applyFill="1" applyAlignment="1">
      <alignment horizontal="left" vertical="center"/>
    </xf>
    <xf numFmtId="0" fontId="10" fillId="4" borderId="4" xfId="0" applyFont="1" applyFill="1" applyBorder="1" applyAlignment="1">
      <alignment horizontal="right" vertical="center"/>
    </xf>
    <xf numFmtId="0" fontId="10" fillId="4" borderId="1" xfId="0" applyFont="1" applyFill="1" applyBorder="1" applyAlignment="1">
      <alignment horizontal="left" vertical="center"/>
    </xf>
    <xf numFmtId="0" fontId="10" fillId="4" borderId="6" xfId="0" applyFont="1" applyFill="1" applyBorder="1" applyAlignment="1">
      <alignment horizontal="left" vertical="center"/>
    </xf>
    <xf numFmtId="0" fontId="10" fillId="4" borderId="8" xfId="0" applyFont="1" applyFill="1" applyBorder="1" applyAlignment="1">
      <alignment horizontal="left" vertical="center"/>
    </xf>
    <xf numFmtId="0" fontId="10" fillId="4" borderId="7" xfId="0" applyFont="1" applyFill="1" applyBorder="1" applyAlignment="1">
      <alignment horizontal="left" vertical="center"/>
    </xf>
    <xf numFmtId="0" fontId="10" fillId="4" borderId="0" xfId="0" applyFont="1" applyFill="1" applyBorder="1" applyAlignment="1">
      <alignment horizontal="left" vertical="center"/>
    </xf>
    <xf numFmtId="0" fontId="10" fillId="4" borderId="4" xfId="0" applyFont="1" applyFill="1" applyBorder="1" applyAlignment="1">
      <alignment horizontal="left" vertical="center"/>
    </xf>
    <xf numFmtId="0" fontId="10" fillId="4" borderId="5" xfId="0" applyFont="1" applyFill="1" applyBorder="1" applyAlignment="1">
      <alignment horizontal="left" vertical="center"/>
    </xf>
    <xf numFmtId="0" fontId="10" fillId="4" borderId="3" xfId="0" applyFont="1" applyFill="1" applyBorder="1" applyAlignment="1">
      <alignment horizontal="left" vertical="center"/>
    </xf>
    <xf numFmtId="0" fontId="10" fillId="4" borderId="29" xfId="0" applyFont="1" applyFill="1" applyBorder="1" applyAlignment="1">
      <alignment horizontal="right" vertical="center"/>
    </xf>
    <xf numFmtId="0" fontId="10" fillId="4" borderId="30" xfId="0" applyFont="1" applyFill="1" applyBorder="1" applyAlignment="1">
      <alignment horizontal="left" vertical="center"/>
    </xf>
    <xf numFmtId="0" fontId="17" fillId="0" borderId="0" xfId="44" applyFont="1" applyFill="1" applyAlignment="1">
      <alignment vertical="center"/>
    </xf>
    <xf numFmtId="49" fontId="20" fillId="0" borderId="32" xfId="44" applyNumberFormat="1" applyFont="1" applyFill="1" applyBorder="1" applyAlignment="1">
      <alignment horizontal="center" vertical="center"/>
    </xf>
    <xf numFmtId="49" fontId="20" fillId="0" borderId="33" xfId="44" applyNumberFormat="1" applyFont="1" applyFill="1" applyBorder="1" applyAlignment="1">
      <alignment horizontal="center" vertical="center"/>
    </xf>
    <xf numFmtId="49" fontId="20" fillId="0" borderId="34" xfId="44" applyNumberFormat="1" applyFont="1" applyFill="1" applyBorder="1" applyAlignment="1">
      <alignment horizontal="center" vertical="center"/>
    </xf>
    <xf numFmtId="0" fontId="20" fillId="0" borderId="8" xfId="44" applyFont="1" applyFill="1" applyBorder="1" applyAlignment="1">
      <alignment vertical="center"/>
    </xf>
    <xf numFmtId="0" fontId="20" fillId="0" borderId="7" xfId="44" applyFont="1" applyFill="1" applyBorder="1" applyAlignment="1">
      <alignment vertical="center"/>
    </xf>
    <xf numFmtId="0" fontId="20" fillId="0" borderId="6" xfId="44" applyFont="1" applyFill="1" applyBorder="1" applyAlignment="1">
      <alignment vertical="center"/>
    </xf>
    <xf numFmtId="0" fontId="20" fillId="0" borderId="35" xfId="44" applyFont="1" applyFill="1" applyBorder="1" applyAlignment="1">
      <alignment horizontal="center" vertical="center"/>
    </xf>
    <xf numFmtId="0" fontId="21" fillId="0" borderId="15" xfId="44" applyFont="1" applyFill="1" applyBorder="1" applyAlignment="1">
      <alignment horizontal="center" vertical="center"/>
    </xf>
    <xf numFmtId="0" fontId="20" fillId="0" borderId="27" xfId="44" applyFont="1" applyFill="1" applyBorder="1" applyAlignment="1">
      <alignment horizontal="center" vertical="center"/>
    </xf>
    <xf numFmtId="0" fontId="20" fillId="0" borderId="1" xfId="44" applyFont="1" applyFill="1" applyBorder="1" applyAlignment="1">
      <alignment vertical="center"/>
    </xf>
    <xf numFmtId="0" fontId="20" fillId="0" borderId="4" xfId="44" applyFont="1" applyFill="1" applyBorder="1" applyAlignment="1">
      <alignment vertical="center"/>
    </xf>
    <xf numFmtId="0" fontId="20" fillId="0" borderId="37" xfId="44" applyFont="1" applyFill="1" applyBorder="1" applyAlignment="1">
      <alignment vertical="center"/>
    </xf>
    <xf numFmtId="0" fontId="20" fillId="0" borderId="38" xfId="44" applyFont="1" applyFill="1" applyBorder="1" applyAlignment="1">
      <alignment vertical="center"/>
    </xf>
    <xf numFmtId="0" fontId="22" fillId="0" borderId="39" xfId="44" applyFont="1" applyFill="1" applyBorder="1" applyAlignment="1">
      <alignment horizontal="center" vertical="center"/>
    </xf>
    <xf numFmtId="0" fontId="23" fillId="0" borderId="0" xfId="44" applyFont="1" applyFill="1" applyBorder="1" applyAlignment="1">
      <alignment vertical="center"/>
    </xf>
    <xf numFmtId="0" fontId="20" fillId="0" borderId="0" xfId="44" applyFont="1" applyFill="1" applyAlignment="1">
      <alignment horizontal="center" vertical="center"/>
    </xf>
    <xf numFmtId="0" fontId="20" fillId="0" borderId="0" xfId="44" applyFont="1" applyFill="1" applyAlignment="1">
      <alignment vertical="center"/>
    </xf>
    <xf numFmtId="0" fontId="24" fillId="0" borderId="0" xfId="44" applyFont="1" applyFill="1" applyAlignment="1">
      <alignment vertical="top"/>
    </xf>
    <xf numFmtId="0" fontId="25" fillId="0" borderId="0" xfId="44" applyFont="1" applyFill="1" applyAlignment="1">
      <alignment vertical="center"/>
    </xf>
    <xf numFmtId="0" fontId="17" fillId="0" borderId="0" xfId="44" applyFont="1" applyFill="1" applyAlignment="1">
      <alignment horizontal="left" vertical="center"/>
    </xf>
    <xf numFmtId="0" fontId="33" fillId="0" borderId="0" xfId="0" applyFont="1" applyAlignment="1">
      <alignment horizontal="justify" vertical="center"/>
    </xf>
    <xf numFmtId="0" fontId="34" fillId="0" borderId="0" xfId="0" applyFont="1" applyAlignment="1">
      <alignment horizontal="justify" vertical="center"/>
    </xf>
    <xf numFmtId="0" fontId="39" fillId="0" borderId="2" xfId="0" applyFont="1" applyBorder="1" applyAlignment="1">
      <alignment horizontal="justify" vertical="center" wrapText="1"/>
    </xf>
    <xf numFmtId="0" fontId="18" fillId="0" borderId="2" xfId="0" applyFont="1" applyBorder="1" applyAlignment="1">
      <alignment horizontal="justify" vertical="center" wrapText="1"/>
    </xf>
    <xf numFmtId="0" fontId="12" fillId="34" borderId="2" xfId="0" applyFont="1" applyFill="1" applyBorder="1" applyAlignment="1">
      <alignment horizontal="justify" vertical="center" wrapText="1"/>
    </xf>
    <xf numFmtId="0" fontId="42" fillId="0" borderId="2" xfId="0" applyFont="1" applyBorder="1" applyAlignment="1">
      <alignment horizontal="justify" vertical="center" wrapText="1"/>
    </xf>
    <xf numFmtId="0" fontId="11" fillId="0" borderId="2" xfId="0" applyFont="1" applyBorder="1" applyAlignment="1">
      <alignment horizontal="justify" vertical="center" wrapText="1"/>
    </xf>
    <xf numFmtId="0" fontId="43" fillId="0" borderId="2" xfId="0" applyFont="1" applyBorder="1" applyAlignment="1">
      <alignment horizontal="justify" vertical="center" wrapText="1"/>
    </xf>
    <xf numFmtId="0" fontId="18" fillId="0" borderId="8" xfId="0" applyFont="1" applyBorder="1" applyAlignment="1">
      <alignment horizontal="center" vertical="center" wrapText="1"/>
    </xf>
    <xf numFmtId="0" fontId="18" fillId="0" borderId="34" xfId="0" applyFont="1" applyBorder="1" applyAlignment="1">
      <alignment horizontal="center" vertical="center" wrapText="1"/>
    </xf>
    <xf numFmtId="0" fontId="12" fillId="34" borderId="34" xfId="0" applyFont="1" applyFill="1" applyBorder="1" applyAlignment="1">
      <alignment horizontal="center" vertical="center" wrapText="1"/>
    </xf>
    <xf numFmtId="0" fontId="16" fillId="0" borderId="0" xfId="43" applyFont="1" applyFill="1">
      <alignment vertical="center"/>
    </xf>
    <xf numFmtId="0" fontId="16" fillId="0" borderId="0" xfId="43" applyFont="1" applyFill="1" applyAlignment="1">
      <alignment horizontal="center" vertical="center"/>
    </xf>
    <xf numFmtId="0" fontId="16" fillId="0" borderId="0" xfId="43" applyFont="1" applyFill="1" applyBorder="1">
      <alignment vertical="center"/>
    </xf>
    <xf numFmtId="0" fontId="20" fillId="0" borderId="0" xfId="43" applyFont="1" applyFill="1" applyAlignment="1"/>
    <xf numFmtId="0" fontId="20" fillId="0" borderId="0" xfId="43" applyFont="1" applyFill="1">
      <alignment vertical="center"/>
    </xf>
    <xf numFmtId="0" fontId="16" fillId="0" borderId="0" xfId="43" applyFont="1" applyFill="1" applyBorder="1" applyAlignment="1">
      <alignment vertical="center"/>
    </xf>
    <xf numFmtId="0" fontId="16" fillId="0" borderId="0" xfId="43" applyFont="1" applyFill="1" applyBorder="1" applyAlignment="1">
      <alignment horizontal="center" vertical="center"/>
    </xf>
    <xf numFmtId="0" fontId="21" fillId="0" borderId="0" xfId="43" applyFont="1" applyFill="1" applyAlignment="1">
      <alignment vertical="center"/>
    </xf>
    <xf numFmtId="0" fontId="18" fillId="0" borderId="2" xfId="0" applyFont="1" applyFill="1" applyBorder="1" applyAlignment="1">
      <alignment horizontal="justify" vertical="center" wrapText="1"/>
    </xf>
    <xf numFmtId="0" fontId="16" fillId="0" borderId="7" xfId="43" applyFont="1" applyFill="1" applyBorder="1" applyAlignment="1">
      <alignment horizontal="center" vertical="center"/>
    </xf>
    <xf numFmtId="0" fontId="16" fillId="0" borderId="8" xfId="43" applyFont="1" applyFill="1" applyBorder="1" applyAlignment="1">
      <alignment horizontal="center" vertical="center"/>
    </xf>
    <xf numFmtId="0" fontId="16" fillId="0" borderId="2" xfId="43" applyFont="1" applyFill="1" applyBorder="1" applyAlignment="1">
      <alignment horizontal="center" vertical="center"/>
    </xf>
    <xf numFmtId="0" fontId="0" fillId="0" borderId="2" xfId="0" applyFont="1" applyBorder="1" applyAlignment="1">
      <alignment horizontal="justify" vertical="center" wrapText="1"/>
    </xf>
    <xf numFmtId="0" fontId="45" fillId="0" borderId="0" xfId="0" applyFont="1" applyFill="1" applyAlignment="1">
      <alignment vertical="center"/>
    </xf>
    <xf numFmtId="0" fontId="26" fillId="0" borderId="0" xfId="0" applyFont="1" applyFill="1" applyAlignment="1">
      <alignment vertical="center"/>
    </xf>
    <xf numFmtId="0" fontId="31" fillId="0" borderId="6" xfId="0" applyFont="1" applyFill="1" applyBorder="1" applyAlignment="1">
      <alignment horizontal="centerContinuous" vertical="center"/>
    </xf>
    <xf numFmtId="0" fontId="31" fillId="0" borderId="7" xfId="0" applyFont="1" applyFill="1" applyBorder="1" applyAlignment="1">
      <alignment horizontal="centerContinuous" vertical="center"/>
    </xf>
    <xf numFmtId="0" fontId="31" fillId="0" borderId="6" xfId="0" applyFont="1" applyFill="1" applyBorder="1" applyAlignment="1">
      <alignment vertical="center"/>
    </xf>
    <xf numFmtId="0" fontId="31" fillId="0" borderId="7" xfId="0" applyFont="1" applyFill="1" applyBorder="1" applyAlignment="1">
      <alignment vertical="center"/>
    </xf>
    <xf numFmtId="0" fontId="31" fillId="0" borderId="2" xfId="0" applyFont="1" applyFill="1" applyBorder="1" applyAlignment="1">
      <alignment horizontal="center" vertical="center"/>
    </xf>
    <xf numFmtId="0" fontId="45" fillId="0" borderId="8" xfId="0" applyFont="1" applyFill="1" applyBorder="1" applyAlignment="1">
      <alignment vertical="center"/>
    </xf>
    <xf numFmtId="0" fontId="31" fillId="0" borderId="0" xfId="0" applyFont="1" applyFill="1" applyBorder="1" applyAlignment="1">
      <alignment horizontal="centerContinuous" vertical="center"/>
    </xf>
    <xf numFmtId="0" fontId="31" fillId="0" borderId="0" xfId="0" applyFont="1" applyFill="1" applyBorder="1" applyAlignment="1">
      <alignment vertical="center"/>
    </xf>
    <xf numFmtId="0" fontId="31" fillId="0" borderId="0" xfId="0" applyFont="1" applyFill="1" applyBorder="1" applyAlignment="1">
      <alignment horizontal="center" vertical="center"/>
    </xf>
    <xf numFmtId="0" fontId="45" fillId="0" borderId="0" xfId="0" applyFont="1" applyFill="1" applyBorder="1" applyAlignment="1">
      <alignment vertical="center"/>
    </xf>
    <xf numFmtId="0" fontId="26" fillId="0" borderId="0" xfId="0" applyFont="1" applyFill="1" applyAlignment="1"/>
    <xf numFmtId="0" fontId="45" fillId="0" borderId="0" xfId="0" applyFont="1" applyFill="1" applyAlignment="1">
      <alignment horizontal="right" vertical="center"/>
    </xf>
    <xf numFmtId="0" fontId="26" fillId="0" borderId="27" xfId="0" applyFont="1" applyFill="1" applyBorder="1" applyAlignment="1">
      <alignment vertical="center" textRotation="255"/>
    </xf>
    <xf numFmtId="0" fontId="45" fillId="0" borderId="2" xfId="0" applyFont="1" applyFill="1" applyBorder="1" applyAlignment="1">
      <alignment horizontal="center" vertical="center"/>
    </xf>
    <xf numFmtId="0" fontId="45" fillId="0" borderId="27" xfId="0" applyFont="1" applyFill="1" applyBorder="1" applyAlignment="1">
      <alignment vertical="center"/>
    </xf>
    <xf numFmtId="0" fontId="31" fillId="0" borderId="0" xfId="0" applyFont="1" applyFill="1" applyAlignment="1">
      <alignment vertical="center"/>
    </xf>
    <xf numFmtId="0" fontId="31" fillId="0" borderId="2" xfId="0" applyFont="1" applyFill="1" applyBorder="1" applyAlignment="1">
      <alignment horizontal="centerContinuous" vertical="center"/>
    </xf>
    <xf numFmtId="0" fontId="32" fillId="0" borderId="0" xfId="0" applyFont="1" applyFill="1" applyAlignment="1">
      <alignment vertical="center"/>
    </xf>
    <xf numFmtId="0" fontId="17" fillId="0" borderId="0" xfId="0" applyFont="1" applyFill="1" applyBorder="1" applyAlignment="1">
      <alignment horizontal="left" vertical="center" shrinkToFit="1"/>
    </xf>
    <xf numFmtId="0" fontId="4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45" fillId="0" borderId="0" xfId="0" applyFont="1" applyFill="1" applyAlignment="1">
      <alignment horizontal="left" vertical="center"/>
    </xf>
    <xf numFmtId="0" fontId="26" fillId="0" borderId="0" xfId="0" applyFont="1" applyFill="1" applyBorder="1" applyAlignment="1">
      <alignment vertical="center"/>
    </xf>
    <xf numFmtId="0" fontId="45" fillId="0" borderId="0" xfId="0" applyFont="1" applyFill="1" applyBorder="1" applyAlignment="1">
      <alignment vertical="center" wrapText="1"/>
    </xf>
    <xf numFmtId="0" fontId="26" fillId="0" borderId="0" xfId="0" applyFont="1" applyFill="1" applyBorder="1" applyAlignment="1">
      <alignment vertical="center" wrapText="1"/>
    </xf>
    <xf numFmtId="0" fontId="33" fillId="0" borderId="0" xfId="0" applyFont="1" applyFill="1" applyBorder="1" applyAlignment="1">
      <alignment horizontal="left" vertical="center" wrapText="1"/>
    </xf>
    <xf numFmtId="0" fontId="45" fillId="0" borderId="0" xfId="0" applyFont="1" applyBorder="1" applyAlignment="1">
      <alignment horizontal="center" vertical="center"/>
    </xf>
    <xf numFmtId="0" fontId="45" fillId="0" borderId="0" xfId="0" applyFont="1" applyAlignment="1"/>
    <xf numFmtId="0" fontId="16" fillId="0" borderId="47" xfId="43" applyFont="1" applyFill="1" applyBorder="1" applyAlignment="1">
      <alignment vertical="center"/>
    </xf>
    <xf numFmtId="0" fontId="16" fillId="0" borderId="48" xfId="43" applyFont="1" applyFill="1" applyBorder="1" applyAlignment="1">
      <alignment vertical="center"/>
    </xf>
    <xf numFmtId="0" fontId="16" fillId="0" borderId="49" xfId="43" applyFont="1" applyFill="1" applyBorder="1" applyAlignment="1">
      <alignment vertical="center"/>
    </xf>
    <xf numFmtId="0" fontId="47" fillId="0" borderId="0" xfId="43" applyFont="1" applyFill="1">
      <alignment vertical="center"/>
    </xf>
    <xf numFmtId="0" fontId="16" fillId="0" borderId="25" xfId="43" applyFont="1" applyFill="1" applyBorder="1" applyAlignment="1">
      <alignment horizontal="center" vertical="center"/>
    </xf>
    <xf numFmtId="0" fontId="16" fillId="0" borderId="3" xfId="43" applyFont="1" applyFill="1" applyBorder="1" applyAlignment="1">
      <alignment vertical="center"/>
    </xf>
    <xf numFmtId="0" fontId="24" fillId="0" borderId="3" xfId="43" applyFont="1" applyFill="1" applyBorder="1" applyAlignment="1">
      <alignment vertical="center"/>
    </xf>
    <xf numFmtId="0" fontId="16" fillId="0" borderId="31" xfId="43" applyFont="1" applyFill="1" applyBorder="1">
      <alignment vertical="center"/>
    </xf>
    <xf numFmtId="0" fontId="16" fillId="0" borderId="16" xfId="43" applyFont="1" applyFill="1" applyBorder="1">
      <alignment vertical="center"/>
    </xf>
    <xf numFmtId="0" fontId="24" fillId="0" borderId="16" xfId="43" applyFont="1" applyFill="1" applyBorder="1" applyAlignment="1">
      <alignment vertical="center"/>
    </xf>
    <xf numFmtId="0" fontId="16" fillId="0" borderId="2" xfId="43" applyFont="1" applyFill="1" applyBorder="1" applyAlignment="1">
      <alignment horizontal="right" vertical="center"/>
    </xf>
    <xf numFmtId="0" fontId="16" fillId="0" borderId="6" xfId="43" applyFont="1" applyFill="1" applyBorder="1" applyAlignment="1">
      <alignment vertical="center"/>
    </xf>
    <xf numFmtId="0" fontId="16" fillId="0" borderId="7" xfId="43" applyFont="1" applyFill="1" applyBorder="1" applyAlignment="1">
      <alignment vertical="center"/>
    </xf>
    <xf numFmtId="0" fontId="16" fillId="0" borderId="8" xfId="43" applyFont="1" applyFill="1" applyBorder="1" applyAlignment="1">
      <alignment vertical="center"/>
    </xf>
    <xf numFmtId="0" fontId="16" fillId="0" borderId="4" xfId="43" applyFont="1" applyFill="1" applyBorder="1" applyAlignment="1">
      <alignment vertical="center"/>
    </xf>
    <xf numFmtId="0" fontId="16" fillId="0" borderId="1" xfId="43" applyFont="1" applyFill="1" applyBorder="1" applyAlignment="1">
      <alignment vertical="center"/>
    </xf>
    <xf numFmtId="0" fontId="16" fillId="0" borderId="5" xfId="43" applyFont="1" applyFill="1" applyBorder="1" applyAlignment="1">
      <alignment vertical="center"/>
    </xf>
    <xf numFmtId="0" fontId="16" fillId="0" borderId="16" xfId="43" applyFont="1" applyFill="1" applyBorder="1" applyAlignment="1">
      <alignment vertical="center"/>
    </xf>
    <xf numFmtId="0" fontId="16" fillId="0" borderId="15" xfId="43" applyFont="1" applyFill="1" applyBorder="1" applyAlignment="1">
      <alignment vertical="center"/>
    </xf>
    <xf numFmtId="0" fontId="16" fillId="0" borderId="2" xfId="43" applyFont="1" applyFill="1" applyBorder="1" applyAlignment="1">
      <alignment vertical="center"/>
    </xf>
    <xf numFmtId="0" fontId="16" fillId="0" borderId="50" xfId="43" applyFont="1" applyFill="1" applyBorder="1" applyAlignment="1">
      <alignment vertical="center"/>
    </xf>
    <xf numFmtId="0" fontId="16" fillId="0" borderId="50" xfId="43" applyFont="1" applyFill="1" applyBorder="1">
      <alignment vertical="center"/>
    </xf>
    <xf numFmtId="0" fontId="16" fillId="0" borderId="48" xfId="43" applyFont="1" applyFill="1" applyBorder="1">
      <alignment vertical="center"/>
    </xf>
    <xf numFmtId="0" fontId="16" fillId="0" borderId="49" xfId="43" applyFont="1" applyFill="1" applyBorder="1">
      <alignment vertical="center"/>
    </xf>
    <xf numFmtId="0" fontId="47" fillId="0" borderId="0" xfId="43" applyFont="1" applyFill="1" applyAlignment="1">
      <alignment vertical="center"/>
    </xf>
    <xf numFmtId="0" fontId="21" fillId="0" borderId="0" xfId="43" applyFont="1" applyFill="1">
      <alignment vertical="center"/>
    </xf>
    <xf numFmtId="0" fontId="24" fillId="0" borderId="17" xfId="43" applyFont="1" applyFill="1" applyBorder="1" applyAlignment="1">
      <alignment vertical="center"/>
    </xf>
    <xf numFmtId="0" fontId="16" fillId="0" borderId="17" xfId="43" applyFont="1" applyFill="1" applyBorder="1" applyAlignment="1">
      <alignment vertical="center"/>
    </xf>
    <xf numFmtId="0" fontId="29" fillId="0" borderId="0" xfId="0" applyFont="1" applyFill="1" applyAlignment="1">
      <alignment vertical="center" shrinkToFit="1"/>
    </xf>
    <xf numFmtId="0" fontId="24" fillId="0" borderId="0" xfId="0" applyFont="1" applyBorder="1" applyAlignment="1">
      <alignment horizontal="justify" vertical="center" wrapText="1"/>
    </xf>
    <xf numFmtId="0" fontId="45" fillId="0" borderId="0" xfId="0" applyFont="1" applyFill="1" applyBorder="1" applyAlignment="1">
      <alignment horizontal="centerContinuous" vertical="center"/>
    </xf>
    <xf numFmtId="0" fontId="45" fillId="0" borderId="2" xfId="0" applyFont="1" applyBorder="1" applyAlignment="1">
      <alignment horizontal="center" vertical="center" wrapText="1"/>
    </xf>
    <xf numFmtId="0" fontId="45" fillId="0" borderId="2" xfId="0" applyFont="1" applyFill="1" applyBorder="1" applyAlignment="1">
      <alignment horizontal="center" vertical="center" shrinkToFit="1"/>
    </xf>
    <xf numFmtId="0" fontId="33" fillId="0" borderId="0" xfId="0" applyFont="1" applyFill="1" applyBorder="1" applyAlignment="1">
      <alignment vertical="center" wrapText="1"/>
    </xf>
    <xf numFmtId="0" fontId="45" fillId="0" borderId="0" xfId="0" applyFont="1" applyBorder="1" applyAlignment="1">
      <alignment vertical="center" wrapText="1"/>
    </xf>
    <xf numFmtId="0" fontId="45" fillId="35" borderId="2" xfId="0" applyFont="1" applyFill="1" applyBorder="1" applyAlignment="1">
      <alignment horizontal="center" vertical="center" wrapText="1"/>
    </xf>
    <xf numFmtId="0" fontId="45" fillId="35" borderId="0" xfId="0" applyFont="1" applyFill="1" applyBorder="1" applyAlignment="1">
      <alignment vertical="center" wrapText="1"/>
    </xf>
    <xf numFmtId="0" fontId="45" fillId="0" borderId="0" xfId="0" applyFont="1" applyFill="1" applyBorder="1" applyAlignment="1">
      <alignment horizontal="center" vertical="center" shrinkToFit="1"/>
    </xf>
    <xf numFmtId="0" fontId="45" fillId="0" borderId="25" xfId="0" applyFont="1" applyFill="1" applyBorder="1" applyAlignment="1">
      <alignment horizontal="center" vertical="center"/>
    </xf>
    <xf numFmtId="0" fontId="40" fillId="0" borderId="25" xfId="0" applyFont="1" applyBorder="1" applyAlignment="1">
      <alignment horizontal="justify" vertical="center" wrapText="1"/>
    </xf>
    <xf numFmtId="0" fontId="18" fillId="0" borderId="31" xfId="0" applyFont="1" applyBorder="1" applyAlignment="1">
      <alignment horizontal="justify" vertical="center" wrapText="1"/>
    </xf>
    <xf numFmtId="0" fontId="39" fillId="0" borderId="31" xfId="0" applyFont="1" applyBorder="1" applyAlignment="1">
      <alignment horizontal="justify" vertical="center" wrapText="1"/>
    </xf>
    <xf numFmtId="0" fontId="38" fillId="0" borderId="25" xfId="0" applyFont="1" applyBorder="1" applyAlignment="1">
      <alignment horizontal="justify" vertical="center" wrapText="1"/>
    </xf>
    <xf numFmtId="0" fontId="35" fillId="0" borderId="31" xfId="0" applyFont="1" applyBorder="1" applyAlignment="1">
      <alignment horizontal="justify" vertical="center" wrapText="1"/>
    </xf>
    <xf numFmtId="0" fontId="74" fillId="0" borderId="0" xfId="46" applyFont="1" applyAlignment="1">
      <alignment vertical="center"/>
    </xf>
    <xf numFmtId="0" fontId="74" fillId="0" borderId="0" xfId="46" applyFont="1" applyFill="1" applyAlignment="1">
      <alignment vertical="center"/>
    </xf>
    <xf numFmtId="0" fontId="74" fillId="0" borderId="2" xfId="46" applyFont="1" applyBorder="1" applyAlignment="1">
      <alignment vertical="center"/>
    </xf>
    <xf numFmtId="0" fontId="74" fillId="0" borderId="0" xfId="46" applyFont="1" applyAlignment="1">
      <alignment horizontal="left" vertical="center"/>
    </xf>
    <xf numFmtId="0" fontId="75" fillId="0" borderId="0" xfId="46" applyFont="1" applyAlignment="1">
      <alignment vertical="center"/>
    </xf>
    <xf numFmtId="0" fontId="74" fillId="0" borderId="0" xfId="46" applyFont="1" applyAlignment="1">
      <alignment horizontal="right" vertical="center"/>
    </xf>
    <xf numFmtId="0" fontId="74" fillId="0" borderId="2" xfId="46" applyFont="1" applyBorder="1" applyAlignment="1">
      <alignment horizontal="left" vertical="center"/>
    </xf>
    <xf numFmtId="0" fontId="74" fillId="0" borderId="7" xfId="46" applyFont="1" applyBorder="1" applyAlignment="1">
      <alignment vertical="center"/>
    </xf>
    <xf numFmtId="0" fontId="74" fillId="0" borderId="8" xfId="46" applyFont="1" applyBorder="1" applyAlignment="1">
      <alignment vertical="center"/>
    </xf>
    <xf numFmtId="0" fontId="71" fillId="0" borderId="0" xfId="46"/>
    <xf numFmtId="177" fontId="74" fillId="0" borderId="0" xfId="46" applyNumberFormat="1" applyFont="1" applyAlignment="1">
      <alignment horizontal="right" vertical="center"/>
    </xf>
    <xf numFmtId="58" fontId="74" fillId="0" borderId="0" xfId="46" applyNumberFormat="1" applyFont="1" applyAlignment="1">
      <alignment vertical="center"/>
    </xf>
    <xf numFmtId="0" fontId="74" fillId="0" borderId="1" xfId="46" applyFont="1" applyFill="1" applyBorder="1" applyAlignment="1">
      <alignment horizontal="center" vertical="center"/>
    </xf>
    <xf numFmtId="0" fontId="74" fillId="0" borderId="0" xfId="46" applyFont="1" applyAlignment="1">
      <alignment horizontal="center" vertical="center"/>
    </xf>
    <xf numFmtId="0" fontId="74" fillId="0" borderId="8" xfId="46" applyFont="1" applyFill="1" applyBorder="1" applyAlignment="1">
      <alignment horizontal="center" vertical="center"/>
    </xf>
    <xf numFmtId="178" fontId="74" fillId="0" borderId="0" xfId="47" applyNumberFormat="1" applyFont="1" applyAlignment="1">
      <alignment horizontal="right" vertical="center"/>
    </xf>
    <xf numFmtId="10" fontId="74" fillId="0" borderId="0" xfId="48" applyNumberFormat="1" applyFont="1" applyAlignment="1">
      <alignment horizontal="center" vertical="center"/>
    </xf>
    <xf numFmtId="0" fontId="76" fillId="0" borderId="0" xfId="46" applyFont="1" applyAlignment="1">
      <alignment horizontal="left" vertical="center" wrapText="1"/>
    </xf>
    <xf numFmtId="0" fontId="77" fillId="0" borderId="0" xfId="46" applyFont="1" applyAlignment="1">
      <alignment horizontal="right"/>
    </xf>
    <xf numFmtId="0" fontId="77" fillId="0" borderId="0" xfId="46" applyFont="1" applyAlignment="1">
      <alignment horizontal="left"/>
    </xf>
    <xf numFmtId="0" fontId="77" fillId="0" borderId="0" xfId="46" applyFont="1"/>
    <xf numFmtId="0" fontId="78" fillId="0" borderId="0" xfId="46" applyFont="1" applyAlignment="1">
      <alignment vertical="center"/>
    </xf>
    <xf numFmtId="0" fontId="81" fillId="0" borderId="0" xfId="49" applyFont="1" applyFill="1" applyAlignment="1">
      <alignment vertical="center"/>
    </xf>
    <xf numFmtId="0" fontId="12" fillId="0" borderId="0" xfId="50" applyFont="1" applyFill="1" applyBorder="1" applyAlignment="1" applyProtection="1">
      <alignment horizontal="left" vertical="center"/>
    </xf>
    <xf numFmtId="0" fontId="11" fillId="0" borderId="0" xfId="50" applyFont="1" applyFill="1" applyBorder="1" applyAlignment="1" applyProtection="1">
      <alignment horizontal="left" vertical="center"/>
    </xf>
    <xf numFmtId="0" fontId="83" fillId="0" borderId="0" xfId="51" applyFont="1" applyFill="1">
      <alignment vertical="center"/>
    </xf>
    <xf numFmtId="0" fontId="81" fillId="0" borderId="0" xfId="49" applyFont="1">
      <alignment vertical="center"/>
    </xf>
    <xf numFmtId="0" fontId="85" fillId="0" borderId="0" xfId="50" applyFont="1" applyFill="1" applyAlignment="1" applyProtection="1">
      <alignment horizontal="center"/>
    </xf>
    <xf numFmtId="0" fontId="12" fillId="0" borderId="0" xfId="50" applyFont="1" applyFill="1" applyAlignment="1" applyProtection="1">
      <alignment horizontal="center" vertical="center"/>
    </xf>
    <xf numFmtId="0" fontId="81" fillId="0" borderId="0" xfId="49" applyFont="1" applyFill="1" applyAlignment="1">
      <alignment vertical="center" wrapText="1"/>
    </xf>
    <xf numFmtId="0" fontId="81" fillId="0" borderId="0" xfId="49" applyFont="1" applyFill="1">
      <alignment vertical="center"/>
    </xf>
    <xf numFmtId="0" fontId="83" fillId="0" borderId="0" xfId="51" applyFont="1" applyFill="1" applyProtection="1">
      <alignment vertical="center"/>
    </xf>
    <xf numFmtId="0" fontId="81" fillId="0" borderId="0" xfId="46" applyFont="1" applyFill="1"/>
    <xf numFmtId="0" fontId="34" fillId="0" borderId="0" xfId="50" applyFont="1" applyFill="1" applyAlignment="1" applyProtection="1">
      <alignment vertical="center"/>
    </xf>
    <xf numFmtId="0" fontId="36" fillId="0" borderId="0" xfId="50" applyFont="1" applyFill="1" applyAlignment="1" applyProtection="1">
      <alignment vertical="center"/>
    </xf>
    <xf numFmtId="0" fontId="86" fillId="0" borderId="0" xfId="51" applyFont="1" applyFill="1" applyProtection="1">
      <alignment vertical="center"/>
    </xf>
    <xf numFmtId="0" fontId="81" fillId="0" borderId="0" xfId="49" applyFont="1" applyAlignment="1">
      <alignment vertical="center"/>
    </xf>
    <xf numFmtId="0" fontId="36" fillId="35" borderId="3" xfId="50" applyFont="1" applyFill="1" applyBorder="1" applyAlignment="1" applyProtection="1">
      <alignment vertical="center" textRotation="255"/>
    </xf>
    <xf numFmtId="0" fontId="36" fillId="35" borderId="4" xfId="50" applyFont="1" applyFill="1" applyBorder="1" applyAlignment="1" applyProtection="1">
      <alignment vertical="center"/>
    </xf>
    <xf numFmtId="0" fontId="36" fillId="35" borderId="4" xfId="50" applyFont="1" applyFill="1" applyBorder="1" applyAlignment="1" applyProtection="1">
      <alignment horizontal="center" vertical="center"/>
    </xf>
    <xf numFmtId="0" fontId="36" fillId="35" borderId="1" xfId="50" applyFont="1" applyFill="1" applyBorder="1" applyAlignment="1" applyProtection="1">
      <alignment horizontal="center" vertical="center"/>
    </xf>
    <xf numFmtId="0" fontId="36" fillId="35" borderId="6" xfId="50" applyFont="1" applyFill="1" applyBorder="1" applyAlignment="1" applyProtection="1"/>
    <xf numFmtId="0" fontId="36" fillId="35" borderId="7" xfId="50" applyFont="1" applyFill="1" applyBorder="1" applyAlignment="1" applyProtection="1"/>
    <xf numFmtId="0" fontId="36" fillId="35" borderId="7" xfId="50" applyFont="1" applyFill="1" applyBorder="1" applyAlignment="1" applyProtection="1">
      <alignment horizontal="right"/>
    </xf>
    <xf numFmtId="0" fontId="36" fillId="36" borderId="7" xfId="50" applyFont="1" applyFill="1" applyBorder="1" applyAlignment="1" applyProtection="1">
      <alignment horizontal="center"/>
    </xf>
    <xf numFmtId="0" fontId="36" fillId="35" borderId="8" xfId="50" applyFont="1" applyFill="1" applyBorder="1" applyAlignment="1" applyProtection="1"/>
    <xf numFmtId="0" fontId="36" fillId="35" borderId="16" xfId="50" applyFont="1" applyFill="1" applyBorder="1" applyAlignment="1" applyProtection="1">
      <alignment vertical="center" textRotation="255"/>
    </xf>
    <xf numFmtId="0" fontId="36" fillId="35" borderId="5" xfId="50" applyFont="1" applyFill="1" applyBorder="1" applyAlignment="1" applyProtection="1">
      <alignment vertical="center"/>
    </xf>
    <xf numFmtId="0" fontId="36" fillId="35" borderId="5" xfId="50" applyFont="1" applyFill="1" applyBorder="1" applyAlignment="1" applyProtection="1">
      <alignment horizontal="center" vertical="center"/>
    </xf>
    <xf numFmtId="0" fontId="36" fillId="35" borderId="15" xfId="50" applyFont="1" applyFill="1" applyBorder="1" applyAlignment="1" applyProtection="1">
      <alignment horizontal="center" vertical="center"/>
    </xf>
    <xf numFmtId="0" fontId="36" fillId="35" borderId="7" xfId="50" applyFont="1" applyFill="1" applyBorder="1" applyAlignment="1" applyProtection="1">
      <alignment horizontal="center"/>
    </xf>
    <xf numFmtId="0" fontId="36" fillId="35" borderId="2" xfId="50" applyFont="1" applyFill="1" applyBorder="1" applyAlignment="1" applyProtection="1">
      <alignment horizontal="center"/>
    </xf>
    <xf numFmtId="0" fontId="36" fillId="35" borderId="8" xfId="50" applyFont="1" applyFill="1" applyBorder="1" applyAlignment="1" applyProtection="1">
      <alignment horizontal="center"/>
    </xf>
    <xf numFmtId="12" fontId="12" fillId="0" borderId="54" xfId="50" applyNumberFormat="1" applyFont="1" applyBorder="1" applyAlignment="1" applyProtection="1">
      <alignment horizontal="center" vertical="center"/>
    </xf>
    <xf numFmtId="180" fontId="11" fillId="36" borderId="1" xfId="52" applyNumberFormat="1" applyFont="1" applyFill="1" applyBorder="1" applyAlignment="1" applyProtection="1">
      <alignment vertical="center"/>
      <protection locked="0"/>
    </xf>
    <xf numFmtId="180" fontId="11" fillId="36" borderId="25" xfId="52" applyNumberFormat="1" applyFont="1" applyFill="1" applyBorder="1" applyAlignment="1" applyProtection="1">
      <alignment vertical="center"/>
      <protection locked="0"/>
    </xf>
    <xf numFmtId="2" fontId="11" fillId="0" borderId="87" xfId="52" applyNumberFormat="1" applyFont="1" applyFill="1" applyBorder="1" applyAlignment="1" applyProtection="1"/>
    <xf numFmtId="12" fontId="12" fillId="0" borderId="94" xfId="50" applyNumberFormat="1" applyFont="1" applyBorder="1" applyAlignment="1" applyProtection="1">
      <alignment horizontal="center" vertical="center"/>
    </xf>
    <xf numFmtId="180" fontId="11" fillId="36" borderId="93" xfId="52" applyNumberFormat="1" applyFont="1" applyFill="1" applyBorder="1" applyAlignment="1" applyProtection="1">
      <alignment vertical="center"/>
      <protection locked="0"/>
    </xf>
    <xf numFmtId="180" fontId="11" fillId="36" borderId="94" xfId="52" applyNumberFormat="1" applyFont="1" applyFill="1" applyBorder="1" applyAlignment="1" applyProtection="1">
      <alignment vertical="center"/>
      <protection locked="0"/>
    </xf>
    <xf numFmtId="0" fontId="12" fillId="0" borderId="94" xfId="50" applyNumberFormat="1" applyFont="1" applyBorder="1" applyAlignment="1" applyProtection="1">
      <alignment horizontal="center" vertical="center"/>
    </xf>
    <xf numFmtId="180" fontId="11" fillId="36" borderId="15" xfId="52" applyNumberFormat="1" applyFont="1" applyFill="1" applyBorder="1" applyAlignment="1" applyProtection="1">
      <alignment vertical="center"/>
      <protection locked="0"/>
    </xf>
    <xf numFmtId="180" fontId="11" fillId="36" borderId="31" xfId="52" applyNumberFormat="1" applyFont="1" applyFill="1" applyBorder="1" applyAlignment="1" applyProtection="1">
      <alignment vertical="center"/>
      <protection locked="0"/>
    </xf>
    <xf numFmtId="12" fontId="12" fillId="35" borderId="25" xfId="50" applyNumberFormat="1" applyFont="1" applyFill="1" applyBorder="1" applyAlignment="1" applyProtection="1">
      <alignment horizontal="center" vertical="center"/>
    </xf>
    <xf numFmtId="180" fontId="11" fillId="36" borderId="0" xfId="52" applyNumberFormat="1" applyFont="1" applyFill="1" applyBorder="1" applyAlignment="1" applyProtection="1">
      <alignment vertical="center"/>
      <protection locked="0"/>
    </xf>
    <xf numFmtId="180" fontId="11" fillId="36" borderId="54" xfId="52" applyNumberFormat="1" applyFont="1" applyFill="1" applyBorder="1" applyAlignment="1" applyProtection="1">
      <alignment vertical="center"/>
      <protection locked="0"/>
    </xf>
    <xf numFmtId="180" fontId="11" fillId="36" borderId="27" xfId="52" applyNumberFormat="1" applyFont="1" applyFill="1" applyBorder="1" applyAlignment="1" applyProtection="1">
      <alignment vertical="center"/>
      <protection locked="0"/>
    </xf>
    <xf numFmtId="180" fontId="11" fillId="36" borderId="100" xfId="52" applyNumberFormat="1" applyFont="1" applyFill="1" applyBorder="1" applyAlignment="1" applyProtection="1">
      <alignment vertical="center"/>
      <protection locked="0"/>
    </xf>
    <xf numFmtId="12" fontId="12" fillId="35" borderId="94" xfId="50" applyNumberFormat="1" applyFont="1" applyFill="1" applyBorder="1" applyAlignment="1" applyProtection="1">
      <alignment horizontal="center" vertical="center"/>
    </xf>
    <xf numFmtId="180" fontId="11" fillId="36" borderId="92" xfId="52" applyNumberFormat="1" applyFont="1" applyFill="1" applyBorder="1" applyAlignment="1" applyProtection="1">
      <alignment vertical="center"/>
      <protection locked="0"/>
    </xf>
    <xf numFmtId="0" fontId="12" fillId="0" borderId="105" xfId="50" applyNumberFormat="1" applyFont="1" applyBorder="1" applyAlignment="1" applyProtection="1">
      <alignment horizontal="center" vertical="center"/>
    </xf>
    <xf numFmtId="180" fontId="11" fillId="36" borderId="5" xfId="52" applyNumberFormat="1" applyFont="1" applyFill="1" applyBorder="1" applyAlignment="1" applyProtection="1">
      <alignment vertical="center"/>
      <protection locked="0"/>
    </xf>
    <xf numFmtId="0" fontId="12" fillId="0" borderId="3" xfId="50" applyFont="1" applyBorder="1" applyAlignment="1" applyProtection="1">
      <alignment horizontal="center" vertical="center" shrinkToFit="1"/>
    </xf>
    <xf numFmtId="0" fontId="12" fillId="0" borderId="25" xfId="50" applyNumberFormat="1" applyFont="1" applyBorder="1" applyAlignment="1" applyProtection="1">
      <alignment horizontal="center" vertical="center"/>
    </xf>
    <xf numFmtId="0" fontId="12" fillId="0" borderId="6" xfId="50" applyFont="1" applyBorder="1" applyAlignment="1" applyProtection="1">
      <alignment horizontal="center" vertical="center" textRotation="255"/>
    </xf>
    <xf numFmtId="0" fontId="12" fillId="0" borderId="7" xfId="50" applyFont="1" applyBorder="1" applyAlignment="1" applyProtection="1">
      <alignment horizontal="center" vertical="center"/>
    </xf>
    <xf numFmtId="0" fontId="36" fillId="0" borderId="7" xfId="50" applyFont="1" applyFill="1" applyBorder="1" applyAlignment="1" applyProtection="1">
      <alignment horizontal="left" vertical="center" wrapText="1"/>
    </xf>
    <xf numFmtId="0" fontId="12" fillId="0" borderId="8" xfId="50" applyNumberFormat="1" applyFont="1" applyFill="1" applyBorder="1" applyAlignment="1" applyProtection="1">
      <alignment horizontal="center" vertical="center"/>
    </xf>
    <xf numFmtId="180" fontId="11" fillId="0" borderId="8" xfId="52" applyNumberFormat="1" applyFont="1" applyFill="1" applyBorder="1" applyAlignment="1" applyProtection="1">
      <alignment vertical="center"/>
    </xf>
    <xf numFmtId="180" fontId="11" fillId="0" borderId="2" xfId="52" applyNumberFormat="1" applyFont="1" applyFill="1" applyBorder="1" applyAlignment="1" applyProtection="1">
      <alignment vertical="center"/>
    </xf>
    <xf numFmtId="180" fontId="81" fillId="0" borderId="2" xfId="53" applyNumberFormat="1" applyFont="1" applyFill="1" applyBorder="1" applyAlignment="1" applyProtection="1">
      <alignment vertical="center"/>
    </xf>
    <xf numFmtId="0" fontId="12" fillId="35" borderId="6" xfId="50" applyFont="1" applyFill="1" applyBorder="1" applyAlignment="1" applyProtection="1">
      <alignment horizontal="center" vertical="center" textRotation="255"/>
    </xf>
    <xf numFmtId="0" fontId="12" fillId="35" borderId="8" xfId="50" applyNumberFormat="1" applyFont="1" applyFill="1" applyBorder="1" applyAlignment="1" applyProtection="1">
      <alignment horizontal="center"/>
    </xf>
    <xf numFmtId="2" fontId="11" fillId="38" borderId="8" xfId="52" applyNumberFormat="1" applyFont="1" applyFill="1" applyBorder="1" applyAlignment="1" applyProtection="1"/>
    <xf numFmtId="12" fontId="12" fillId="37" borderId="8" xfId="52" applyNumberFormat="1" applyFont="1" applyFill="1" applyBorder="1" applyAlignment="1" applyProtection="1">
      <alignment horizontal="center"/>
      <protection locked="0"/>
    </xf>
    <xf numFmtId="180" fontId="81" fillId="0" borderId="87" xfId="53" applyNumberFormat="1" applyFont="1" applyFill="1" applyBorder="1" applyAlignment="1" applyProtection="1">
      <alignment vertical="center"/>
    </xf>
    <xf numFmtId="181" fontId="11" fillId="38" borderId="7" xfId="52" applyNumberFormat="1" applyFont="1" applyFill="1" applyBorder="1" applyAlignment="1" applyProtection="1"/>
    <xf numFmtId="49" fontId="11" fillId="0" borderId="17" xfId="50" applyNumberFormat="1" applyFont="1" applyFill="1" applyBorder="1" applyAlignment="1" applyProtection="1">
      <alignment horizontal="left" shrinkToFit="1"/>
    </xf>
    <xf numFmtId="49" fontId="11" fillId="0" borderId="0" xfId="50" applyNumberFormat="1" applyFont="1" applyFill="1" applyBorder="1" applyAlignment="1" applyProtection="1">
      <alignment horizontal="left" shrinkToFit="1"/>
    </xf>
    <xf numFmtId="182" fontId="81" fillId="38" borderId="25" xfId="53" applyNumberFormat="1" applyFont="1" applyFill="1" applyBorder="1" applyAlignment="1" applyProtection="1">
      <alignment vertical="center"/>
    </xf>
    <xf numFmtId="181" fontId="90" fillId="38" borderId="110" xfId="52" applyNumberFormat="1" applyFont="1" applyFill="1" applyBorder="1" applyAlignment="1" applyProtection="1">
      <alignment vertical="center"/>
    </xf>
    <xf numFmtId="49" fontId="11" fillId="0" borderId="0" xfId="50" quotePrefix="1" applyNumberFormat="1" applyFont="1" applyFill="1" applyBorder="1" applyAlignment="1" applyProtection="1">
      <alignment horizontal="left" shrinkToFit="1"/>
    </xf>
    <xf numFmtId="0" fontId="11" fillId="0" borderId="4" xfId="50" applyFont="1" applyFill="1" applyBorder="1" applyAlignment="1" applyProtection="1">
      <alignment vertical="top" wrapText="1"/>
    </xf>
    <xf numFmtId="0" fontId="81" fillId="0" borderId="4" xfId="49" applyFont="1" applyFill="1" applyBorder="1">
      <alignment vertical="center"/>
    </xf>
    <xf numFmtId="0" fontId="34" fillId="0" borderId="0" xfId="50" applyFont="1" applyFill="1" applyBorder="1" applyAlignment="1" applyProtection="1">
      <alignment vertical="center"/>
    </xf>
    <xf numFmtId="0" fontId="11" fillId="0" borderId="0" xfId="50" applyFont="1" applyFill="1" applyBorder="1" applyAlignment="1" applyProtection="1">
      <alignment vertical="top" wrapText="1"/>
    </xf>
    <xf numFmtId="0" fontId="81" fillId="0" borderId="0" xfId="49" applyFont="1" applyFill="1" applyBorder="1">
      <alignment vertical="center"/>
    </xf>
    <xf numFmtId="0" fontId="11" fillId="0" borderId="0" xfId="50" applyFont="1" applyFill="1" applyBorder="1" applyAlignment="1" applyProtection="1">
      <alignment horizontal="center" vertical="center" wrapText="1"/>
    </xf>
    <xf numFmtId="9" fontId="11" fillId="0" borderId="0" xfId="48" applyFont="1" applyFill="1" applyBorder="1" applyAlignment="1" applyProtection="1">
      <alignment horizontal="center" vertical="center" wrapText="1"/>
    </xf>
    <xf numFmtId="0" fontId="81" fillId="0" borderId="0" xfId="49" applyFont="1" applyAlignment="1"/>
    <xf numFmtId="0" fontId="81" fillId="35" borderId="0" xfId="49" applyFont="1" applyFill="1">
      <alignment vertical="center"/>
    </xf>
    <xf numFmtId="0" fontId="12" fillId="34" borderId="25" xfId="0" applyFont="1" applyFill="1" applyBorder="1" applyAlignment="1">
      <alignment horizontal="left" vertical="center" wrapText="1"/>
    </xf>
    <xf numFmtId="0" fontId="6" fillId="0" borderId="0" xfId="0" applyFont="1" applyFill="1" applyAlignment="1">
      <alignment horizontal="left" vertical="center"/>
    </xf>
    <xf numFmtId="0" fontId="6" fillId="0" borderId="0" xfId="0" applyFont="1" applyFill="1" applyAlignment="1">
      <alignment horizontal="right" vertical="center"/>
    </xf>
    <xf numFmtId="0" fontId="6" fillId="0" borderId="0" xfId="0" applyFont="1" applyFill="1" applyBorder="1" applyAlignment="1">
      <alignment vertical="center" wrapText="1"/>
    </xf>
    <xf numFmtId="0" fontId="6" fillId="0" borderId="0" xfId="0" applyFont="1" applyFill="1" applyAlignment="1"/>
    <xf numFmtId="0" fontId="6" fillId="0" borderId="0" xfId="0" applyFont="1" applyFill="1" applyBorder="1" applyAlignment="1">
      <alignment horizontal="left"/>
    </xf>
    <xf numFmtId="0" fontId="6" fillId="0" borderId="7" xfId="0" applyFont="1" applyFill="1" applyBorder="1" applyAlignment="1">
      <alignment horizontal="left" vertical="center"/>
    </xf>
    <xf numFmtId="0" fontId="6" fillId="0" borderId="0" xfId="0" applyFont="1" applyFill="1" applyAlignment="1">
      <alignment horizontal="left"/>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6" fillId="0" borderId="3" xfId="0" applyFont="1" applyFill="1" applyBorder="1" applyAlignment="1">
      <alignment horizontal="left" vertical="center"/>
    </xf>
    <xf numFmtId="0" fontId="6" fillId="0" borderId="4" xfId="0" applyFont="1" applyFill="1" applyBorder="1" applyAlignment="1">
      <alignment vertical="center"/>
    </xf>
    <xf numFmtId="0" fontId="6" fillId="0" borderId="15" xfId="0" applyFont="1" applyFill="1" applyBorder="1" applyAlignment="1">
      <alignment horizontal="left" vertical="center"/>
    </xf>
    <xf numFmtId="0" fontId="6" fillId="0" borderId="16" xfId="0" applyFont="1" applyFill="1" applyBorder="1" applyAlignment="1">
      <alignment horizontal="left" vertical="center"/>
    </xf>
    <xf numFmtId="0" fontId="6" fillId="0" borderId="5" xfId="0" applyFont="1" applyFill="1" applyBorder="1" applyAlignment="1">
      <alignment vertical="center"/>
    </xf>
    <xf numFmtId="0" fontId="6" fillId="0" borderId="17" xfId="0" applyFont="1" applyFill="1" applyBorder="1" applyAlignment="1">
      <alignment vertical="center"/>
    </xf>
    <xf numFmtId="0" fontId="6" fillId="0" borderId="0" xfId="0" applyFont="1" applyFill="1" applyBorder="1" applyAlignment="1">
      <alignment vertical="center"/>
    </xf>
    <xf numFmtId="0" fontId="6" fillId="0" borderId="4" xfId="0" applyFont="1" applyFill="1" applyBorder="1" applyAlignment="1">
      <alignment horizontal="left" vertical="center"/>
    </xf>
    <xf numFmtId="0" fontId="6" fillId="0" borderId="1" xfId="0" applyFont="1" applyFill="1" applyBorder="1" applyAlignment="1">
      <alignment vertical="center"/>
    </xf>
    <xf numFmtId="0" fontId="6" fillId="0" borderId="5" xfId="0" applyFont="1" applyFill="1" applyBorder="1" applyAlignment="1">
      <alignment horizontal="left" vertical="center"/>
    </xf>
    <xf numFmtId="0" fontId="6" fillId="0" borderId="0" xfId="0" applyFont="1" applyFill="1" applyAlignment="1">
      <alignment horizontal="center"/>
    </xf>
    <xf numFmtId="0" fontId="3" fillId="35" borderId="0" xfId="54" applyFont="1" applyFill="1">
      <alignment vertical="center"/>
    </xf>
    <xf numFmtId="0" fontId="3" fillId="35" borderId="0" xfId="54" applyFill="1">
      <alignment vertical="center"/>
    </xf>
    <xf numFmtId="0" fontId="3" fillId="35" borderId="0" xfId="54" applyFill="1" applyAlignment="1">
      <alignment horizontal="right" vertical="center"/>
    </xf>
    <xf numFmtId="0" fontId="3" fillId="35" borderId="0" xfId="54" applyFill="1" applyAlignment="1">
      <alignment horizontal="center" vertical="center"/>
    </xf>
    <xf numFmtId="0" fontId="3" fillId="40" borderId="0" xfId="54" applyFill="1" applyAlignment="1">
      <alignment horizontal="center" vertical="center"/>
    </xf>
    <xf numFmtId="0" fontId="92" fillId="35" borderId="0" xfId="54" applyFont="1" applyFill="1" applyAlignment="1">
      <alignment horizontal="center" vertical="center"/>
    </xf>
    <xf numFmtId="0" fontId="3" fillId="35" borderId="0" xfId="54" applyFill="1" applyBorder="1" applyAlignment="1">
      <alignment horizontal="center" vertical="center" shrinkToFit="1"/>
    </xf>
    <xf numFmtId="0" fontId="3" fillId="35" borderId="27" xfId="54" applyFill="1" applyBorder="1" applyAlignment="1">
      <alignment horizontal="center" vertical="center"/>
    </xf>
    <xf numFmtId="0" fontId="93" fillId="35" borderId="0" xfId="54" applyFont="1" applyFill="1">
      <alignment vertical="center"/>
    </xf>
    <xf numFmtId="0" fontId="3" fillId="40" borderId="2" xfId="54" applyFill="1" applyBorder="1" applyAlignment="1">
      <alignment horizontal="center" vertical="center"/>
    </xf>
    <xf numFmtId="0" fontId="3" fillId="35" borderId="2" xfId="54" applyFill="1" applyBorder="1">
      <alignment vertical="center"/>
    </xf>
    <xf numFmtId="183" fontId="3" fillId="40" borderId="54" xfId="54" applyNumberFormat="1" applyFont="1" applyFill="1" applyBorder="1" applyAlignment="1">
      <alignment horizontal="center" vertical="center"/>
    </xf>
    <xf numFmtId="0" fontId="96" fillId="35" borderId="100" xfId="54" applyFont="1" applyFill="1" applyBorder="1" applyAlignment="1">
      <alignment vertical="center" wrapText="1"/>
    </xf>
    <xf numFmtId="38" fontId="95" fillId="40" borderId="100" xfId="55" applyFont="1" applyFill="1" applyBorder="1">
      <alignment vertical="center"/>
    </xf>
    <xf numFmtId="0" fontId="3" fillId="35" borderId="100" xfId="54" applyFill="1" applyBorder="1">
      <alignment vertical="center"/>
    </xf>
    <xf numFmtId="0" fontId="3" fillId="0" borderId="2" xfId="54" applyFill="1" applyBorder="1">
      <alignment vertical="center"/>
    </xf>
    <xf numFmtId="0" fontId="3" fillId="0" borderId="2" xfId="54" applyFill="1" applyBorder="1" applyAlignment="1">
      <alignment horizontal="center" vertical="center"/>
    </xf>
    <xf numFmtId="0" fontId="3" fillId="35" borderId="31" xfId="54" applyFill="1" applyBorder="1" applyAlignment="1">
      <alignment horizontal="center" vertical="center"/>
    </xf>
    <xf numFmtId="0" fontId="96" fillId="35" borderId="115" xfId="54" applyFont="1" applyFill="1" applyBorder="1" applyAlignment="1">
      <alignment vertical="center" wrapText="1"/>
    </xf>
    <xf numFmtId="38" fontId="95" fillId="40" borderId="115" xfId="55" applyFont="1" applyFill="1" applyBorder="1">
      <alignment vertical="center"/>
    </xf>
    <xf numFmtId="0" fontId="3" fillId="35" borderId="115" xfId="54" applyFill="1" applyBorder="1">
      <alignment vertical="center"/>
    </xf>
    <xf numFmtId="183" fontId="3" fillId="35" borderId="54" xfId="54" applyNumberFormat="1" applyFill="1" applyBorder="1" applyAlignment="1">
      <alignment horizontal="center" vertical="center"/>
    </xf>
    <xf numFmtId="0" fontId="96" fillId="35" borderId="116" xfId="54" applyFont="1" applyFill="1" applyBorder="1" applyAlignment="1">
      <alignment vertical="center" wrapText="1"/>
    </xf>
    <xf numFmtId="38" fontId="95" fillId="40" borderId="116" xfId="55" applyFont="1" applyFill="1" applyBorder="1">
      <alignment vertical="center"/>
    </xf>
    <xf numFmtId="0" fontId="3" fillId="35" borderId="116" xfId="54" applyFill="1" applyBorder="1">
      <alignment vertical="center"/>
    </xf>
    <xf numFmtId="0" fontId="3" fillId="35" borderId="0" xfId="54" applyFill="1" applyBorder="1" applyAlignment="1">
      <alignment horizontal="center" vertical="center"/>
    </xf>
    <xf numFmtId="184" fontId="0" fillId="35" borderId="0" xfId="55" applyNumberFormat="1" applyFont="1" applyFill="1" applyBorder="1" applyAlignment="1">
      <alignment horizontal="center" vertical="center"/>
    </xf>
    <xf numFmtId="0" fontId="3" fillId="35" borderId="0" xfId="54" applyFill="1" applyBorder="1" applyAlignment="1">
      <alignment vertical="center" wrapText="1"/>
    </xf>
    <xf numFmtId="38" fontId="0" fillId="35" borderId="0" xfId="55" applyFont="1" applyFill="1" applyBorder="1">
      <alignment vertical="center"/>
    </xf>
    <xf numFmtId="0" fontId="3" fillId="35" borderId="0" xfId="54" applyFill="1" applyBorder="1">
      <alignment vertical="center"/>
    </xf>
    <xf numFmtId="185" fontId="3" fillId="35" borderId="7" xfId="54" applyNumberFormat="1" applyFill="1" applyBorder="1" applyAlignment="1">
      <alignment horizontal="center" vertical="center"/>
    </xf>
    <xf numFmtId="176" fontId="95" fillId="35" borderId="0" xfId="56" applyNumberFormat="1" applyFont="1" applyFill="1" applyBorder="1" applyAlignment="1">
      <alignment horizontal="center" vertical="center"/>
    </xf>
    <xf numFmtId="0" fontId="97" fillId="35" borderId="100" xfId="54" applyFont="1" applyFill="1" applyBorder="1" applyAlignment="1">
      <alignment vertical="center" wrapText="1"/>
    </xf>
    <xf numFmtId="0" fontId="3" fillId="40" borderId="31" xfId="54" applyFill="1" applyBorder="1" applyAlignment="1">
      <alignment horizontal="center" vertical="center"/>
    </xf>
    <xf numFmtId="0" fontId="97" fillId="35" borderId="115" xfId="54" applyFont="1" applyFill="1" applyBorder="1" applyAlignment="1">
      <alignment vertical="center" wrapText="1"/>
    </xf>
    <xf numFmtId="183" fontId="3" fillId="40" borderId="54" xfId="54" applyNumberFormat="1" applyFill="1" applyBorder="1" applyAlignment="1">
      <alignment horizontal="center" vertical="center"/>
    </xf>
    <xf numFmtId="0" fontId="97" fillId="35" borderId="116" xfId="54" applyFont="1" applyFill="1" applyBorder="1" applyAlignment="1">
      <alignment vertical="center" wrapText="1"/>
    </xf>
    <xf numFmtId="0" fontId="3" fillId="35" borderId="0" xfId="54" applyFill="1" applyAlignment="1">
      <alignment horizontal="left" vertical="center"/>
    </xf>
    <xf numFmtId="0" fontId="6" fillId="0" borderId="6" xfId="50" applyFont="1" applyFill="1" applyBorder="1" applyAlignment="1">
      <alignment horizontal="center" vertical="center"/>
    </xf>
    <xf numFmtId="0" fontId="6" fillId="0" borderId="7" xfId="0" applyFont="1" applyFill="1" applyBorder="1" applyAlignment="1">
      <alignment vertical="center"/>
    </xf>
    <xf numFmtId="0" fontId="6" fillId="0" borderId="0" xfId="50" applyFont="1" applyFill="1" applyBorder="1" applyAlignment="1">
      <alignment horizontal="center" vertical="center"/>
    </xf>
    <xf numFmtId="0" fontId="9" fillId="0" borderId="7" xfId="0" applyFont="1" applyFill="1" applyBorder="1" applyAlignment="1">
      <alignment vertical="center"/>
    </xf>
    <xf numFmtId="0" fontId="9" fillId="0" borderId="8" xfId="0" applyFont="1" applyFill="1" applyBorder="1" applyAlignment="1">
      <alignment vertical="center"/>
    </xf>
    <xf numFmtId="0" fontId="9" fillId="0" borderId="4" xfId="0" applyFont="1" applyFill="1" applyBorder="1" applyAlignment="1">
      <alignment vertical="center"/>
    </xf>
    <xf numFmtId="0" fontId="9" fillId="0" borderId="1" xfId="0" applyFont="1" applyFill="1" applyBorder="1" applyAlignment="1">
      <alignment vertical="center"/>
    </xf>
    <xf numFmtId="0" fontId="6" fillId="0" borderId="16" xfId="50" applyFont="1" applyFill="1" applyBorder="1" applyAlignment="1">
      <alignment horizontal="center" vertical="center"/>
    </xf>
    <xf numFmtId="0" fontId="9" fillId="0" borderId="5" xfId="0" applyFont="1" applyFill="1" applyBorder="1" applyAlignment="1">
      <alignment vertical="center"/>
    </xf>
    <xf numFmtId="0" fontId="9" fillId="0" borderId="15" xfId="0" applyFont="1" applyFill="1" applyBorder="1" applyAlignment="1">
      <alignment vertical="center"/>
    </xf>
    <xf numFmtId="0" fontId="6" fillId="0" borderId="17" xfId="0" applyFont="1" applyFill="1" applyBorder="1" applyAlignment="1">
      <alignment horizontal="left" vertical="center"/>
    </xf>
    <xf numFmtId="176" fontId="6" fillId="0" borderId="17" xfId="0" applyNumberFormat="1" applyFont="1" applyFill="1" applyBorder="1" applyAlignment="1">
      <alignment horizontal="center" vertical="center"/>
    </xf>
    <xf numFmtId="0" fontId="98" fillId="0" borderId="0" xfId="0" applyFont="1" applyFill="1" applyBorder="1" applyAlignment="1">
      <alignment horizontal="center" vertical="center"/>
    </xf>
    <xf numFmtId="0" fontId="6" fillId="0" borderId="27" xfId="0" applyFont="1" applyFill="1" applyBorder="1" applyAlignment="1">
      <alignment vertical="center"/>
    </xf>
    <xf numFmtId="0" fontId="6" fillId="0" borderId="2" xfId="0" applyFont="1" applyFill="1" applyBorder="1" applyAlignment="1">
      <alignment horizontal="center" vertical="center"/>
    </xf>
    <xf numFmtId="0" fontId="6" fillId="0" borderId="8" xfId="0" applyFont="1" applyFill="1" applyBorder="1" applyAlignment="1">
      <alignment horizontal="left" vertical="center"/>
    </xf>
    <xf numFmtId="0" fontId="7" fillId="0" borderId="0" xfId="0" applyFont="1" applyFill="1" applyBorder="1" applyAlignment="1">
      <alignment horizontal="center" vertical="center"/>
    </xf>
    <xf numFmtId="0" fontId="9" fillId="0" borderId="7" xfId="0" applyFont="1" applyFill="1" applyBorder="1" applyAlignment="1">
      <alignment horizontal="left" vertical="center"/>
    </xf>
    <xf numFmtId="176" fontId="6" fillId="0" borderId="0" xfId="0" applyNumberFormat="1" applyFont="1" applyFill="1" applyBorder="1" applyAlignment="1">
      <alignment vertical="center"/>
    </xf>
    <xf numFmtId="176" fontId="6" fillId="0" borderId="5" xfId="0" applyNumberFormat="1" applyFont="1" applyFill="1" applyBorder="1" applyAlignment="1">
      <alignment vertical="center"/>
    </xf>
    <xf numFmtId="0" fontId="6" fillId="0" borderId="15" xfId="0" applyFont="1" applyFill="1" applyBorder="1" applyAlignment="1">
      <alignment vertical="center"/>
    </xf>
    <xf numFmtId="0" fontId="6" fillId="0" borderId="0" xfId="0" applyFont="1" applyFill="1" applyBorder="1" applyAlignment="1">
      <alignment horizontal="center" vertical="center" wrapText="1"/>
    </xf>
    <xf numFmtId="0" fontId="14" fillId="0" borderId="27" xfId="0" applyFont="1" applyFill="1" applyBorder="1" applyAlignment="1">
      <alignment vertical="center" shrinkToFit="1"/>
    </xf>
    <xf numFmtId="0" fontId="6" fillId="0" borderId="31" xfId="0" applyFont="1" applyFill="1" applyBorder="1" applyAlignment="1">
      <alignment horizontal="center" vertical="center"/>
    </xf>
    <xf numFmtId="0" fontId="9" fillId="0" borderId="16" xfId="0" applyFont="1" applyFill="1" applyBorder="1" applyAlignment="1">
      <alignment horizontal="left" vertical="center"/>
    </xf>
    <xf numFmtId="0" fontId="13" fillId="0" borderId="0" xfId="0" applyFont="1" applyFill="1" applyBorder="1" applyAlignment="1">
      <alignment vertical="top"/>
    </xf>
    <xf numFmtId="0" fontId="20" fillId="0" borderId="16" xfId="44" applyFont="1" applyFill="1" applyBorder="1" applyAlignment="1">
      <alignment horizontal="left" vertical="center"/>
    </xf>
    <xf numFmtId="0" fontId="20" fillId="0" borderId="5" xfId="44" applyFont="1" applyFill="1" applyBorder="1" applyAlignment="1">
      <alignment horizontal="left" vertical="center"/>
    </xf>
    <xf numFmtId="0" fontId="20" fillId="0" borderId="8" xfId="44" applyFont="1" applyFill="1" applyBorder="1" applyAlignment="1">
      <alignment horizontal="center" vertical="center"/>
    </xf>
    <xf numFmtId="0" fontId="20" fillId="0" borderId="6" xfId="44" applyFont="1" applyFill="1" applyBorder="1" applyAlignment="1">
      <alignment horizontal="left" vertical="center"/>
    </xf>
    <xf numFmtId="0" fontId="20" fillId="0" borderId="7" xfId="44" applyFont="1" applyFill="1" applyBorder="1" applyAlignment="1">
      <alignment horizontal="left" vertical="center"/>
    </xf>
    <xf numFmtId="0" fontId="20" fillId="0" borderId="15" xfId="44" applyFont="1" applyFill="1" applyBorder="1" applyAlignment="1">
      <alignment horizontal="center" vertical="center"/>
    </xf>
    <xf numFmtId="0" fontId="20" fillId="0" borderId="3" xfId="44" applyFont="1" applyFill="1" applyBorder="1" applyAlignment="1">
      <alignment vertical="center"/>
    </xf>
    <xf numFmtId="0" fontId="17" fillId="0" borderId="1" xfId="44" applyFont="1" applyFill="1" applyBorder="1" applyAlignment="1">
      <alignment vertical="center"/>
    </xf>
    <xf numFmtId="0" fontId="20" fillId="0" borderId="2" xfId="44" applyFont="1" applyFill="1" applyBorder="1" applyAlignment="1">
      <alignment horizontal="center" vertical="center"/>
    </xf>
    <xf numFmtId="0" fontId="20" fillId="0" borderId="58" xfId="44" applyFont="1" applyFill="1" applyBorder="1" applyAlignment="1">
      <alignment horizontal="left" vertical="center"/>
    </xf>
    <xf numFmtId="0" fontId="20" fillId="0" borderId="59" xfId="44" applyFont="1" applyFill="1" applyBorder="1" applyAlignment="1">
      <alignment horizontal="left" vertical="center"/>
    </xf>
    <xf numFmtId="0" fontId="20" fillId="0" borderId="7" xfId="50" applyFont="1" applyFill="1" applyBorder="1" applyAlignment="1">
      <alignment horizontal="center" vertical="center"/>
    </xf>
    <xf numFmtId="0" fontId="20" fillId="0" borderId="6" xfId="50" applyFont="1" applyFill="1" applyBorder="1" applyAlignment="1">
      <alignment horizontal="center" vertical="center"/>
    </xf>
    <xf numFmtId="0" fontId="20" fillId="0" borderId="4" xfId="44" applyFont="1" applyFill="1" applyBorder="1" applyAlignment="1">
      <alignment horizontal="left" vertical="center"/>
    </xf>
    <xf numFmtId="0" fontId="20" fillId="0" borderId="117" xfId="44" applyFont="1" applyFill="1" applyBorder="1" applyAlignment="1">
      <alignment horizontal="center" vertical="center"/>
    </xf>
    <xf numFmtId="0" fontId="20" fillId="0" borderId="5" xfId="50" applyFont="1" applyFill="1" applyBorder="1" applyAlignment="1">
      <alignment horizontal="center" vertical="center"/>
    </xf>
    <xf numFmtId="0" fontId="20" fillId="0" borderId="16" xfId="50" applyFont="1" applyFill="1" applyBorder="1" applyAlignment="1">
      <alignment horizontal="center" vertical="center"/>
    </xf>
    <xf numFmtId="0" fontId="20" fillId="0" borderId="59" xfId="50" applyFont="1" applyFill="1" applyBorder="1" applyAlignment="1">
      <alignment horizontal="center" vertical="center"/>
    </xf>
    <xf numFmtId="0" fontId="20" fillId="0" borderId="58" xfId="50" applyFont="1" applyFill="1" applyBorder="1" applyAlignment="1">
      <alignment horizontal="center" vertical="center"/>
    </xf>
    <xf numFmtId="0" fontId="20" fillId="0" borderId="121" xfId="44" applyFont="1" applyFill="1" applyBorder="1" applyAlignment="1">
      <alignment vertical="center" textRotation="255" wrapText="1"/>
    </xf>
    <xf numFmtId="0" fontId="20" fillId="0" borderId="0" xfId="44" applyFont="1" applyFill="1" applyBorder="1" applyAlignment="1">
      <alignment vertical="center" textRotation="255" wrapText="1"/>
    </xf>
    <xf numFmtId="0" fontId="20" fillId="42" borderId="8" xfId="44" applyFont="1" applyFill="1" applyBorder="1" applyAlignment="1">
      <alignment vertical="center"/>
    </xf>
    <xf numFmtId="0" fontId="20" fillId="42" borderId="7" xfId="44" applyFont="1" applyFill="1" applyBorder="1" applyAlignment="1">
      <alignment vertical="center"/>
    </xf>
    <xf numFmtId="0" fontId="20" fillId="42" borderId="6" xfId="44" applyFont="1" applyFill="1" applyBorder="1" applyAlignment="1">
      <alignment vertical="center"/>
    </xf>
    <xf numFmtId="0" fontId="6" fillId="0" borderId="0" xfId="0" applyFont="1" applyAlignment="1">
      <alignment horizontal="center" vertical="center"/>
    </xf>
    <xf numFmtId="0" fontId="6" fillId="0" borderId="6" xfId="50" applyFont="1" applyBorder="1" applyAlignment="1">
      <alignment horizontal="center" vertical="center"/>
    </xf>
    <xf numFmtId="0" fontId="6" fillId="0" borderId="7" xfId="0" applyFont="1" applyBorder="1" applyAlignment="1">
      <alignment vertical="center"/>
    </xf>
    <xf numFmtId="0" fontId="6" fillId="0" borderId="0" xfId="50" applyFont="1" applyAlignment="1">
      <alignment horizontal="center" vertical="center"/>
    </xf>
    <xf numFmtId="0" fontId="9" fillId="0" borderId="7" xfId="0" applyFont="1" applyBorder="1" applyAlignment="1">
      <alignment vertical="center"/>
    </xf>
    <xf numFmtId="0" fontId="9" fillId="0" borderId="8" xfId="0" applyFont="1" applyBorder="1" applyAlignment="1">
      <alignment vertical="center"/>
    </xf>
    <xf numFmtId="0" fontId="6" fillId="0" borderId="0" xfId="0" applyFont="1"/>
    <xf numFmtId="0" fontId="9" fillId="0" borderId="4" xfId="0" applyFont="1" applyBorder="1" applyAlignment="1">
      <alignment vertical="center"/>
    </xf>
    <xf numFmtId="0" fontId="9" fillId="0" borderId="1" xfId="0" applyFont="1" applyBorder="1" applyAlignment="1">
      <alignment vertical="center"/>
    </xf>
    <xf numFmtId="0" fontId="6" fillId="0" borderId="16" xfId="50" applyFont="1" applyBorder="1" applyAlignment="1">
      <alignment horizontal="center" vertical="center"/>
    </xf>
    <xf numFmtId="0" fontId="6" fillId="0" borderId="5" xfId="0" applyFont="1" applyBorder="1" applyAlignment="1">
      <alignment vertical="center"/>
    </xf>
    <xf numFmtId="0" fontId="9" fillId="0" borderId="5" xfId="0" applyFont="1" applyBorder="1" applyAlignment="1">
      <alignment vertical="center"/>
    </xf>
    <xf numFmtId="0" fontId="9" fillId="0" borderId="15" xfId="0" applyFont="1" applyBorder="1" applyAlignment="1">
      <alignment vertical="center"/>
    </xf>
    <xf numFmtId="0" fontId="6" fillId="0" borderId="17" xfId="0" applyFont="1" applyBorder="1" applyAlignment="1">
      <alignment horizontal="left" vertical="center"/>
    </xf>
    <xf numFmtId="176" fontId="6" fillId="0" borderId="17" xfId="0" applyNumberFormat="1" applyFont="1" applyBorder="1" applyAlignment="1">
      <alignment horizontal="center" vertical="center"/>
    </xf>
    <xf numFmtId="0" fontId="98" fillId="0" borderId="0" xfId="0" applyFont="1" applyAlignment="1">
      <alignment horizontal="center" vertical="center"/>
    </xf>
    <xf numFmtId="0" fontId="6" fillId="0" borderId="27" xfId="0" applyFont="1" applyBorder="1" applyAlignment="1">
      <alignment vertical="center"/>
    </xf>
    <xf numFmtId="0" fontId="6" fillId="0" borderId="2" xfId="0" applyFont="1" applyBorder="1" applyAlignment="1">
      <alignment horizontal="center" vertical="center"/>
    </xf>
    <xf numFmtId="0" fontId="6" fillId="0" borderId="17" xfId="0" applyFont="1" applyBorder="1" applyAlignment="1">
      <alignment vertical="center"/>
    </xf>
    <xf numFmtId="0" fontId="7" fillId="0" borderId="0" xfId="0" applyFont="1" applyAlignment="1">
      <alignment horizontal="center" vertical="center"/>
    </xf>
    <xf numFmtId="0" fontId="9" fillId="0" borderId="7" xfId="0" applyFont="1" applyBorder="1" applyAlignment="1">
      <alignment horizontal="left" vertical="center"/>
    </xf>
    <xf numFmtId="0" fontId="6" fillId="0" borderId="15" xfId="0" applyFont="1" applyBorder="1" applyAlignment="1">
      <alignment horizontal="left" vertical="center"/>
    </xf>
    <xf numFmtId="176" fontId="6" fillId="0" borderId="0" xfId="0" applyNumberFormat="1" applyFont="1" applyAlignment="1">
      <alignment vertical="center"/>
    </xf>
    <xf numFmtId="0" fontId="6" fillId="0" borderId="16" xfId="0" applyFont="1" applyBorder="1" applyAlignment="1">
      <alignment horizontal="left" vertical="center"/>
    </xf>
    <xf numFmtId="176" fontId="6" fillId="0" borderId="5" xfId="0" applyNumberFormat="1" applyFont="1" applyBorder="1" applyAlignment="1">
      <alignment vertical="center"/>
    </xf>
    <xf numFmtId="0" fontId="6" fillId="0" borderId="15" xfId="0" applyFont="1" applyBorder="1" applyAlignment="1">
      <alignment vertical="center"/>
    </xf>
    <xf numFmtId="0" fontId="6" fillId="0" borderId="0" xfId="0" applyFont="1" applyAlignment="1">
      <alignment horizontal="center" vertical="center" wrapText="1"/>
    </xf>
    <xf numFmtId="0" fontId="14" fillId="0" borderId="27" xfId="0" applyFont="1" applyBorder="1" applyAlignment="1">
      <alignment vertical="center" shrinkToFit="1"/>
    </xf>
    <xf numFmtId="0" fontId="6" fillId="0" borderId="31" xfId="0" applyFont="1" applyBorder="1" applyAlignment="1">
      <alignment horizontal="center" vertical="center"/>
    </xf>
    <xf numFmtId="0" fontId="9" fillId="0" borderId="16" xfId="0" applyFont="1" applyBorder="1" applyAlignment="1">
      <alignment horizontal="left" vertical="center"/>
    </xf>
    <xf numFmtId="0" fontId="13" fillId="0" borderId="0" xfId="0" applyFont="1" applyAlignment="1">
      <alignment vertical="top"/>
    </xf>
    <xf numFmtId="0" fontId="6" fillId="0" borderId="5" xfId="0" applyFont="1" applyBorder="1"/>
    <xf numFmtId="0" fontId="6" fillId="0" borderId="4" xfId="0" applyFont="1" applyBorder="1"/>
    <xf numFmtId="0" fontId="6" fillId="0" borderId="0" xfId="0" applyFont="1" applyAlignment="1">
      <alignment horizontal="center"/>
    </xf>
    <xf numFmtId="0" fontId="20" fillId="35" borderId="6" xfId="44" applyFont="1" applyFill="1" applyBorder="1" applyAlignment="1">
      <alignment horizontal="left" vertical="center"/>
    </xf>
    <xf numFmtId="0" fontId="20" fillId="35" borderId="7" xfId="44" applyFont="1" applyFill="1" applyBorder="1" applyAlignment="1">
      <alignment horizontal="left" vertical="center"/>
    </xf>
    <xf numFmtId="0" fontId="6" fillId="35" borderId="10" xfId="0" applyFont="1" applyFill="1" applyBorder="1" applyAlignment="1">
      <alignment horizontal="center" wrapText="1"/>
    </xf>
    <xf numFmtId="0" fontId="6" fillId="35" borderId="71" xfId="0" applyFont="1" applyFill="1" applyBorder="1" applyAlignment="1">
      <alignment horizontal="center" wrapText="1"/>
    </xf>
    <xf numFmtId="0" fontId="17" fillId="35" borderId="6" xfId="44" applyFont="1" applyFill="1" applyBorder="1" applyAlignment="1">
      <alignment horizontal="center" vertical="center"/>
    </xf>
    <xf numFmtId="0" fontId="17" fillId="35" borderId="7" xfId="44" applyFont="1" applyFill="1" applyBorder="1" applyAlignment="1">
      <alignment horizontal="center" vertical="center"/>
    </xf>
    <xf numFmtId="0" fontId="17" fillId="35" borderId="8" xfId="44" applyFont="1" applyFill="1" applyBorder="1" applyAlignment="1">
      <alignment horizontal="center" vertical="center"/>
    </xf>
    <xf numFmtId="0" fontId="20" fillId="35" borderId="6" xfId="50" applyFont="1" applyFill="1" applyBorder="1" applyAlignment="1">
      <alignment horizontal="center" vertical="center"/>
    </xf>
    <xf numFmtId="0" fontId="20" fillId="35" borderId="7" xfId="50" applyFont="1" applyFill="1" applyBorder="1" applyAlignment="1">
      <alignment horizontal="center" vertical="center"/>
    </xf>
    <xf numFmtId="0" fontId="20" fillId="35" borderId="6" xfId="44" applyFont="1" applyFill="1" applyBorder="1" applyAlignment="1">
      <alignment horizontal="center" vertical="center"/>
    </xf>
    <xf numFmtId="0" fontId="20" fillId="35" borderId="7" xfId="44" applyFont="1" applyFill="1" applyBorder="1" applyAlignment="1">
      <alignment horizontal="center" vertical="center"/>
    </xf>
    <xf numFmtId="0" fontId="20" fillId="35" borderId="8" xfId="44" applyFont="1" applyFill="1" applyBorder="1" applyAlignment="1">
      <alignment horizontal="center" vertical="center"/>
    </xf>
    <xf numFmtId="0" fontId="27" fillId="35" borderId="0" xfId="41" applyFont="1" applyFill="1" applyBorder="1" applyAlignment="1">
      <alignment vertical="center"/>
    </xf>
    <xf numFmtId="0" fontId="32" fillId="35" borderId="0" xfId="41" applyFont="1" applyFill="1" applyBorder="1" applyAlignment="1">
      <alignment horizontal="centerContinuous" vertical="center"/>
    </xf>
    <xf numFmtId="0" fontId="31" fillId="35" borderId="0" xfId="41" applyFont="1" applyFill="1" applyBorder="1" applyAlignment="1">
      <alignment horizontal="centerContinuous" vertical="center"/>
    </xf>
    <xf numFmtId="0" fontId="29" fillId="35" borderId="0" xfId="41" applyFont="1" applyFill="1" applyBorder="1" applyAlignment="1">
      <alignment vertical="center"/>
    </xf>
    <xf numFmtId="0" fontId="12" fillId="35" borderId="0" xfId="41" applyFont="1" applyFill="1" applyBorder="1" applyAlignment="1">
      <alignment vertical="center"/>
    </xf>
    <xf numFmtId="0" fontId="29" fillId="35" borderId="7" xfId="41" applyFont="1" applyFill="1" applyBorder="1" applyAlignment="1">
      <alignment vertical="center"/>
    </xf>
    <xf numFmtId="0" fontId="29" fillId="35" borderId="8" xfId="41" applyFont="1" applyFill="1" applyBorder="1" applyAlignment="1">
      <alignment vertical="center"/>
    </xf>
    <xf numFmtId="0" fontId="29" fillId="35" borderId="17" xfId="41" applyFont="1" applyFill="1" applyBorder="1" applyAlignment="1">
      <alignment vertical="center"/>
    </xf>
    <xf numFmtId="0" fontId="29" fillId="35" borderId="27" xfId="41" applyFont="1" applyFill="1" applyBorder="1" applyAlignment="1">
      <alignment vertical="center"/>
    </xf>
    <xf numFmtId="0" fontId="29" fillId="35" borderId="6" xfId="41" applyFont="1" applyFill="1" applyBorder="1" applyAlignment="1">
      <alignment horizontal="centerContinuous" vertical="center"/>
    </xf>
    <xf numFmtId="0" fontId="69" fillId="35" borderId="7" xfId="41" applyFont="1" applyFill="1" applyBorder="1" applyAlignment="1">
      <alignment horizontal="centerContinuous" vertical="center"/>
    </xf>
    <xf numFmtId="0" fontId="69" fillId="35" borderId="8" xfId="41" applyFont="1" applyFill="1" applyBorder="1" applyAlignment="1">
      <alignment horizontal="centerContinuous" vertical="center"/>
    </xf>
    <xf numFmtId="0" fontId="69" fillId="35" borderId="0" xfId="41" applyFont="1" applyFill="1" applyBorder="1" applyAlignment="1">
      <alignment vertical="center"/>
    </xf>
    <xf numFmtId="0" fontId="29" fillId="35" borderId="0" xfId="41" applyFont="1" applyFill="1" applyBorder="1" applyAlignment="1">
      <alignment horizontal="center" vertical="center"/>
    </xf>
    <xf numFmtId="0" fontId="29" fillId="35" borderId="6" xfId="41" applyFont="1" applyFill="1" applyBorder="1" applyAlignment="1">
      <alignment vertical="center"/>
    </xf>
    <xf numFmtId="0" fontId="12" fillId="35" borderId="7" xfId="41" applyFont="1" applyFill="1" applyBorder="1" applyAlignment="1">
      <alignment vertical="center"/>
    </xf>
    <xf numFmtId="0" fontId="12" fillId="35" borderId="8" xfId="41" applyFont="1" applyFill="1" applyBorder="1" applyAlignment="1">
      <alignment vertical="center"/>
    </xf>
    <xf numFmtId="0" fontId="29" fillId="35" borderId="0" xfId="41" applyFont="1" applyFill="1" applyBorder="1" applyAlignment="1">
      <alignment horizontal="distributed" vertical="center"/>
    </xf>
    <xf numFmtId="0" fontId="69" fillId="35" borderId="0" xfId="41" applyFont="1" applyFill="1" applyBorder="1" applyAlignment="1">
      <alignment horizontal="distributed" vertical="center"/>
    </xf>
    <xf numFmtId="0" fontId="69" fillId="35" borderId="0" xfId="41" applyFont="1" applyFill="1" applyBorder="1" applyAlignment="1">
      <alignment horizontal="right" vertical="center"/>
    </xf>
    <xf numFmtId="0" fontId="70" fillId="35" borderId="0" xfId="41" applyFont="1" applyFill="1" applyBorder="1" applyAlignment="1">
      <alignment vertical="center"/>
    </xf>
    <xf numFmtId="0" fontId="29" fillId="35" borderId="2" xfId="41" applyFont="1" applyFill="1" applyBorder="1" applyAlignment="1">
      <alignment horizontal="center" vertical="center"/>
    </xf>
    <xf numFmtId="0" fontId="29" fillId="35" borderId="2" xfId="41" applyFont="1" applyFill="1" applyBorder="1" applyAlignment="1">
      <alignment horizontal="center" vertical="center" wrapText="1"/>
    </xf>
    <xf numFmtId="0" fontId="29" fillId="35" borderId="2" xfId="41" applyFont="1" applyFill="1" applyBorder="1" applyAlignment="1">
      <alignment horizontal="center" vertical="center" justifyLastLine="1"/>
    </xf>
    <xf numFmtId="0" fontId="29" fillId="35" borderId="6" xfId="41" applyFont="1" applyFill="1" applyBorder="1" applyAlignment="1">
      <alignment horizontal="center" vertical="center" justifyLastLine="1"/>
    </xf>
    <xf numFmtId="0" fontId="29" fillId="35" borderId="3" xfId="41" applyFont="1" applyFill="1" applyBorder="1" applyAlignment="1">
      <alignment vertical="center"/>
    </xf>
    <xf numFmtId="0" fontId="29" fillId="35" borderId="4" xfId="41" applyFont="1" applyFill="1" applyBorder="1" applyAlignment="1">
      <alignment vertical="center"/>
    </xf>
    <xf numFmtId="0" fontId="29" fillId="35" borderId="1" xfId="41" applyFont="1" applyFill="1" applyBorder="1" applyAlignment="1">
      <alignment vertical="center"/>
    </xf>
    <xf numFmtId="0" fontId="29" fillId="35" borderId="46" xfId="41" applyFont="1" applyFill="1" applyBorder="1" applyAlignment="1">
      <alignment vertical="center"/>
    </xf>
    <xf numFmtId="0" fontId="29" fillId="35" borderId="45" xfId="41" applyFont="1" applyFill="1" applyBorder="1" applyAlignment="1">
      <alignment vertical="center"/>
    </xf>
    <xf numFmtId="0" fontId="29" fillId="35" borderId="44" xfId="41" applyFont="1" applyFill="1" applyBorder="1" applyAlignment="1">
      <alignment vertical="center"/>
    </xf>
    <xf numFmtId="0" fontId="27" fillId="35" borderId="45" xfId="41" applyFont="1" applyFill="1" applyBorder="1" applyAlignment="1">
      <alignment vertical="center"/>
    </xf>
    <xf numFmtId="0" fontId="29" fillId="35" borderId="4" xfId="41" applyFont="1" applyFill="1" applyBorder="1" applyAlignment="1">
      <alignment vertical="center" wrapText="1"/>
    </xf>
    <xf numFmtId="0" fontId="29" fillId="35" borderId="64" xfId="41" applyFont="1" applyFill="1" applyBorder="1" applyAlignment="1">
      <alignment horizontal="center" vertical="center"/>
    </xf>
    <xf numFmtId="0" fontId="29" fillId="35" borderId="65" xfId="41" applyFont="1" applyFill="1" applyBorder="1" applyAlignment="1">
      <alignment horizontal="center" vertical="center"/>
    </xf>
    <xf numFmtId="0" fontId="29" fillId="35" borderId="42" xfId="41" applyFont="1" applyFill="1" applyBorder="1" applyAlignment="1">
      <alignment vertical="center"/>
    </xf>
    <xf numFmtId="0" fontId="29" fillId="35" borderId="41" xfId="41" applyFont="1" applyFill="1" applyBorder="1" applyAlignment="1">
      <alignment vertical="center"/>
    </xf>
    <xf numFmtId="0" fontId="29" fillId="35" borderId="40" xfId="41" applyFont="1" applyFill="1" applyBorder="1" applyAlignment="1">
      <alignment vertical="center"/>
    </xf>
    <xf numFmtId="0" fontId="27" fillId="35" borderId="41" xfId="41" applyFont="1" applyFill="1" applyBorder="1" applyAlignment="1">
      <alignment vertical="center"/>
    </xf>
    <xf numFmtId="0" fontId="20" fillId="35" borderId="41" xfId="50" applyFont="1" applyFill="1" applyBorder="1" applyAlignment="1">
      <alignment horizontal="center" vertical="center"/>
    </xf>
    <xf numFmtId="0" fontId="20" fillId="35" borderId="17" xfId="50" applyFont="1" applyFill="1" applyBorder="1" applyAlignment="1">
      <alignment horizontal="center" vertical="center"/>
    </xf>
    <xf numFmtId="0" fontId="20" fillId="35" borderId="0" xfId="50" applyFont="1" applyFill="1" applyBorder="1" applyAlignment="1">
      <alignment horizontal="center" vertical="center"/>
    </xf>
    <xf numFmtId="0" fontId="29" fillId="35" borderId="0" xfId="41" applyFont="1" applyFill="1" applyBorder="1" applyAlignment="1">
      <alignment vertical="center" wrapText="1"/>
    </xf>
    <xf numFmtId="0" fontId="29" fillId="35" borderId="0" xfId="41" applyFont="1" applyFill="1" applyBorder="1" applyAlignment="1">
      <alignment horizontal="left" vertical="center" wrapText="1"/>
    </xf>
    <xf numFmtId="0" fontId="29" fillId="35" borderId="17" xfId="41" applyFont="1" applyFill="1" applyBorder="1" applyAlignment="1">
      <alignment vertical="center" wrapText="1"/>
    </xf>
    <xf numFmtId="0" fontId="29" fillId="35" borderId="27" xfId="41" applyFont="1" applyFill="1" applyBorder="1" applyAlignment="1">
      <alignment vertical="center" wrapText="1"/>
    </xf>
    <xf numFmtId="0" fontId="29" fillId="35" borderId="56" xfId="41" applyFont="1" applyFill="1" applyBorder="1" applyAlignment="1">
      <alignment horizontal="left" vertical="center" wrapText="1"/>
    </xf>
    <xf numFmtId="0" fontId="29" fillId="35" borderId="56" xfId="41" applyFont="1" applyFill="1" applyBorder="1" applyAlignment="1">
      <alignment vertical="center"/>
    </xf>
    <xf numFmtId="0" fontId="29" fillId="35" borderId="17" xfId="41" applyFont="1" applyFill="1" applyBorder="1" applyAlignment="1">
      <alignment horizontal="right" vertical="center"/>
    </xf>
    <xf numFmtId="0" fontId="29" fillId="35" borderId="43" xfId="41" applyFont="1" applyFill="1" applyBorder="1" applyAlignment="1">
      <alignment vertical="center"/>
    </xf>
    <xf numFmtId="0" fontId="27" fillId="35" borderId="0" xfId="41" applyFont="1" applyFill="1" applyBorder="1" applyAlignment="1">
      <alignment horizontal="center" vertical="center"/>
    </xf>
    <xf numFmtId="0" fontId="27" fillId="35" borderId="56" xfId="41" applyFont="1" applyFill="1" applyBorder="1" applyAlignment="1">
      <alignment vertical="center"/>
    </xf>
    <xf numFmtId="0" fontId="29" fillId="35" borderId="16" xfId="41" applyFont="1" applyFill="1" applyBorder="1" applyAlignment="1">
      <alignment vertical="center"/>
    </xf>
    <xf numFmtId="0" fontId="29" fillId="35" borderId="5" xfId="41" applyFont="1" applyFill="1" applyBorder="1" applyAlignment="1">
      <alignment vertical="center"/>
    </xf>
    <xf numFmtId="0" fontId="29" fillId="35" borderId="15" xfId="41" applyFont="1" applyFill="1" applyBorder="1" applyAlignment="1">
      <alignment vertical="center"/>
    </xf>
    <xf numFmtId="0" fontId="29" fillId="35" borderId="38" xfId="41" applyFont="1" applyFill="1" applyBorder="1" applyAlignment="1">
      <alignment vertical="center"/>
    </xf>
    <xf numFmtId="0" fontId="29" fillId="35" borderId="37" xfId="41" applyFont="1" applyFill="1" applyBorder="1" applyAlignment="1">
      <alignment vertical="center"/>
    </xf>
    <xf numFmtId="0" fontId="29" fillId="35" borderId="39" xfId="41" applyFont="1" applyFill="1" applyBorder="1" applyAlignment="1">
      <alignment vertical="center"/>
    </xf>
    <xf numFmtId="0" fontId="29" fillId="35" borderId="55" xfId="41" applyFont="1" applyFill="1" applyBorder="1" applyAlignment="1">
      <alignment vertical="center"/>
    </xf>
    <xf numFmtId="0" fontId="29" fillId="35" borderId="16" xfId="41" applyFont="1" applyFill="1" applyBorder="1" applyAlignment="1">
      <alignment vertical="center" wrapText="1"/>
    </xf>
    <xf numFmtId="0" fontId="29" fillId="35" borderId="5" xfId="41" applyFont="1" applyFill="1" applyBorder="1" applyAlignment="1">
      <alignment vertical="center" wrapText="1"/>
    </xf>
    <xf numFmtId="0" fontId="29" fillId="35" borderId="15" xfId="41" applyFont="1" applyFill="1" applyBorder="1" applyAlignment="1">
      <alignment vertical="center" wrapText="1"/>
    </xf>
    <xf numFmtId="0" fontId="28" fillId="35" borderId="0" xfId="41" applyFont="1" applyFill="1" applyBorder="1" applyAlignment="1">
      <alignment vertical="center"/>
    </xf>
    <xf numFmtId="0" fontId="100" fillId="0" borderId="0" xfId="0" applyFont="1" applyAlignment="1">
      <alignment horizontal="left" vertical="center"/>
    </xf>
    <xf numFmtId="0" fontId="6" fillId="0" borderId="71"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vertical="center" wrapText="1"/>
    </xf>
    <xf numFmtId="0" fontId="6" fillId="0" borderId="15" xfId="0" applyFont="1" applyBorder="1" applyAlignment="1">
      <alignment vertical="center" wrapText="1"/>
    </xf>
    <xf numFmtId="0" fontId="6" fillId="0" borderId="27" xfId="0" applyFont="1" applyBorder="1" applyAlignment="1">
      <alignment horizontal="center" vertical="center"/>
    </xf>
    <xf numFmtId="0" fontId="6" fillId="0" borderId="54" xfId="0" applyFont="1" applyBorder="1" applyAlignment="1">
      <alignment vertical="center"/>
    </xf>
    <xf numFmtId="0" fontId="6" fillId="0" borderId="27" xfId="0" applyFont="1" applyBorder="1" applyAlignment="1">
      <alignment vertical="center" wrapText="1"/>
    </xf>
    <xf numFmtId="0" fontId="6" fillId="0" borderId="124" xfId="0" applyFont="1" applyBorder="1" applyAlignment="1">
      <alignment vertical="center"/>
    </xf>
    <xf numFmtId="0" fontId="6" fillId="0" borderId="124" xfId="0" applyFont="1" applyBorder="1" applyAlignment="1">
      <alignment horizontal="left" vertical="center" wrapText="1"/>
    </xf>
    <xf numFmtId="0" fontId="6" fillId="0" borderId="27" xfId="0" applyFont="1" applyBorder="1" applyAlignment="1">
      <alignment vertical="top"/>
    </xf>
    <xf numFmtId="0" fontId="6" fillId="0" borderId="54" xfId="0" applyFont="1" applyBorder="1" applyAlignment="1">
      <alignment vertical="center" wrapText="1"/>
    </xf>
    <xf numFmtId="0" fontId="6" fillId="0" borderId="0" xfId="0" applyFont="1" applyAlignment="1">
      <alignment vertical="top"/>
    </xf>
    <xf numFmtId="0" fontId="6" fillId="0" borderId="17" xfId="0" applyFont="1" applyBorder="1" applyAlignment="1">
      <alignment vertical="top"/>
    </xf>
    <xf numFmtId="0" fontId="6" fillId="0" borderId="127" xfId="0" applyFont="1" applyBorder="1" applyAlignment="1">
      <alignment vertical="center"/>
    </xf>
    <xf numFmtId="0" fontId="6" fillId="0" borderId="127" xfId="0" applyFont="1" applyBorder="1" applyAlignment="1">
      <alignment horizontal="left" vertical="center" wrapText="1"/>
    </xf>
    <xf numFmtId="0" fontId="6" fillId="0" borderId="127" xfId="0" applyFont="1" applyBorder="1" applyAlignment="1">
      <alignment horizontal="left" vertical="center"/>
    </xf>
    <xf numFmtId="0" fontId="6" fillId="0" borderId="25" xfId="0" applyFont="1" applyBorder="1" applyAlignment="1">
      <alignment vertical="center" wrapText="1"/>
    </xf>
    <xf numFmtId="0" fontId="6" fillId="0" borderId="132" xfId="0" applyFont="1" applyBorder="1" applyAlignment="1">
      <alignment vertical="center"/>
    </xf>
    <xf numFmtId="0" fontId="6" fillId="0" borderId="132" xfId="0" applyFont="1" applyBorder="1" applyAlignment="1">
      <alignment horizontal="left" vertical="center" wrapText="1"/>
    </xf>
    <xf numFmtId="0" fontId="6" fillId="0" borderId="1" xfId="0" applyFont="1" applyBorder="1" applyAlignment="1">
      <alignment vertical="top"/>
    </xf>
    <xf numFmtId="0" fontId="6" fillId="0" borderId="134" xfId="0" applyFont="1" applyBorder="1" applyAlignment="1">
      <alignment horizontal="left" vertical="center" shrinkToFit="1"/>
    </xf>
    <xf numFmtId="0" fontId="6" fillId="0" borderId="125" xfId="0" applyFont="1" applyBorder="1" applyAlignment="1">
      <alignment horizontal="left" vertical="center"/>
    </xf>
    <xf numFmtId="0" fontId="6" fillId="0" borderId="76" xfId="0" applyFont="1" applyBorder="1" applyAlignment="1">
      <alignment horizontal="left" vertical="center"/>
    </xf>
    <xf numFmtId="0" fontId="6" fillId="0" borderId="27" xfId="0" applyFont="1" applyBorder="1" applyAlignment="1">
      <alignment horizontal="left" vertical="center"/>
    </xf>
    <xf numFmtId="0" fontId="6" fillId="0" borderId="0" xfId="0" applyFont="1" applyBorder="1" applyAlignment="1">
      <alignment vertical="top"/>
    </xf>
    <xf numFmtId="0" fontId="6" fillId="0" borderId="0" xfId="0" applyFont="1" applyBorder="1" applyAlignment="1">
      <alignment vertical="center"/>
    </xf>
    <xf numFmtId="0" fontId="6" fillId="0" borderId="5" xfId="0" applyFont="1" applyBorder="1" applyAlignment="1">
      <alignment vertical="top"/>
    </xf>
    <xf numFmtId="0" fontId="6" fillId="0" borderId="15" xfId="0" applyFont="1" applyBorder="1" applyAlignment="1">
      <alignment vertical="top"/>
    </xf>
    <xf numFmtId="0" fontId="6" fillId="0" borderId="16" xfId="0" applyFont="1" applyBorder="1" applyAlignment="1">
      <alignment vertical="top"/>
    </xf>
    <xf numFmtId="0" fontId="6" fillId="0" borderId="123" xfId="0" applyFont="1" applyBorder="1" applyAlignment="1">
      <alignment vertical="center"/>
    </xf>
    <xf numFmtId="0" fontId="6" fillId="0" borderId="126" xfId="0" applyFont="1" applyBorder="1" applyAlignment="1">
      <alignment vertical="center"/>
    </xf>
    <xf numFmtId="0" fontId="6" fillId="0" borderId="124" xfId="0" applyFont="1" applyBorder="1" applyAlignment="1">
      <alignment horizontal="left" vertical="center"/>
    </xf>
    <xf numFmtId="0" fontId="6" fillId="0" borderId="122" xfId="0" applyFont="1" applyBorder="1" applyAlignment="1">
      <alignment horizontal="left" vertical="center"/>
    </xf>
    <xf numFmtId="0" fontId="6" fillId="0" borderId="134" xfId="0" applyFont="1" applyBorder="1" applyAlignment="1">
      <alignment horizontal="left" vertical="center"/>
    </xf>
    <xf numFmtId="0" fontId="6" fillId="0" borderId="134" xfId="0" applyFont="1" applyBorder="1" applyAlignment="1">
      <alignment horizontal="left" vertical="center" wrapText="1"/>
    </xf>
    <xf numFmtId="0" fontId="6" fillId="0" borderId="130" xfId="0" applyFont="1" applyBorder="1" applyAlignment="1">
      <alignment horizontal="left" vertical="center" shrinkToFit="1"/>
    </xf>
    <xf numFmtId="0" fontId="6" fillId="0" borderId="132" xfId="0" applyFont="1" applyBorder="1" applyAlignment="1">
      <alignment horizontal="left" vertical="center"/>
    </xf>
    <xf numFmtId="0" fontId="6" fillId="0" borderId="133" xfId="0" applyFont="1" applyBorder="1" applyAlignment="1">
      <alignment horizontal="left" vertical="center"/>
    </xf>
    <xf numFmtId="0" fontId="6" fillId="0" borderId="0" xfId="0" applyFont="1" applyBorder="1" applyAlignment="1">
      <alignment horizontal="center" vertical="center"/>
    </xf>
    <xf numFmtId="0" fontId="102" fillId="35" borderId="0" xfId="41" applyFont="1" applyFill="1" applyBorder="1" applyAlignment="1">
      <alignment vertical="center"/>
    </xf>
    <xf numFmtId="0" fontId="103" fillId="0" borderId="0" xfId="0" applyFont="1" applyAlignment="1">
      <alignment vertical="top"/>
    </xf>
    <xf numFmtId="0" fontId="103" fillId="0" borderId="0" xfId="0" applyFont="1" applyAlignment="1"/>
    <xf numFmtId="0" fontId="104" fillId="0" borderId="0" xfId="0" applyFont="1" applyAlignment="1">
      <alignment horizontal="justify" vertical="center"/>
    </xf>
    <xf numFmtId="0" fontId="108" fillId="0" borderId="8" xfId="0" applyFont="1" applyBorder="1" applyAlignment="1">
      <alignment horizontal="center" vertical="center" wrapText="1"/>
    </xf>
    <xf numFmtId="0" fontId="108" fillId="43" borderId="8" xfId="0" applyFont="1" applyFill="1" applyBorder="1" applyAlignment="1">
      <alignment horizontal="center" vertical="center" wrapText="1"/>
    </xf>
    <xf numFmtId="0" fontId="108" fillId="0" borderId="36" xfId="0" applyFont="1" applyBorder="1" applyAlignment="1">
      <alignment horizontal="center" vertical="center" wrapText="1"/>
    </xf>
    <xf numFmtId="0" fontId="103" fillId="35" borderId="0" xfId="0" applyFont="1" applyFill="1" applyAlignment="1"/>
    <xf numFmtId="0" fontId="6" fillId="0" borderId="129" xfId="0" applyFont="1" applyBorder="1" applyAlignment="1">
      <alignment horizontal="left" vertical="center" wrapText="1"/>
    </xf>
    <xf numFmtId="0" fontId="103" fillId="35" borderId="0" xfId="0" applyFont="1" applyFill="1" applyAlignment="1">
      <alignment vertical="top"/>
    </xf>
    <xf numFmtId="0" fontId="104" fillId="35" borderId="0" xfId="0" applyFont="1" applyFill="1" applyAlignment="1">
      <alignment horizontal="justify" vertical="center"/>
    </xf>
    <xf numFmtId="0" fontId="107" fillId="35" borderId="138" xfId="0" applyFont="1" applyFill="1" applyBorder="1" applyAlignment="1">
      <alignment horizontal="justify" vertical="center" wrapText="1"/>
    </xf>
    <xf numFmtId="0" fontId="109" fillId="35" borderId="139" xfId="0" applyFont="1" applyFill="1" applyBorder="1" applyAlignment="1">
      <alignment horizontal="justify" vertical="center" wrapText="1"/>
    </xf>
    <xf numFmtId="0" fontId="109" fillId="35" borderId="140" xfId="0" applyFont="1" applyFill="1" applyBorder="1" applyAlignment="1">
      <alignment horizontal="justify" vertical="center" wrapText="1"/>
    </xf>
    <xf numFmtId="0" fontId="107" fillId="35" borderId="142" xfId="0" applyFont="1" applyFill="1" applyBorder="1" applyAlignment="1">
      <alignment horizontal="left" vertical="center" wrapText="1"/>
    </xf>
    <xf numFmtId="0" fontId="107" fillId="35" borderId="143" xfId="0" applyFont="1" applyFill="1" applyBorder="1" applyAlignment="1">
      <alignment horizontal="left" vertical="center" wrapText="1"/>
    </xf>
    <xf numFmtId="0" fontId="107" fillId="35" borderId="144" xfId="0" applyFont="1" applyFill="1" applyBorder="1" applyAlignment="1">
      <alignment horizontal="left" vertical="center" wrapText="1"/>
    </xf>
    <xf numFmtId="0" fontId="107" fillId="35" borderId="145" xfId="0" applyFont="1" applyFill="1" applyBorder="1" applyAlignment="1">
      <alignment horizontal="left" vertical="center" wrapText="1"/>
    </xf>
    <xf numFmtId="0" fontId="107" fillId="35" borderId="146" xfId="0" applyFont="1" applyFill="1" applyBorder="1" applyAlignment="1">
      <alignment horizontal="left" vertical="center" wrapText="1"/>
    </xf>
    <xf numFmtId="0" fontId="107" fillId="35" borderId="147" xfId="0" applyFont="1" applyFill="1" applyBorder="1" applyAlignment="1">
      <alignment horizontal="left" vertical="center" wrapText="1"/>
    </xf>
    <xf numFmtId="0" fontId="107" fillId="35" borderId="148" xfId="0" applyFont="1" applyFill="1" applyBorder="1" applyAlignment="1">
      <alignment horizontal="left" vertical="center" wrapText="1"/>
    </xf>
    <xf numFmtId="0" fontId="106" fillId="34" borderId="36" xfId="0" applyFont="1" applyFill="1" applyBorder="1" applyAlignment="1">
      <alignment horizontal="center" vertical="center" wrapText="1"/>
    </xf>
    <xf numFmtId="0" fontId="108" fillId="43" borderId="149" xfId="0" applyFont="1" applyFill="1" applyBorder="1" applyAlignment="1">
      <alignment horizontal="center" vertical="center" wrapText="1"/>
    </xf>
    <xf numFmtId="0" fontId="108" fillId="0" borderId="155" xfId="0" applyFont="1" applyBorder="1" applyAlignment="1">
      <alignment horizontal="justify" vertical="center" wrapText="1"/>
    </xf>
    <xf numFmtId="0" fontId="108" fillId="0" borderId="156" xfId="0" applyFont="1" applyBorder="1" applyAlignment="1">
      <alignment horizontal="justify" vertical="center" wrapText="1"/>
    </xf>
    <xf numFmtId="0" fontId="106" fillId="34" borderId="153" xfId="0" applyFont="1" applyFill="1" applyBorder="1" applyAlignment="1">
      <alignment horizontal="justify" vertical="center" wrapText="1"/>
    </xf>
    <xf numFmtId="0" fontId="108" fillId="0" borderId="157" xfId="0" applyFont="1" applyBorder="1" applyAlignment="1">
      <alignment horizontal="justify" vertical="center" wrapText="1"/>
    </xf>
    <xf numFmtId="0" fontId="106" fillId="44" borderId="158" xfId="0" applyFont="1" applyFill="1" applyBorder="1" applyAlignment="1">
      <alignment horizontal="justify" vertical="center" wrapText="1"/>
    </xf>
    <xf numFmtId="0" fontId="108" fillId="0" borderId="154" xfId="0" applyFont="1" applyBorder="1" applyAlignment="1">
      <alignment vertical="center" wrapText="1"/>
    </xf>
    <xf numFmtId="0" fontId="108" fillId="0" borderId="156" xfId="0" applyFont="1" applyBorder="1" applyAlignment="1">
      <alignment vertical="center" wrapText="1"/>
    </xf>
    <xf numFmtId="0" fontId="108" fillId="0" borderId="154" xfId="0" applyFont="1" applyBorder="1" applyAlignment="1">
      <alignment horizontal="justify" vertical="center" wrapText="1"/>
    </xf>
    <xf numFmtId="0" fontId="106" fillId="34" borderId="158" xfId="0" applyFont="1" applyFill="1" applyBorder="1" applyAlignment="1">
      <alignment horizontal="left" vertical="center" wrapText="1"/>
    </xf>
    <xf numFmtId="0" fontId="103" fillId="0" borderId="157" xfId="0" applyFont="1" applyBorder="1" applyAlignment="1">
      <alignment horizontal="justify" vertical="center" wrapText="1"/>
    </xf>
    <xf numFmtId="0" fontId="103" fillId="0" borderId="156" xfId="0" applyFont="1" applyBorder="1" applyAlignment="1">
      <alignment horizontal="justify" vertical="center" wrapText="1"/>
    </xf>
    <xf numFmtId="0" fontId="106" fillId="34" borderId="161" xfId="0" applyFont="1" applyFill="1" applyBorder="1" applyAlignment="1">
      <alignment horizontal="justify" vertical="center" wrapText="1"/>
    </xf>
    <xf numFmtId="0" fontId="107" fillId="35" borderId="113" xfId="0" applyFont="1" applyFill="1" applyBorder="1" applyAlignment="1">
      <alignment horizontal="left" vertical="center" wrapText="1"/>
    </xf>
    <xf numFmtId="0" fontId="108" fillId="0" borderId="114" xfId="0" applyFont="1" applyBorder="1" applyAlignment="1">
      <alignment horizontal="justify" vertical="center" wrapText="1"/>
    </xf>
    <xf numFmtId="0" fontId="6" fillId="0" borderId="128" xfId="0" applyFont="1" applyBorder="1" applyAlignment="1">
      <alignment horizontal="left" vertical="center" wrapText="1"/>
    </xf>
    <xf numFmtId="0" fontId="6" fillId="0" borderId="75" xfId="0" applyFont="1" applyBorder="1" applyAlignment="1">
      <alignment horizontal="left" vertical="center"/>
    </xf>
    <xf numFmtId="0" fontId="6" fillId="0" borderId="2"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31" xfId="0" applyFont="1" applyBorder="1" applyAlignment="1">
      <alignment vertical="center"/>
    </xf>
    <xf numFmtId="0" fontId="6" fillId="0" borderId="1" xfId="0" applyFont="1" applyBorder="1" applyAlignment="1">
      <alignment horizontal="center" vertical="center"/>
    </xf>
    <xf numFmtId="0" fontId="6" fillId="0" borderId="15" xfId="0" applyFont="1" applyBorder="1" applyAlignment="1">
      <alignment horizontal="center" vertical="center"/>
    </xf>
    <xf numFmtId="0" fontId="6" fillId="0" borderId="3" xfId="0" applyFont="1" applyBorder="1" applyAlignment="1">
      <alignment horizontal="left" vertical="center" wrapText="1"/>
    </xf>
    <xf numFmtId="0" fontId="6" fillId="0" borderId="17" xfId="0" applyFont="1" applyBorder="1" applyAlignment="1">
      <alignment horizontal="left" vertical="center" wrapText="1"/>
    </xf>
    <xf numFmtId="0" fontId="6" fillId="0" borderId="16" xfId="0" applyFont="1" applyBorder="1" applyAlignment="1">
      <alignment horizontal="left" vertical="center" wrapText="1"/>
    </xf>
    <xf numFmtId="0" fontId="12" fillId="34" borderId="2" xfId="0" applyFont="1" applyFill="1" applyBorder="1" applyAlignment="1">
      <alignment horizontal="left" vertical="center" wrapText="1"/>
    </xf>
    <xf numFmtId="0" fontId="18" fillId="0" borderId="8" xfId="0" applyFont="1" applyBorder="1" applyAlignment="1">
      <alignment horizontal="center" vertical="center" wrapText="1"/>
    </xf>
    <xf numFmtId="0" fontId="12" fillId="34" borderId="25" xfId="0" applyFont="1" applyFill="1" applyBorder="1" applyAlignment="1">
      <alignment horizontal="left" vertical="center" wrapText="1"/>
    </xf>
    <xf numFmtId="0" fontId="12" fillId="34" borderId="31" xfId="0" applyFont="1" applyFill="1" applyBorder="1" applyAlignment="1">
      <alignment horizontal="left" vertical="center" wrapText="1"/>
    </xf>
    <xf numFmtId="0" fontId="35" fillId="0" borderId="51" xfId="0" applyFont="1" applyBorder="1" applyAlignment="1">
      <alignment horizontal="center" vertical="center" wrapText="1"/>
    </xf>
    <xf numFmtId="0" fontId="35" fillId="0" borderId="52" xfId="0" applyFont="1" applyBorder="1" applyAlignment="1">
      <alignment horizontal="center" vertical="center" wrapText="1"/>
    </xf>
    <xf numFmtId="0" fontId="35" fillId="0" borderId="53" xfId="0" applyFont="1" applyBorder="1" applyAlignment="1">
      <alignment horizontal="center" vertical="center" wrapText="1"/>
    </xf>
    <xf numFmtId="0" fontId="37" fillId="34" borderId="2" xfId="0" applyFont="1" applyFill="1" applyBorder="1" applyAlignment="1">
      <alignment horizontal="center" vertical="center" wrapText="1"/>
    </xf>
    <xf numFmtId="0" fontId="37" fillId="34" borderId="25" xfId="0" applyFont="1" applyFill="1" applyBorder="1" applyAlignment="1">
      <alignment horizontal="center" vertical="center" wrapText="1"/>
    </xf>
    <xf numFmtId="0" fontId="12" fillId="34" borderId="8" xfId="0" applyFont="1" applyFill="1" applyBorder="1" applyAlignment="1">
      <alignment horizontal="center" vertical="center" wrapText="1"/>
    </xf>
    <xf numFmtId="0" fontId="34" fillId="34" borderId="6" xfId="0" applyFont="1" applyFill="1" applyBorder="1" applyAlignment="1">
      <alignment horizontal="justify" vertical="center" wrapText="1"/>
    </xf>
    <xf numFmtId="0" fontId="18" fillId="0" borderId="36" xfId="0" applyFont="1" applyBorder="1" applyAlignment="1">
      <alignment horizontal="center" vertical="center" wrapText="1"/>
    </xf>
    <xf numFmtId="0" fontId="0" fillId="0" borderId="0" xfId="0" applyAlignment="1">
      <alignment horizontal="left"/>
    </xf>
    <xf numFmtId="0" fontId="18" fillId="0" borderId="34" xfId="0" applyFont="1" applyBorder="1" applyAlignment="1">
      <alignment horizontal="center" vertical="center" wrapText="1"/>
    </xf>
    <xf numFmtId="0" fontId="12" fillId="34" borderId="2" xfId="0" applyFont="1" applyFill="1" applyBorder="1" applyAlignment="1">
      <alignment horizontal="justify" vertical="center" wrapText="1"/>
    </xf>
    <xf numFmtId="0" fontId="12" fillId="34" borderId="54" xfId="0" applyFont="1" applyFill="1" applyBorder="1" applyAlignment="1">
      <alignment horizontal="left" vertical="center" wrapText="1"/>
    </xf>
    <xf numFmtId="0" fontId="36" fillId="0" borderId="51" xfId="0" applyFont="1" applyBorder="1" applyAlignment="1">
      <alignment horizontal="center" vertical="center" wrapText="1"/>
    </xf>
    <xf numFmtId="0" fontId="36" fillId="0" borderId="52" xfId="0" applyFont="1" applyBorder="1" applyAlignment="1">
      <alignment horizontal="center" vertical="center" wrapText="1"/>
    </xf>
    <xf numFmtId="0" fontId="36" fillId="0" borderId="53" xfId="0" applyFont="1" applyBorder="1" applyAlignment="1">
      <alignment horizontal="center" vertical="center" wrapText="1"/>
    </xf>
    <xf numFmtId="0" fontId="106" fillId="34" borderId="153" xfId="0" applyFont="1" applyFill="1" applyBorder="1" applyAlignment="1">
      <alignment horizontal="left" vertical="center" wrapText="1"/>
    </xf>
    <xf numFmtId="0" fontId="111" fillId="0" borderId="149" xfId="0" applyFont="1" applyBorder="1" applyAlignment="1">
      <alignment horizontal="center" vertical="center" wrapText="1"/>
    </xf>
    <xf numFmtId="0" fontId="111" fillId="0" borderId="150" xfId="0" applyFont="1" applyBorder="1" applyAlignment="1">
      <alignment horizontal="center" vertical="center" wrapText="1"/>
    </xf>
    <xf numFmtId="0" fontId="108" fillId="0" borderId="8" xfId="0" applyFont="1" applyBorder="1" applyAlignment="1">
      <alignment horizontal="center" vertical="center" wrapText="1"/>
    </xf>
    <xf numFmtId="0" fontId="106" fillId="34" borderId="158" xfId="0" applyFont="1" applyFill="1" applyBorder="1" applyAlignment="1">
      <alignment horizontal="left" vertical="center" wrapText="1"/>
    </xf>
    <xf numFmtId="0" fontId="106" fillId="34" borderId="159" xfId="0" applyFont="1" applyFill="1" applyBorder="1" applyAlignment="1">
      <alignment horizontal="left" vertical="center" wrapText="1"/>
    </xf>
    <xf numFmtId="0" fontId="106" fillId="34" borderId="160" xfId="0" applyFont="1" applyFill="1" applyBorder="1" applyAlignment="1">
      <alignment horizontal="left" vertical="center" wrapText="1"/>
    </xf>
    <xf numFmtId="0" fontId="105" fillId="34" borderId="151" xfId="0" applyFont="1" applyFill="1" applyBorder="1" applyAlignment="1">
      <alignment horizontal="center" vertical="center" wrapText="1"/>
    </xf>
    <xf numFmtId="0" fontId="105" fillId="34" borderId="153" xfId="0" applyFont="1" applyFill="1" applyBorder="1" applyAlignment="1">
      <alignment horizontal="center" vertical="center" wrapText="1"/>
    </xf>
    <xf numFmtId="0" fontId="105" fillId="34" borderId="112" xfId="0" applyFont="1" applyFill="1" applyBorder="1" applyAlignment="1">
      <alignment horizontal="center" vertical="center" wrapText="1"/>
    </xf>
    <xf numFmtId="0" fontId="105" fillId="34" borderId="154" xfId="0" applyFont="1" applyFill="1" applyBorder="1" applyAlignment="1">
      <alignment horizontal="center" vertical="center" wrapText="1"/>
    </xf>
    <xf numFmtId="0" fontId="106" fillId="34" borderId="8" xfId="0" applyFont="1" applyFill="1" applyBorder="1" applyAlignment="1">
      <alignment horizontal="center" vertical="center" wrapText="1"/>
    </xf>
    <xf numFmtId="0" fontId="107" fillId="42" borderId="135" xfId="0" applyFont="1" applyFill="1" applyBorder="1" applyAlignment="1">
      <alignment horizontal="left" vertical="center" wrapText="1"/>
    </xf>
    <xf numFmtId="0" fontId="107" fillId="42" borderId="136" xfId="0" applyFont="1" applyFill="1" applyBorder="1" applyAlignment="1">
      <alignment horizontal="left" vertical="center" wrapText="1"/>
    </xf>
    <xf numFmtId="0" fontId="107" fillId="42" borderId="137" xfId="0" applyFont="1" applyFill="1" applyBorder="1" applyAlignment="1">
      <alignment horizontal="left" vertical="center" wrapText="1"/>
    </xf>
    <xf numFmtId="0" fontId="108" fillId="0" borderId="36" xfId="0" applyFont="1" applyBorder="1" applyAlignment="1">
      <alignment horizontal="center" vertical="center" wrapText="1"/>
    </xf>
    <xf numFmtId="0" fontId="105" fillId="45" borderId="152" xfId="0" applyFont="1" applyFill="1" applyBorder="1" applyAlignment="1">
      <alignment horizontal="center" vertical="center" wrapText="1"/>
    </xf>
    <xf numFmtId="0" fontId="105" fillId="45" borderId="141" xfId="0" applyFont="1" applyFill="1" applyBorder="1" applyAlignment="1">
      <alignment horizontal="center" vertical="center" wrapText="1"/>
    </xf>
    <xf numFmtId="0" fontId="106" fillId="34" borderId="153" xfId="0" applyFont="1" applyFill="1" applyBorder="1" applyAlignment="1">
      <alignment horizontal="justify" vertical="center" wrapText="1"/>
    </xf>
    <xf numFmtId="0" fontId="110" fillId="0" borderId="149" xfId="0" applyFont="1" applyBorder="1" applyAlignment="1">
      <alignment horizontal="center" vertical="center" wrapText="1"/>
    </xf>
    <xf numFmtId="0" fontId="110" fillId="0" borderId="150" xfId="0" applyFont="1" applyBorder="1" applyAlignment="1">
      <alignment horizontal="center" vertical="center" wrapText="1"/>
    </xf>
    <xf numFmtId="0" fontId="20" fillId="0" borderId="21" xfId="44" applyFont="1" applyFill="1" applyBorder="1" applyAlignment="1">
      <alignment horizontal="center" vertical="center"/>
    </xf>
    <xf numFmtId="0" fontId="20" fillId="0" borderId="23" xfId="44" applyFont="1" applyFill="1" applyBorder="1" applyAlignment="1">
      <alignment horizontal="center" vertical="center"/>
    </xf>
    <xf numFmtId="0" fontId="20" fillId="0" borderId="24" xfId="44" applyFont="1" applyFill="1" applyBorder="1" applyAlignment="1">
      <alignment horizontal="center" vertical="center"/>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6" xfId="44" applyFont="1" applyFill="1" applyBorder="1" applyAlignment="1">
      <alignment horizontal="center" vertical="center"/>
    </xf>
    <xf numFmtId="0" fontId="20" fillId="0" borderId="7" xfId="44" applyFont="1" applyFill="1" applyBorder="1" applyAlignment="1">
      <alignment horizontal="center" vertical="center"/>
    </xf>
    <xf numFmtId="0" fontId="20" fillId="0" borderId="8" xfId="44" applyFont="1" applyFill="1" applyBorder="1" applyAlignment="1">
      <alignment horizontal="center" vertical="center"/>
    </xf>
    <xf numFmtId="0" fontId="20" fillId="0" borderId="38" xfId="44" applyFont="1" applyFill="1" applyBorder="1" applyAlignment="1">
      <alignment horizontal="left" vertical="center"/>
    </xf>
    <xf numFmtId="0" fontId="20" fillId="0" borderId="37" xfId="44" applyFont="1" applyFill="1" applyBorder="1" applyAlignment="1">
      <alignment horizontal="left" vertical="center"/>
    </xf>
    <xf numFmtId="0" fontId="20" fillId="0" borderId="39" xfId="44" applyFont="1" applyFill="1" applyBorder="1" applyAlignment="1">
      <alignment horizontal="left" vertical="center"/>
    </xf>
    <xf numFmtId="0" fontId="20" fillId="0" borderId="6" xfId="44" applyFont="1" applyFill="1" applyBorder="1" applyAlignment="1">
      <alignment horizontal="left" vertical="center" wrapText="1"/>
    </xf>
    <xf numFmtId="0" fontId="20" fillId="0" borderId="7" xfId="44" applyFont="1" applyFill="1" applyBorder="1" applyAlignment="1">
      <alignment horizontal="left" vertical="center"/>
    </xf>
    <xf numFmtId="0" fontId="17" fillId="0" borderId="6" xfId="44" applyFont="1" applyFill="1" applyBorder="1" applyAlignment="1">
      <alignment horizontal="center" vertical="center"/>
    </xf>
    <xf numFmtId="0" fontId="17" fillId="0" borderId="7" xfId="44" applyFont="1" applyFill="1" applyBorder="1" applyAlignment="1">
      <alignment horizontal="center" vertical="center"/>
    </xf>
    <xf numFmtId="0" fontId="17" fillId="0" borderId="8" xfId="44" applyFont="1" applyFill="1" applyBorder="1" applyAlignment="1">
      <alignment horizontal="center" vertical="center"/>
    </xf>
    <xf numFmtId="0" fontId="17" fillId="0" borderId="58" xfId="44" applyFont="1" applyFill="1" applyBorder="1" applyAlignment="1">
      <alignment horizontal="center" vertical="center"/>
    </xf>
    <xf numFmtId="0" fontId="17" fillId="0" borderId="59" xfId="44" applyFont="1" applyFill="1" applyBorder="1" applyAlignment="1">
      <alignment horizontal="center" vertical="center"/>
    </xf>
    <xf numFmtId="0" fontId="17" fillId="0" borderId="35" xfId="44" applyFont="1" applyFill="1" applyBorder="1" applyAlignment="1">
      <alignment horizontal="center" vertical="center"/>
    </xf>
    <xf numFmtId="0" fontId="17" fillId="0" borderId="21" xfId="44" applyFont="1" applyFill="1" applyBorder="1" applyAlignment="1">
      <alignment horizontal="center" vertical="center"/>
    </xf>
    <xf numFmtId="0" fontId="17" fillId="0" borderId="23" xfId="44" applyFont="1" applyFill="1" applyBorder="1" applyAlignment="1">
      <alignment horizontal="center" vertical="center"/>
    </xf>
    <xf numFmtId="0" fontId="17" fillId="0" borderId="24" xfId="44" applyFont="1" applyFill="1" applyBorder="1" applyAlignment="1">
      <alignment horizontal="center" vertical="center"/>
    </xf>
    <xf numFmtId="0" fontId="20" fillId="0" borderId="59"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3" xfId="44" applyFont="1" applyFill="1" applyBorder="1" applyAlignment="1">
      <alignment vertical="center"/>
    </xf>
    <xf numFmtId="0" fontId="17" fillId="0" borderId="4" xfId="44" applyFont="1" applyFill="1" applyBorder="1" applyAlignment="1">
      <alignment vertical="center"/>
    </xf>
    <xf numFmtId="0" fontId="17" fillId="0" borderId="1" xfId="44" applyFont="1" applyFill="1" applyBorder="1" applyAlignment="1">
      <alignment vertical="center"/>
    </xf>
    <xf numFmtId="0" fontId="17" fillId="0" borderId="17" xfId="44" applyFont="1" applyFill="1" applyBorder="1" applyAlignment="1">
      <alignment vertical="center"/>
    </xf>
    <xf numFmtId="0" fontId="17" fillId="0" borderId="0" xfId="44" applyFont="1" applyFill="1" applyBorder="1" applyAlignment="1">
      <alignment vertical="center"/>
    </xf>
    <xf numFmtId="0" fontId="17" fillId="0" borderId="27" xfId="44" applyFont="1" applyFill="1" applyBorder="1" applyAlignment="1">
      <alignment vertical="center"/>
    </xf>
    <xf numFmtId="0" fontId="17" fillId="0" borderId="16" xfId="44" applyFont="1" applyFill="1" applyBorder="1" applyAlignment="1">
      <alignment vertical="center"/>
    </xf>
    <xf numFmtId="0" fontId="17" fillId="0" borderId="5" xfId="44" applyFont="1" applyFill="1" applyBorder="1" applyAlignment="1">
      <alignment vertical="center"/>
    </xf>
    <xf numFmtId="0" fontId="17" fillId="0" borderId="15" xfId="44" applyFont="1" applyFill="1" applyBorder="1" applyAlignment="1">
      <alignment vertical="center"/>
    </xf>
    <xf numFmtId="0" fontId="20" fillId="0" borderId="55" xfId="44" applyFont="1" applyFill="1" applyBorder="1" applyAlignment="1">
      <alignment horizontal="left" vertical="center"/>
    </xf>
    <xf numFmtId="0" fontId="20" fillId="0" borderId="56" xfId="44" applyFont="1" applyFill="1" applyBorder="1" applyAlignment="1">
      <alignment horizontal="left" vertical="center"/>
    </xf>
    <xf numFmtId="0" fontId="20" fillId="0" borderId="6" xfId="44" applyFont="1" applyFill="1" applyBorder="1" applyAlignment="1">
      <alignment horizontal="left" vertical="center"/>
    </xf>
    <xf numFmtId="0" fontId="20" fillId="0" borderId="58" xfId="44" applyFont="1" applyFill="1" applyBorder="1" applyAlignment="1">
      <alignment horizontal="center" vertical="center"/>
    </xf>
    <xf numFmtId="0" fontId="20" fillId="0" borderId="59" xfId="44" applyFont="1" applyFill="1" applyBorder="1" applyAlignment="1">
      <alignment horizontal="center" vertical="center"/>
    </xf>
    <xf numFmtId="0" fontId="20" fillId="0" borderId="35" xfId="44" applyFont="1" applyFill="1" applyBorder="1" applyAlignment="1">
      <alignment horizontal="center" vertical="center"/>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35" borderId="7" xfId="0" applyFont="1" applyFill="1" applyBorder="1" applyAlignment="1">
      <alignment horizontal="left" vertical="center" wrapText="1"/>
    </xf>
    <xf numFmtId="0" fontId="20" fillId="35" borderId="8" xfId="0" applyFont="1" applyFill="1" applyBorder="1" applyAlignment="1">
      <alignment horizontal="left" vertical="center" wrapText="1"/>
    </xf>
    <xf numFmtId="0" fontId="6" fillId="0" borderId="119" xfId="0" applyFont="1" applyFill="1" applyBorder="1" applyAlignment="1">
      <alignment horizontal="center" wrapText="1"/>
    </xf>
    <xf numFmtId="0" fontId="6" fillId="0" borderId="118" xfId="0" applyFont="1" applyFill="1" applyBorder="1" applyAlignment="1">
      <alignment horizontal="center" wrapText="1"/>
    </xf>
    <xf numFmtId="0" fontId="6" fillId="0" borderId="10" xfId="0" applyFont="1" applyFill="1" applyBorder="1" applyAlignment="1">
      <alignment horizontal="center" wrapText="1"/>
    </xf>
    <xf numFmtId="0" fontId="6" fillId="0" borderId="71" xfId="0" applyFont="1" applyFill="1" applyBorder="1" applyAlignment="1">
      <alignment horizontal="center" wrapText="1"/>
    </xf>
    <xf numFmtId="0" fontId="20" fillId="0" borderId="23" xfId="0" applyFont="1" applyFill="1" applyBorder="1" applyAlignment="1">
      <alignment horizontal="left" vertical="center" wrapText="1"/>
    </xf>
    <xf numFmtId="0" fontId="20" fillId="0" borderId="24" xfId="0" applyFont="1" applyFill="1" applyBorder="1" applyAlignment="1">
      <alignment horizontal="left" vertical="center" wrapText="1"/>
    </xf>
    <xf numFmtId="0" fontId="33" fillId="0" borderId="0" xfId="44" applyFont="1" applyFill="1" applyAlignment="1">
      <alignment horizontal="left" vertical="center"/>
    </xf>
    <xf numFmtId="0" fontId="20" fillId="0" borderId="16" xfId="44" applyFont="1" applyFill="1" applyBorder="1" applyAlignment="1">
      <alignment horizontal="left" vertical="center"/>
    </xf>
    <xf numFmtId="0" fontId="20" fillId="0" borderId="5" xfId="44" applyFont="1" applyFill="1" applyBorder="1" applyAlignment="1">
      <alignment horizontal="left" vertical="center"/>
    </xf>
    <xf numFmtId="0" fontId="20" fillId="0" borderId="15" xfId="44" applyFont="1" applyFill="1" applyBorder="1" applyAlignment="1">
      <alignment horizontal="left" vertical="center"/>
    </xf>
    <xf numFmtId="0" fontId="20" fillId="0" borderId="17" xfId="44" applyFont="1" applyFill="1" applyBorder="1" applyAlignment="1">
      <alignment vertical="center" wrapText="1"/>
    </xf>
    <xf numFmtId="0" fontId="17" fillId="0" borderId="0" xfId="44" applyFont="1" applyFill="1" applyBorder="1" applyAlignment="1">
      <alignment vertical="center" wrapText="1"/>
    </xf>
    <xf numFmtId="0" fontId="17" fillId="0" borderId="27" xfId="44" applyFont="1" applyFill="1" applyBorder="1" applyAlignment="1">
      <alignment vertical="center" wrapText="1"/>
    </xf>
    <xf numFmtId="0" fontId="17" fillId="0" borderId="17" xfId="44" applyFont="1" applyFill="1" applyBorder="1" applyAlignment="1">
      <alignment vertical="center" wrapText="1"/>
    </xf>
    <xf numFmtId="0" fontId="17" fillId="0" borderId="16" xfId="44" applyFont="1" applyFill="1" applyBorder="1" applyAlignment="1">
      <alignment vertical="center" wrapText="1"/>
    </xf>
    <xf numFmtId="0" fontId="17" fillId="0" borderId="5" xfId="44" applyFont="1" applyFill="1" applyBorder="1" applyAlignment="1">
      <alignment vertical="center" wrapText="1"/>
    </xf>
    <xf numFmtId="0" fontId="17" fillId="0" borderId="15" xfId="44" applyFont="1" applyFill="1" applyBorder="1" applyAlignment="1">
      <alignment vertical="center" wrapText="1"/>
    </xf>
    <xf numFmtId="0" fontId="20" fillId="0" borderId="56" xfId="44" applyFont="1" applyFill="1" applyBorder="1" applyAlignment="1">
      <alignment horizontal="center" vertical="center"/>
    </xf>
    <xf numFmtId="0" fontId="20" fillId="0" borderId="60" xfId="44" applyFont="1" applyFill="1" applyBorder="1" applyAlignment="1">
      <alignment horizontal="center" vertical="center"/>
    </xf>
    <xf numFmtId="0" fontId="20" fillId="0" borderId="8" xfId="44" applyFont="1" applyFill="1" applyBorder="1" applyAlignment="1">
      <alignment horizontal="left" vertical="center"/>
    </xf>
    <xf numFmtId="0" fontId="24" fillId="0" borderId="0" xfId="44" applyFont="1" applyFill="1" applyAlignment="1">
      <alignment horizontal="center" vertical="center"/>
    </xf>
    <xf numFmtId="0" fontId="20" fillId="0" borderId="37" xfId="44" applyFont="1" applyFill="1" applyBorder="1" applyAlignment="1">
      <alignment horizontal="center" vertical="center"/>
    </xf>
    <xf numFmtId="0" fontId="20" fillId="0" borderId="39" xfId="44" applyFont="1" applyFill="1" applyBorder="1" applyAlignment="1">
      <alignment horizontal="center" vertical="center"/>
    </xf>
    <xf numFmtId="0" fontId="20" fillId="0" borderId="46" xfId="44" applyFont="1" applyFill="1" applyBorder="1" applyAlignment="1">
      <alignment horizontal="left" vertical="center"/>
    </xf>
    <xf numFmtId="0" fontId="20" fillId="0" borderId="45" xfId="44" applyFont="1" applyFill="1" applyBorder="1" applyAlignment="1">
      <alignment horizontal="left" vertical="center"/>
    </xf>
    <xf numFmtId="0" fontId="20" fillId="0" borderId="44" xfId="44" applyFont="1" applyFill="1" applyBorder="1" applyAlignment="1">
      <alignment horizontal="left" vertical="center"/>
    </xf>
    <xf numFmtId="0" fontId="99" fillId="0" borderId="0" xfId="44" applyFont="1" applyFill="1" applyAlignment="1">
      <alignment horizontal="center" vertical="center"/>
    </xf>
    <xf numFmtId="0" fontId="16" fillId="0" borderId="0" xfId="44" applyFont="1" applyFill="1" applyAlignment="1">
      <alignment horizontal="left" vertical="center"/>
    </xf>
    <xf numFmtId="0" fontId="24" fillId="0" borderId="0" xfId="44" applyFont="1" applyFill="1" applyAlignment="1">
      <alignment horizontal="left" vertical="center"/>
    </xf>
    <xf numFmtId="0" fontId="20" fillId="0" borderId="25" xfId="44" applyFont="1" applyFill="1" applyBorder="1" applyAlignment="1">
      <alignment horizontal="center" vertical="center" textRotation="255" wrapText="1"/>
    </xf>
    <xf numFmtId="0" fontId="20" fillId="0" borderId="54" xfId="44" applyFont="1" applyFill="1" applyBorder="1" applyAlignment="1">
      <alignment horizontal="center" vertical="center" textRotation="255" wrapText="1"/>
    </xf>
    <xf numFmtId="0" fontId="20" fillId="0" borderId="31" xfId="44" applyFont="1" applyFill="1" applyBorder="1" applyAlignment="1">
      <alignment horizontal="center" vertical="center" textRotation="255" wrapText="1"/>
    </xf>
    <xf numFmtId="0" fontId="20" fillId="0" borderId="0" xfId="44" applyFont="1" applyFill="1" applyBorder="1" applyAlignment="1">
      <alignment vertical="center"/>
    </xf>
    <xf numFmtId="0" fontId="99" fillId="0" borderId="0" xfId="44" applyFont="1" applyFill="1" applyAlignment="1">
      <alignment horizontal="center" vertical="center" wrapText="1"/>
    </xf>
    <xf numFmtId="0" fontId="20" fillId="0" borderId="60" xfId="44" applyFont="1" applyFill="1" applyBorder="1" applyAlignment="1">
      <alignment horizontal="left" vertical="center"/>
    </xf>
    <xf numFmtId="0" fontId="20" fillId="0" borderId="16" xfId="44" applyFont="1" applyFill="1" applyBorder="1" applyAlignment="1">
      <alignment horizontal="center" vertical="center"/>
    </xf>
    <xf numFmtId="0" fontId="20" fillId="0" borderId="5" xfId="44" applyFont="1" applyFill="1" applyBorder="1" applyAlignment="1">
      <alignment horizontal="center" vertical="center"/>
    </xf>
    <xf numFmtId="0" fontId="20" fillId="0" borderId="3" xfId="44" applyFont="1" applyFill="1" applyBorder="1" applyAlignment="1">
      <alignment horizontal="center" vertical="center" shrinkToFit="1"/>
    </xf>
    <xf numFmtId="0" fontId="20" fillId="0" borderId="4" xfId="44" applyFont="1" applyFill="1" applyBorder="1" applyAlignment="1">
      <alignment horizontal="center" vertical="center" shrinkToFit="1"/>
    </xf>
    <xf numFmtId="0" fontId="20" fillId="0" borderId="1" xfId="44" applyFont="1" applyFill="1" applyBorder="1" applyAlignment="1">
      <alignment horizontal="center" vertical="center" shrinkToFit="1"/>
    </xf>
    <xf numFmtId="0" fontId="20" fillId="0" borderId="16" xfId="44" applyFont="1" applyFill="1" applyBorder="1" applyAlignment="1">
      <alignment horizontal="center" vertical="center" shrinkToFit="1"/>
    </xf>
    <xf numFmtId="0" fontId="20" fillId="0" borderId="5" xfId="44" applyFont="1" applyFill="1" applyBorder="1" applyAlignment="1">
      <alignment horizontal="center" vertical="center" shrinkToFit="1"/>
    </xf>
    <xf numFmtId="0" fontId="20" fillId="0" borderId="15" xfId="44" applyFont="1" applyFill="1" applyBorder="1" applyAlignment="1">
      <alignment horizontal="center" vertical="center" shrinkToFit="1"/>
    </xf>
    <xf numFmtId="0" fontId="20" fillId="0" borderId="3" xfId="44" applyFont="1" applyFill="1" applyBorder="1" applyAlignment="1">
      <alignment vertical="center" wrapText="1"/>
    </xf>
    <xf numFmtId="0" fontId="17" fillId="0" borderId="4" xfId="44" applyFont="1" applyFill="1" applyBorder="1" applyAlignment="1">
      <alignment vertical="center" wrapText="1"/>
    </xf>
    <xf numFmtId="0" fontId="17" fillId="0" borderId="1" xfId="44" applyFont="1" applyFill="1" applyBorder="1" applyAlignment="1">
      <alignment vertical="center" wrapText="1"/>
    </xf>
    <xf numFmtId="0" fontId="17" fillId="0" borderId="0" xfId="44" applyFont="1" applyFill="1" applyAlignment="1">
      <alignment vertical="center" wrapText="1"/>
    </xf>
    <xf numFmtId="0" fontId="20" fillId="0" borderId="3" xfId="44" applyFont="1" applyFill="1" applyBorder="1" applyAlignment="1">
      <alignment vertical="center" textRotation="255" wrapText="1"/>
    </xf>
    <xf numFmtId="0" fontId="17" fillId="0" borderId="17" xfId="44" applyFont="1" applyFill="1" applyBorder="1" applyAlignment="1">
      <alignment vertical="center" textRotation="255" wrapText="1"/>
    </xf>
    <xf numFmtId="0" fontId="17" fillId="0" borderId="54" xfId="44" applyFont="1" applyFill="1" applyBorder="1" applyAlignment="1">
      <alignment vertical="center" textRotation="255" wrapText="1"/>
    </xf>
    <xf numFmtId="0" fontId="17" fillId="0" borderId="31" xfId="44" applyFont="1" applyFill="1" applyBorder="1" applyAlignment="1">
      <alignment vertical="center" textRotation="255" wrapText="1"/>
    </xf>
    <xf numFmtId="0" fontId="20" fillId="0" borderId="4" xfId="44" applyFont="1" applyFill="1" applyBorder="1" applyAlignment="1">
      <alignment horizontal="left" vertical="center" wrapText="1"/>
    </xf>
    <xf numFmtId="0" fontId="20" fillId="0" borderId="1" xfId="44" applyFont="1" applyFill="1" applyBorder="1" applyAlignment="1">
      <alignment horizontal="left" vertical="center" wrapText="1"/>
    </xf>
    <xf numFmtId="0" fontId="20" fillId="0" borderId="0" xfId="44" applyFont="1" applyFill="1" applyBorder="1" applyAlignment="1">
      <alignment horizontal="left" vertical="center" wrapText="1"/>
    </xf>
    <xf numFmtId="0" fontId="20" fillId="0" borderId="27" xfId="44" applyFont="1" applyFill="1" applyBorder="1" applyAlignment="1">
      <alignment horizontal="left" vertical="center" wrapText="1"/>
    </xf>
    <xf numFmtId="0" fontId="20" fillId="0" borderId="3" xfId="44" applyFont="1" applyFill="1" applyBorder="1" applyAlignment="1">
      <alignment horizontal="center" vertical="center"/>
    </xf>
    <xf numFmtId="0" fontId="20" fillId="0" borderId="4" xfId="44" applyFont="1" applyFill="1" applyBorder="1" applyAlignment="1">
      <alignment horizontal="center" vertical="center"/>
    </xf>
    <xf numFmtId="0" fontId="20" fillId="0" borderId="1" xfId="44" applyFont="1" applyFill="1" applyBorder="1" applyAlignment="1">
      <alignment horizontal="center" vertical="center"/>
    </xf>
    <xf numFmtId="0" fontId="20" fillId="0" borderId="15" xfId="44" applyFont="1" applyFill="1" applyBorder="1" applyAlignment="1">
      <alignment horizontal="center" vertical="center"/>
    </xf>
    <xf numFmtId="0" fontId="20" fillId="0" borderId="3" xfId="44" applyFont="1" applyFill="1" applyBorder="1" applyAlignment="1">
      <alignment horizontal="center" vertical="center" wrapText="1"/>
    </xf>
    <xf numFmtId="0" fontId="20" fillId="0" borderId="1" xfId="44" applyFont="1" applyFill="1" applyBorder="1" applyAlignment="1">
      <alignment horizontal="center" vertical="center" wrapText="1"/>
    </xf>
    <xf numFmtId="0" fontId="20" fillId="0" borderId="16" xfId="44" applyFont="1" applyFill="1" applyBorder="1" applyAlignment="1">
      <alignment horizontal="center" vertical="center" wrapText="1"/>
    </xf>
    <xf numFmtId="0" fontId="20" fillId="0" borderId="15" xfId="44" applyFont="1" applyFill="1" applyBorder="1" applyAlignment="1">
      <alignment horizontal="center" vertical="center" wrapText="1"/>
    </xf>
    <xf numFmtId="0" fontId="36" fillId="0" borderId="0" xfId="44" applyFont="1" applyFill="1" applyAlignment="1">
      <alignment horizontal="left" vertical="center" wrapText="1"/>
    </xf>
    <xf numFmtId="0" fontId="36" fillId="0" borderId="0" xfId="44" applyFont="1" applyFill="1" applyAlignment="1">
      <alignment horizontal="left" vertical="center"/>
    </xf>
    <xf numFmtId="0" fontId="20" fillId="0" borderId="25" xfId="44" applyFont="1" applyFill="1" applyBorder="1" applyAlignment="1">
      <alignment vertical="center" textRotation="255" wrapText="1"/>
    </xf>
    <xf numFmtId="0" fontId="20" fillId="0" borderId="54" xfId="44" applyFont="1" applyFill="1" applyBorder="1" applyAlignment="1">
      <alignment vertical="center" textRotation="255" wrapText="1"/>
    </xf>
    <xf numFmtId="0" fontId="20" fillId="0" borderId="4" xfId="44" applyFont="1" applyFill="1" applyBorder="1" applyAlignment="1">
      <alignment horizontal="center" vertical="center" wrapText="1"/>
    </xf>
    <xf numFmtId="0" fontId="20" fillId="0" borderId="17" xfId="44" applyFont="1" applyFill="1" applyBorder="1" applyAlignment="1">
      <alignment horizontal="center" vertical="center" wrapText="1"/>
    </xf>
    <xf numFmtId="0" fontId="20" fillId="0" borderId="0" xfId="44" applyFont="1" applyFill="1" applyBorder="1" applyAlignment="1">
      <alignment horizontal="center" vertical="center" wrapText="1"/>
    </xf>
    <xf numFmtId="0" fontId="20" fillId="0" borderId="27" xfId="44" applyFont="1" applyFill="1" applyBorder="1" applyAlignment="1">
      <alignment horizontal="center" vertical="center" wrapText="1"/>
    </xf>
    <xf numFmtId="0" fontId="20" fillId="0" borderId="5" xfId="44" applyFont="1" applyFill="1" applyBorder="1" applyAlignment="1">
      <alignment horizontal="center" vertical="center" wrapText="1"/>
    </xf>
    <xf numFmtId="0" fontId="20" fillId="0" borderId="6" xfId="44" applyFont="1" applyFill="1" applyBorder="1" applyAlignment="1">
      <alignment horizontal="center" vertical="center" wrapText="1"/>
    </xf>
    <xf numFmtId="0" fontId="20" fillId="0" borderId="7" xfId="44" applyFont="1" applyFill="1" applyBorder="1" applyAlignment="1">
      <alignment horizontal="center" vertical="center" wrapText="1"/>
    </xf>
    <xf numFmtId="0" fontId="20" fillId="0" borderId="8" xfId="44" applyFont="1" applyFill="1" applyBorder="1" applyAlignment="1">
      <alignment horizontal="center" vertical="center" wrapText="1"/>
    </xf>
    <xf numFmtId="0" fontId="6" fillId="0" borderId="120" xfId="0" applyFont="1" applyFill="1" applyBorder="1" applyAlignment="1">
      <alignment horizontal="center" wrapText="1"/>
    </xf>
    <xf numFmtId="0" fontId="6" fillId="0" borderId="35" xfId="0" applyFont="1" applyFill="1" applyBorder="1" applyAlignment="1">
      <alignment horizontal="center" wrapText="1"/>
    </xf>
    <xf numFmtId="0" fontId="20" fillId="0" borderId="35" xfId="0" applyFont="1" applyFill="1" applyBorder="1" applyAlignment="1">
      <alignment horizontal="left" vertical="center" wrapText="1"/>
    </xf>
    <xf numFmtId="0" fontId="20" fillId="0" borderId="38" xfId="44" applyFont="1" applyFill="1" applyBorder="1" applyAlignment="1">
      <alignment horizontal="center" vertical="center"/>
    </xf>
    <xf numFmtId="0" fontId="100" fillId="0" borderId="0" xfId="0" applyFont="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75" xfId="0" applyFont="1" applyBorder="1" applyAlignment="1">
      <alignment horizontal="left" vertical="center"/>
    </xf>
    <xf numFmtId="0" fontId="6" fillId="0" borderId="128" xfId="0" applyFont="1" applyBorder="1" applyAlignment="1">
      <alignment horizontal="left" vertical="center" wrapText="1"/>
    </xf>
    <xf numFmtId="0" fontId="6" fillId="0" borderId="17"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 xfId="0" applyFont="1" applyBorder="1" applyAlignment="1">
      <alignment horizontal="left" vertical="center"/>
    </xf>
    <xf numFmtId="0" fontId="20" fillId="35" borderId="17" xfId="50" applyFont="1" applyFill="1" applyBorder="1" applyAlignment="1">
      <alignment horizontal="center" vertical="center"/>
    </xf>
    <xf numFmtId="0" fontId="20" fillId="35" borderId="0" xfId="50" applyFont="1" applyFill="1" applyBorder="1" applyAlignment="1">
      <alignment horizontal="center" vertical="center"/>
    </xf>
    <xf numFmtId="0" fontId="20" fillId="35" borderId="41" xfId="50" applyFont="1" applyFill="1" applyBorder="1" applyAlignment="1">
      <alignment horizontal="center" vertical="center"/>
    </xf>
    <xf numFmtId="0" fontId="20" fillId="35" borderId="43" xfId="50" applyFont="1" applyFill="1" applyBorder="1" applyAlignment="1">
      <alignment horizontal="center" vertical="center"/>
    </xf>
    <xf numFmtId="0" fontId="20" fillId="35" borderId="3" xfId="50" applyFont="1" applyFill="1" applyBorder="1" applyAlignment="1">
      <alignment horizontal="center" vertical="center"/>
    </xf>
    <xf numFmtId="0" fontId="20" fillId="35" borderId="4" xfId="50" applyFont="1" applyFill="1" applyBorder="1" applyAlignment="1">
      <alignment horizontal="center" vertical="center"/>
    </xf>
    <xf numFmtId="0" fontId="29" fillId="35" borderId="41" xfId="41" applyFont="1" applyFill="1" applyBorder="1" applyAlignment="1">
      <alignment horizontal="center" vertical="center"/>
    </xf>
    <xf numFmtId="0" fontId="29" fillId="35" borderId="0" xfId="41" applyFont="1" applyFill="1" applyBorder="1" applyAlignment="1">
      <alignment horizontal="center" vertical="center"/>
    </xf>
    <xf numFmtId="0" fontId="27" fillId="35" borderId="0" xfId="41" applyFont="1" applyFill="1" applyBorder="1" applyAlignment="1">
      <alignment horizontal="center" vertical="center"/>
    </xf>
    <xf numFmtId="0" fontId="29" fillId="35" borderId="25" xfId="41" applyFont="1" applyFill="1" applyBorder="1" applyAlignment="1">
      <alignment horizontal="center" vertical="center"/>
    </xf>
    <xf numFmtId="0" fontId="29" fillId="35" borderId="2" xfId="41" applyFont="1" applyFill="1" applyBorder="1" applyAlignment="1">
      <alignment horizontal="center" vertical="center" justifyLastLine="1"/>
    </xf>
    <xf numFmtId="0" fontId="29" fillId="35" borderId="6" xfId="41" applyFont="1" applyFill="1" applyBorder="1" applyAlignment="1">
      <alignment horizontal="center" vertical="center" justifyLastLine="1"/>
    </xf>
    <xf numFmtId="49" fontId="69" fillId="35" borderId="6" xfId="41" applyNumberFormat="1" applyFont="1" applyFill="1" applyBorder="1" applyAlignment="1">
      <alignment horizontal="center" vertical="center"/>
    </xf>
    <xf numFmtId="49" fontId="69" fillId="35" borderId="8" xfId="41" applyNumberFormat="1" applyFont="1" applyFill="1" applyBorder="1" applyAlignment="1">
      <alignment horizontal="center" vertical="center"/>
    </xf>
    <xf numFmtId="0" fontId="29" fillId="35" borderId="6" xfId="41" applyFont="1" applyFill="1" applyBorder="1" applyAlignment="1">
      <alignment horizontal="center" vertical="center"/>
    </xf>
    <xf numFmtId="0" fontId="29" fillId="35" borderId="7" xfId="41" applyFont="1" applyFill="1" applyBorder="1" applyAlignment="1">
      <alignment horizontal="center" vertical="center"/>
    </xf>
    <xf numFmtId="0" fontId="29" fillId="35" borderId="62" xfId="41" applyFont="1" applyFill="1" applyBorder="1" applyAlignment="1">
      <alignment horizontal="center" vertical="center"/>
    </xf>
    <xf numFmtId="0" fontId="29" fillId="35" borderId="63" xfId="41" applyFont="1" applyFill="1" applyBorder="1" applyAlignment="1">
      <alignment horizontal="center" vertical="center"/>
    </xf>
    <xf numFmtId="0" fontId="29" fillId="35" borderId="64" xfId="41" applyFont="1" applyFill="1" applyBorder="1" applyAlignment="1">
      <alignment horizontal="center" vertical="center"/>
    </xf>
    <xf numFmtId="0" fontId="29" fillId="35" borderId="65" xfId="41" applyFont="1" applyFill="1" applyBorder="1" applyAlignment="1">
      <alignment horizontal="center" vertical="center"/>
    </xf>
    <xf numFmtId="0" fontId="29" fillId="35" borderId="66" xfId="41" applyFont="1" applyFill="1" applyBorder="1" applyAlignment="1">
      <alignment horizontal="center" vertical="center"/>
    </xf>
    <xf numFmtId="0" fontId="29" fillId="35" borderId="67" xfId="41" applyFont="1" applyFill="1" applyBorder="1" applyAlignment="1">
      <alignment horizontal="center" vertical="center"/>
    </xf>
    <xf numFmtId="0" fontId="29" fillId="35" borderId="8" xfId="41" applyFont="1" applyFill="1" applyBorder="1" applyAlignment="1">
      <alignment horizontal="center" vertical="center"/>
    </xf>
    <xf numFmtId="0" fontId="20" fillId="35" borderId="45" xfId="50" applyFont="1" applyFill="1" applyBorder="1" applyAlignment="1">
      <alignment horizontal="center" vertical="center"/>
    </xf>
    <xf numFmtId="0" fontId="29" fillId="35" borderId="68" xfId="41" applyFont="1" applyFill="1" applyBorder="1" applyAlignment="1">
      <alignment horizontal="left" vertical="center" wrapText="1"/>
    </xf>
    <xf numFmtId="0" fontId="29" fillId="35" borderId="43" xfId="41" applyFont="1" applyFill="1" applyBorder="1" applyAlignment="1">
      <alignment horizontal="left" vertical="center" wrapText="1"/>
    </xf>
    <xf numFmtId="0" fontId="29" fillId="35" borderId="69" xfId="41" applyFont="1" applyFill="1" applyBorder="1" applyAlignment="1">
      <alignment horizontal="left" vertical="center" wrapText="1"/>
    </xf>
    <xf numFmtId="0" fontId="29" fillId="35" borderId="55" xfId="41" applyFont="1" applyFill="1" applyBorder="1" applyAlignment="1">
      <alignment horizontal="left" vertical="center" wrapText="1"/>
    </xf>
    <xf numFmtId="0" fontId="29" fillId="35" borderId="56" xfId="41" applyFont="1" applyFill="1" applyBorder="1" applyAlignment="1">
      <alignment horizontal="left" vertical="center" wrapText="1"/>
    </xf>
    <xf numFmtId="0" fontId="29" fillId="35" borderId="60" xfId="41" applyFont="1" applyFill="1" applyBorder="1" applyAlignment="1">
      <alignment horizontal="left" vertical="center" wrapText="1"/>
    </xf>
    <xf numFmtId="0" fontId="69" fillId="35" borderId="0" xfId="41" applyFont="1" applyFill="1" applyBorder="1" applyAlignment="1">
      <alignment horizontal="center" vertical="center"/>
    </xf>
    <xf numFmtId="0" fontId="12" fillId="35" borderId="0" xfId="41" applyFont="1" applyFill="1" applyBorder="1" applyAlignment="1">
      <alignment horizontal="center" vertical="center" shrinkToFit="1"/>
    </xf>
    <xf numFmtId="0" fontId="69" fillId="35" borderId="0" xfId="41" applyFont="1" applyFill="1" applyBorder="1" applyAlignment="1">
      <alignment horizontal="center" vertical="center" shrinkToFit="1"/>
    </xf>
    <xf numFmtId="0" fontId="69" fillId="35" borderId="0" xfId="41" applyFont="1" applyFill="1" applyBorder="1" applyAlignment="1">
      <alignment vertical="center"/>
    </xf>
    <xf numFmtId="0" fontId="29" fillId="35" borderId="34" xfId="41" applyFont="1" applyFill="1" applyBorder="1" applyAlignment="1">
      <alignment horizontal="center" vertical="center"/>
    </xf>
    <xf numFmtId="0" fontId="29" fillId="35" borderId="33" xfId="41" applyFont="1" applyFill="1" applyBorder="1" applyAlignment="1">
      <alignment horizontal="center" vertical="center"/>
    </xf>
    <xf numFmtId="0" fontId="29" fillId="35" borderId="57" xfId="41" applyFont="1" applyFill="1" applyBorder="1" applyAlignment="1">
      <alignment horizontal="center" vertical="center"/>
    </xf>
    <xf numFmtId="0" fontId="29" fillId="35" borderId="34" xfId="41" applyFont="1" applyFill="1" applyBorder="1" applyAlignment="1">
      <alignment horizontal="right" vertical="center"/>
    </xf>
    <xf numFmtId="0" fontId="29" fillId="35" borderId="33" xfId="41" applyFont="1" applyFill="1" applyBorder="1" applyAlignment="1">
      <alignment horizontal="right" vertical="center"/>
    </xf>
    <xf numFmtId="0" fontId="29" fillId="35" borderId="32" xfId="41" applyFont="1" applyFill="1" applyBorder="1" applyAlignment="1">
      <alignment horizontal="right" vertical="center"/>
    </xf>
    <xf numFmtId="0" fontId="29" fillId="35" borderId="56" xfId="41" applyFont="1" applyFill="1" applyBorder="1" applyAlignment="1">
      <alignment horizontal="center" vertical="center"/>
    </xf>
    <xf numFmtId="0" fontId="29" fillId="35" borderId="2" xfId="41" applyFont="1" applyFill="1" applyBorder="1" applyAlignment="1">
      <alignment horizontal="center" vertical="center"/>
    </xf>
    <xf numFmtId="0" fontId="69" fillId="35" borderId="2" xfId="41" applyFont="1" applyFill="1" applyBorder="1" applyAlignment="1">
      <alignment vertical="center"/>
    </xf>
    <xf numFmtId="0" fontId="29" fillId="35" borderId="3" xfId="41" applyFont="1" applyFill="1" applyBorder="1" applyAlignment="1">
      <alignment horizontal="center" vertical="center"/>
    </xf>
    <xf numFmtId="0" fontId="29" fillId="35" borderId="4" xfId="41" applyFont="1" applyFill="1" applyBorder="1" applyAlignment="1">
      <alignment horizontal="center" vertical="center"/>
    </xf>
    <xf numFmtId="0" fontId="29" fillId="35" borderId="1" xfId="41" applyFont="1" applyFill="1" applyBorder="1" applyAlignment="1">
      <alignment horizontal="center" vertical="center"/>
    </xf>
    <xf numFmtId="0" fontId="20" fillId="35" borderId="56" xfId="50" applyFont="1" applyFill="1" applyBorder="1" applyAlignment="1">
      <alignment horizontal="center" vertical="center"/>
    </xf>
    <xf numFmtId="0" fontId="29" fillId="35" borderId="2" xfId="41" applyFont="1" applyFill="1" applyBorder="1" applyAlignment="1">
      <alignment horizontal="center" vertical="center" wrapText="1"/>
    </xf>
    <xf numFmtId="0" fontId="20" fillId="35" borderId="37" xfId="50" applyFont="1" applyFill="1" applyBorder="1" applyAlignment="1">
      <alignment horizontal="center" vertical="center"/>
    </xf>
    <xf numFmtId="0" fontId="27" fillId="35" borderId="37" xfId="41" applyFont="1" applyFill="1" applyBorder="1" applyAlignment="1">
      <alignment horizontal="center" vertical="center"/>
    </xf>
    <xf numFmtId="0" fontId="50" fillId="0" borderId="0" xfId="0" applyFont="1" applyFill="1" applyAlignment="1">
      <alignment horizontal="center" vertical="center"/>
    </xf>
    <xf numFmtId="0" fontId="31" fillId="0" borderId="3" xfId="0" applyFont="1" applyFill="1" applyBorder="1" applyAlignment="1">
      <alignment horizontal="center" vertical="center"/>
    </xf>
    <xf numFmtId="0" fontId="31" fillId="0" borderId="1" xfId="0" applyFont="1" applyFill="1" applyBorder="1" applyAlignment="1">
      <alignment horizontal="center" vertical="center"/>
    </xf>
    <xf numFmtId="0" fontId="45" fillId="0" borderId="3" xfId="0" applyFont="1" applyFill="1" applyBorder="1" applyAlignment="1">
      <alignment horizontal="center" vertical="center"/>
    </xf>
    <xf numFmtId="0" fontId="45" fillId="0" borderId="1" xfId="0" applyFont="1" applyFill="1" applyBorder="1" applyAlignment="1">
      <alignment horizontal="center" vertical="center"/>
    </xf>
    <xf numFmtId="0" fontId="45" fillId="0" borderId="4" xfId="0" applyFont="1" applyFill="1" applyBorder="1" applyAlignment="1">
      <alignment horizontal="center" vertical="center"/>
    </xf>
    <xf numFmtId="0" fontId="45" fillId="0" borderId="2" xfId="0" applyFont="1" applyFill="1" applyBorder="1" applyAlignment="1">
      <alignment horizontal="left" vertical="center"/>
    </xf>
    <xf numFmtId="0" fontId="45" fillId="0" borderId="2" xfId="0" applyFont="1" applyFill="1" applyBorder="1" applyAlignment="1">
      <alignment horizontal="center" vertical="center"/>
    </xf>
    <xf numFmtId="0" fontId="45" fillId="0" borderId="0" xfId="0" applyFont="1" applyBorder="1" applyAlignment="1">
      <alignment horizontal="justify" vertical="center" wrapText="1"/>
    </xf>
    <xf numFmtId="0" fontId="45" fillId="0" borderId="0" xfId="0" applyFont="1" applyFill="1" applyBorder="1" applyAlignment="1">
      <alignment horizontal="left" vertical="center"/>
    </xf>
    <xf numFmtId="0" fontId="4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31" fillId="0" borderId="2" xfId="0" applyFont="1" applyFill="1" applyBorder="1" applyAlignment="1">
      <alignment horizontal="center" vertical="center"/>
    </xf>
    <xf numFmtId="0" fontId="26" fillId="0" borderId="2" xfId="0" applyFont="1" applyFill="1" applyBorder="1" applyAlignment="1">
      <alignment horizontal="center" vertical="center"/>
    </xf>
    <xf numFmtId="0" fontId="33" fillId="0" borderId="2" xfId="0" applyFont="1" applyFill="1" applyBorder="1" applyAlignment="1">
      <alignment horizontal="left" vertical="center" wrapText="1"/>
    </xf>
    <xf numFmtId="0" fontId="45" fillId="0" borderId="2" xfId="0" applyFont="1" applyBorder="1" applyAlignment="1">
      <alignment horizontal="center" vertical="center"/>
    </xf>
    <xf numFmtId="0" fontId="45" fillId="0" borderId="3" xfId="0" applyFont="1" applyFill="1" applyBorder="1" applyAlignment="1">
      <alignment horizontal="center" vertical="center" wrapText="1"/>
    </xf>
    <xf numFmtId="0" fontId="45" fillId="0" borderId="4" xfId="0" applyFont="1" applyFill="1" applyBorder="1" applyAlignment="1">
      <alignment horizontal="center" vertical="center" wrapText="1"/>
    </xf>
    <xf numFmtId="0" fontId="45" fillId="0" borderId="16" xfId="0" applyFont="1" applyFill="1" applyBorder="1" applyAlignment="1">
      <alignment horizontal="center" vertical="center" wrapText="1"/>
    </xf>
    <xf numFmtId="0" fontId="45" fillId="0" borderId="5" xfId="0" applyFont="1" applyFill="1" applyBorder="1" applyAlignment="1">
      <alignment horizontal="center" vertical="center" wrapText="1"/>
    </xf>
    <xf numFmtId="0" fontId="45" fillId="0" borderId="16" xfId="0" applyFont="1" applyFill="1" applyBorder="1" applyAlignment="1">
      <alignment horizontal="center" vertical="center"/>
    </xf>
    <xf numFmtId="0" fontId="45" fillId="0" borderId="15" xfId="0" applyFont="1" applyFill="1" applyBorder="1" applyAlignment="1">
      <alignment horizontal="center" vertical="center"/>
    </xf>
    <xf numFmtId="0" fontId="45" fillId="0" borderId="0" xfId="0" applyFont="1" applyFill="1" applyBorder="1" applyAlignment="1">
      <alignment vertical="center" wrapText="1"/>
    </xf>
    <xf numFmtId="0" fontId="26" fillId="0" borderId="0" xfId="0" applyFont="1" applyFill="1" applyBorder="1" applyAlignment="1">
      <alignment vertical="center" wrapText="1"/>
    </xf>
    <xf numFmtId="0" fontId="33" fillId="0" borderId="2" xfId="0" applyFont="1" applyBorder="1" applyAlignment="1">
      <alignment horizontal="left" vertical="center" wrapText="1"/>
    </xf>
    <xf numFmtId="0" fontId="45" fillId="0" borderId="0" xfId="0" applyFont="1" applyBorder="1" applyAlignment="1">
      <alignment horizontal="left" vertical="center" wrapText="1"/>
    </xf>
    <xf numFmtId="0" fontId="45" fillId="0" borderId="5" xfId="0" applyFont="1" applyFill="1" applyBorder="1" applyAlignment="1">
      <alignment horizontal="center" vertical="center"/>
    </xf>
    <xf numFmtId="0" fontId="45" fillId="0" borderId="2" xfId="0" applyFont="1" applyBorder="1" applyAlignment="1">
      <alignment horizontal="center" vertical="center" wrapText="1"/>
    </xf>
    <xf numFmtId="0" fontId="45" fillId="0" borderId="0" xfId="0" applyFont="1" applyBorder="1" applyAlignment="1">
      <alignment horizontal="left" vertical="center"/>
    </xf>
    <xf numFmtId="0" fontId="29" fillId="0" borderId="0" xfId="0" applyFont="1" applyFill="1" applyAlignment="1">
      <alignment vertical="center" shrinkToFit="1"/>
    </xf>
    <xf numFmtId="0" fontId="29" fillId="0" borderId="6" xfId="0" applyFont="1" applyFill="1" applyBorder="1" applyAlignment="1">
      <alignment horizontal="center" vertical="center"/>
    </xf>
    <xf numFmtId="0" fontId="29" fillId="0" borderId="8" xfId="0" applyFont="1" applyFill="1" applyBorder="1" applyAlignment="1">
      <alignment horizontal="center" vertical="center"/>
    </xf>
    <xf numFmtId="0" fontId="45" fillId="0" borderId="6"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8" xfId="0" applyFont="1" applyFill="1" applyBorder="1" applyAlignment="1">
      <alignment horizontal="center" vertical="center"/>
    </xf>
    <xf numFmtId="0" fontId="45" fillId="0" borderId="0" xfId="0" applyFont="1" applyFill="1" applyAlignment="1">
      <alignment horizontal="center" vertical="center"/>
    </xf>
    <xf numFmtId="0" fontId="45" fillId="35" borderId="2" xfId="0" applyFont="1" applyFill="1" applyBorder="1" applyAlignment="1">
      <alignment horizontal="center" vertical="center" wrapText="1"/>
    </xf>
    <xf numFmtId="0" fontId="45" fillId="35" borderId="6" xfId="0" applyFont="1" applyFill="1" applyBorder="1" applyAlignment="1">
      <alignment horizontal="center" vertical="center" wrapText="1"/>
    </xf>
    <xf numFmtId="0" fontId="45" fillId="35" borderId="8" xfId="0" applyFont="1" applyFill="1" applyBorder="1" applyAlignment="1">
      <alignment horizontal="center" vertical="center" wrapText="1"/>
    </xf>
    <xf numFmtId="0" fontId="45" fillId="0" borderId="6" xfId="0" applyFont="1" applyBorder="1" applyAlignment="1">
      <alignment horizontal="center" vertical="center" wrapText="1"/>
    </xf>
    <xf numFmtId="0" fontId="45" fillId="0" borderId="8" xfId="0" applyFont="1" applyBorder="1" applyAlignment="1">
      <alignment horizontal="center" vertical="center" wrapText="1"/>
    </xf>
    <xf numFmtId="0" fontId="46" fillId="0" borderId="3" xfId="0" applyFont="1" applyFill="1" applyBorder="1" applyAlignment="1">
      <alignment horizontal="center" vertical="center"/>
    </xf>
    <xf numFmtId="0" fontId="46" fillId="0" borderId="1" xfId="0" applyFont="1" applyFill="1" applyBorder="1" applyAlignment="1">
      <alignment horizontal="center" vertical="center"/>
    </xf>
    <xf numFmtId="0" fontId="45" fillId="0" borderId="6" xfId="0" applyFont="1" applyFill="1" applyBorder="1" applyAlignment="1">
      <alignment horizontal="left" vertical="center" shrinkToFit="1"/>
    </xf>
    <xf numFmtId="0" fontId="45" fillId="0" borderId="7" xfId="0" applyFont="1" applyFill="1" applyBorder="1" applyAlignment="1">
      <alignment horizontal="left" vertical="center" shrinkToFit="1"/>
    </xf>
    <xf numFmtId="0" fontId="45" fillId="0" borderId="8" xfId="0" applyFont="1" applyFill="1" applyBorder="1" applyAlignment="1">
      <alignment horizontal="left" vertical="center" shrinkToFit="1"/>
    </xf>
    <xf numFmtId="0" fontId="17" fillId="0" borderId="6"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45" fillId="0" borderId="1" xfId="0" applyFont="1" applyFill="1" applyBorder="1" applyAlignment="1">
      <alignment horizontal="center" vertical="center" wrapText="1"/>
    </xf>
    <xf numFmtId="0" fontId="45" fillId="0" borderId="15" xfId="0" applyFont="1" applyFill="1" applyBorder="1" applyAlignment="1">
      <alignment horizontal="center" vertical="center" wrapText="1"/>
    </xf>
    <xf numFmtId="0" fontId="13" fillId="0" borderId="0" xfId="0" applyFont="1" applyFill="1" applyBorder="1" applyAlignment="1">
      <alignment horizontal="center" vertical="top" wrapText="1"/>
    </xf>
    <xf numFmtId="0" fontId="13" fillId="0" borderId="0" xfId="0" applyFont="1" applyFill="1" applyBorder="1" applyAlignment="1">
      <alignment horizontal="center" vertical="top"/>
    </xf>
    <xf numFmtId="0" fontId="13" fillId="0" borderId="0" xfId="0" applyFont="1" applyFill="1" applyBorder="1" applyAlignment="1">
      <alignment vertical="top"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9" fillId="0" borderId="6" xfId="0" applyFont="1" applyFill="1" applyBorder="1" applyAlignment="1">
      <alignment vertical="center" wrapText="1"/>
    </xf>
    <xf numFmtId="0" fontId="9" fillId="0" borderId="7" xfId="0" applyFont="1" applyFill="1" applyBorder="1" applyAlignment="1">
      <alignment vertical="center" wrapText="1"/>
    </xf>
    <xf numFmtId="0" fontId="9" fillId="0" borderId="8" xfId="0" applyFont="1" applyFill="1" applyBorder="1" applyAlignment="1">
      <alignment vertical="center" wrapText="1"/>
    </xf>
    <xf numFmtId="0" fontId="6" fillId="0" borderId="2" xfId="0" applyFont="1" applyFill="1" applyBorder="1" applyAlignment="1">
      <alignment vertical="center"/>
    </xf>
    <xf numFmtId="0" fontId="6" fillId="0" borderId="6" xfId="0" applyFont="1" applyFill="1" applyBorder="1" applyAlignment="1">
      <alignment vertical="center"/>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6" fillId="0" borderId="7" xfId="0" applyFont="1" applyFill="1" applyBorder="1" applyAlignment="1">
      <alignment vertical="center"/>
    </xf>
    <xf numFmtId="0" fontId="6" fillId="0" borderId="16" xfId="0" applyFont="1" applyFill="1" applyBorder="1" applyAlignment="1">
      <alignment vertical="center"/>
    </xf>
    <xf numFmtId="0" fontId="6" fillId="0" borderId="5" xfId="0" applyFont="1" applyFill="1" applyBorder="1" applyAlignment="1">
      <alignment vertical="center"/>
    </xf>
    <xf numFmtId="0" fontId="6" fillId="0" borderId="6" xfId="0" applyFont="1" applyFill="1" applyBorder="1" applyAlignment="1">
      <alignment horizontal="left" vertical="center"/>
    </xf>
    <xf numFmtId="0" fontId="6" fillId="0" borderId="7" xfId="0" applyFont="1" applyFill="1" applyBorder="1" applyAlignment="1">
      <alignment horizontal="left"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6" fillId="0" borderId="1" xfId="0" applyFont="1" applyFill="1" applyBorder="1" applyAlignment="1">
      <alignment horizontal="left" vertical="center"/>
    </xf>
    <xf numFmtId="0" fontId="6" fillId="0" borderId="16" xfId="0" applyFont="1" applyFill="1" applyBorder="1" applyAlignment="1">
      <alignment horizontal="left" vertical="center"/>
    </xf>
    <xf numFmtId="0" fontId="6" fillId="0" borderId="5" xfId="0" applyFont="1" applyFill="1" applyBorder="1" applyAlignment="1">
      <alignment horizontal="left" vertical="center"/>
    </xf>
    <xf numFmtId="0" fontId="6" fillId="0" borderId="15" xfId="0" applyFont="1" applyFill="1" applyBorder="1" applyAlignment="1">
      <alignment horizontal="left" vertical="center"/>
    </xf>
    <xf numFmtId="0" fontId="14" fillId="0" borderId="4"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9" fillId="0" borderId="8" xfId="0" applyFont="1" applyFill="1" applyBorder="1" applyAlignment="1">
      <alignment horizontal="left" vertical="center" wrapText="1"/>
    </xf>
    <xf numFmtId="0" fontId="6" fillId="0" borderId="2" xfId="0" applyFont="1" applyFill="1" applyBorder="1" applyAlignment="1">
      <alignment horizontal="left" vertical="center"/>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0" fontId="9" fillId="0" borderId="8" xfId="0" applyFont="1" applyFill="1" applyBorder="1" applyAlignment="1">
      <alignment horizontal="left" vertical="center"/>
    </xf>
    <xf numFmtId="0" fontId="6" fillId="0" borderId="0" xfId="0" applyFont="1" applyFill="1" applyAlignment="1">
      <alignment horizontal="center" vertical="center"/>
    </xf>
    <xf numFmtId="0" fontId="6" fillId="0" borderId="0" xfId="0" applyFont="1" applyFill="1" applyAlignment="1">
      <alignment horizontal="center" vertical="center" wrapText="1"/>
    </xf>
    <xf numFmtId="0" fontId="13" fillId="0" borderId="0" xfId="0" applyFont="1" applyAlignment="1">
      <alignment horizontal="center" vertical="top" wrapText="1"/>
    </xf>
    <xf numFmtId="0" fontId="13" fillId="0" borderId="0" xfId="0" applyFont="1" applyAlignment="1">
      <alignment horizontal="center" vertical="top"/>
    </xf>
    <xf numFmtId="0" fontId="13" fillId="0" borderId="0" xfId="0" applyFont="1" applyAlignment="1">
      <alignment vertical="top"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Alignment="1">
      <alignment horizontal="center" vertical="center" wrapText="1"/>
    </xf>
    <xf numFmtId="0" fontId="6" fillId="0" borderId="1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5" xfId="0" applyFont="1" applyBorder="1" applyAlignment="1">
      <alignment horizontal="center"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6" fillId="0" borderId="2" xfId="0" applyFont="1" applyBorder="1" applyAlignment="1">
      <alignment vertical="center"/>
    </xf>
    <xf numFmtId="0" fontId="6" fillId="0" borderId="6" xfId="0" applyFont="1" applyBorder="1" applyAlignment="1">
      <alignment vertical="center"/>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6" fillId="0" borderId="7" xfId="0" applyFont="1" applyBorder="1" applyAlignment="1">
      <alignment vertical="center"/>
    </xf>
    <xf numFmtId="0" fontId="6" fillId="0" borderId="16" xfId="0" applyFont="1" applyBorder="1" applyAlignment="1">
      <alignment vertical="center"/>
    </xf>
    <xf numFmtId="0" fontId="6" fillId="0" borderId="5" xfId="0" applyFont="1" applyBorder="1" applyAlignment="1">
      <alignment vertical="center"/>
    </xf>
    <xf numFmtId="0" fontId="9" fillId="0" borderId="16" xfId="0" applyFont="1" applyBorder="1" applyAlignment="1">
      <alignment horizontal="left" vertical="center" wrapText="1"/>
    </xf>
    <xf numFmtId="0" fontId="9" fillId="0" borderId="5" xfId="0" applyFont="1" applyBorder="1" applyAlignment="1">
      <alignment horizontal="left" vertical="center" wrapText="1"/>
    </xf>
    <xf numFmtId="0" fontId="6" fillId="0" borderId="31" xfId="0" applyFont="1" applyBorder="1" applyAlignment="1">
      <alignmen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6" fillId="0" borderId="16" xfId="0" applyFont="1" applyBorder="1" applyAlignment="1">
      <alignment horizontal="left" vertical="center"/>
    </xf>
    <xf numFmtId="0" fontId="6" fillId="0" borderId="15" xfId="0" applyFont="1" applyBorder="1" applyAlignment="1">
      <alignment horizontal="left" vertical="center"/>
    </xf>
    <xf numFmtId="0" fontId="14"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9" fillId="0" borderId="8" xfId="0" applyFont="1" applyBorder="1" applyAlignment="1">
      <alignment horizontal="left" vertical="center" wrapText="1"/>
    </xf>
    <xf numFmtId="0" fontId="6" fillId="0" borderId="2"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0" xfId="0" applyFont="1" applyAlignment="1">
      <alignment horizontal="center" vertical="center"/>
    </xf>
    <xf numFmtId="0" fontId="3" fillId="35" borderId="0" xfId="54" applyFill="1" applyAlignment="1">
      <alignment horizontal="left" vertical="center"/>
    </xf>
    <xf numFmtId="0" fontId="3" fillId="35" borderId="0" xfId="54" applyFill="1" applyAlignment="1">
      <alignment horizontal="left" vertical="center" wrapText="1"/>
    </xf>
    <xf numFmtId="0" fontId="3" fillId="35" borderId="2" xfId="54" applyFill="1" applyBorder="1" applyAlignment="1">
      <alignment horizontal="center" vertical="center"/>
    </xf>
    <xf numFmtId="185" fontId="95" fillId="35" borderId="6" xfId="54" applyNumberFormat="1" applyFont="1" applyFill="1" applyBorder="1" applyAlignment="1">
      <alignment horizontal="center" vertical="center"/>
    </xf>
    <xf numFmtId="185" fontId="95" fillId="35" borderId="7" xfId="54" applyNumberFormat="1" applyFont="1" applyFill="1" applyBorder="1" applyAlignment="1">
      <alignment horizontal="center" vertical="center"/>
    </xf>
    <xf numFmtId="185" fontId="95" fillId="35" borderId="8" xfId="54" applyNumberFormat="1" applyFont="1" applyFill="1" applyBorder="1" applyAlignment="1">
      <alignment horizontal="center" vertical="center"/>
    </xf>
    <xf numFmtId="0" fontId="3" fillId="35" borderId="3" xfId="54" applyFill="1" applyBorder="1" applyAlignment="1">
      <alignment horizontal="center" vertical="center" wrapText="1"/>
    </xf>
    <xf numFmtId="0" fontId="3" fillId="35" borderId="4" xfId="54" applyFill="1" applyBorder="1" applyAlignment="1">
      <alignment horizontal="center" vertical="center" wrapText="1"/>
    </xf>
    <xf numFmtId="0" fontId="3" fillId="35" borderId="1" xfId="54" applyFill="1" applyBorder="1" applyAlignment="1">
      <alignment horizontal="center" vertical="center" wrapText="1"/>
    </xf>
    <xf numFmtId="176" fontId="95" fillId="41" borderId="3" xfId="56" applyNumberFormat="1" applyFont="1" applyFill="1" applyBorder="1" applyAlignment="1">
      <alignment horizontal="center" vertical="center"/>
    </xf>
    <xf numFmtId="176" fontId="95" fillId="41" borderId="4" xfId="56" applyNumberFormat="1" applyFont="1" applyFill="1" applyBorder="1" applyAlignment="1">
      <alignment horizontal="center" vertical="center"/>
    </xf>
    <xf numFmtId="176" fontId="95" fillId="41" borderId="1" xfId="56" applyNumberFormat="1" applyFont="1" applyFill="1" applyBorder="1" applyAlignment="1">
      <alignment horizontal="center" vertical="center"/>
    </xf>
    <xf numFmtId="176" fontId="95" fillId="41" borderId="16" xfId="56" applyNumberFormat="1" applyFont="1" applyFill="1" applyBorder="1" applyAlignment="1">
      <alignment horizontal="center" vertical="center"/>
    </xf>
    <xf numFmtId="176" fontId="95" fillId="41" borderId="5" xfId="56" applyNumberFormat="1" applyFont="1" applyFill="1" applyBorder="1" applyAlignment="1">
      <alignment horizontal="center" vertical="center"/>
    </xf>
    <xf numFmtId="176" fontId="95" fillId="41" borderId="15" xfId="56" applyNumberFormat="1" applyFont="1" applyFill="1" applyBorder="1" applyAlignment="1">
      <alignment horizontal="center" vertical="center"/>
    </xf>
    <xf numFmtId="0" fontId="3" fillId="35" borderId="16" xfId="54" applyFill="1" applyBorder="1" applyAlignment="1">
      <alignment horizontal="center" vertical="center"/>
    </xf>
    <xf numFmtId="0" fontId="3" fillId="35" borderId="5" xfId="54" applyFill="1" applyBorder="1" applyAlignment="1">
      <alignment horizontal="center" vertical="center"/>
    </xf>
    <xf numFmtId="0" fontId="3" fillId="35" borderId="15" xfId="54" applyFill="1" applyBorder="1" applyAlignment="1">
      <alignment horizontal="center" vertical="center"/>
    </xf>
    <xf numFmtId="184" fontId="95" fillId="40" borderId="2" xfId="55" applyNumberFormat="1" applyFont="1" applyFill="1" applyBorder="1" applyAlignment="1">
      <alignment horizontal="center" vertical="center"/>
    </xf>
    <xf numFmtId="0" fontId="3" fillId="35" borderId="25" xfId="54" applyFill="1" applyBorder="1" applyAlignment="1">
      <alignment horizontal="center" vertical="center"/>
    </xf>
    <xf numFmtId="0" fontId="3" fillId="35" borderId="31" xfId="54" applyFill="1" applyBorder="1" applyAlignment="1">
      <alignment horizontal="center" vertical="center"/>
    </xf>
    <xf numFmtId="185" fontId="95" fillId="35" borderId="3" xfId="54" applyNumberFormat="1" applyFont="1" applyFill="1" applyBorder="1" applyAlignment="1">
      <alignment horizontal="center" vertical="center"/>
    </xf>
    <xf numFmtId="185" fontId="95" fillId="35" borderId="4" xfId="54" applyNumberFormat="1" applyFont="1" applyFill="1" applyBorder="1" applyAlignment="1">
      <alignment horizontal="center" vertical="center"/>
    </xf>
    <xf numFmtId="185" fontId="95" fillId="35" borderId="1" xfId="54" applyNumberFormat="1" applyFont="1" applyFill="1" applyBorder="1" applyAlignment="1">
      <alignment horizontal="center" vertical="center"/>
    </xf>
    <xf numFmtId="185" fontId="95" fillId="35" borderId="16" xfId="54" applyNumberFormat="1" applyFont="1" applyFill="1" applyBorder="1" applyAlignment="1">
      <alignment horizontal="center" vertical="center"/>
    </xf>
    <xf numFmtId="185" fontId="95" fillId="35" borderId="5" xfId="54" applyNumberFormat="1" applyFont="1" applyFill="1" applyBorder="1" applyAlignment="1">
      <alignment horizontal="center" vertical="center"/>
    </xf>
    <xf numFmtId="185" fontId="95" fillId="35" borderId="15" xfId="54" applyNumberFormat="1" applyFont="1" applyFill="1" applyBorder="1" applyAlignment="1">
      <alignment horizontal="center" vertical="center"/>
    </xf>
    <xf numFmtId="0" fontId="3" fillId="35" borderId="5" xfId="54" applyFill="1" applyBorder="1" applyAlignment="1">
      <alignment horizontal="left" vertical="center"/>
    </xf>
    <xf numFmtId="0" fontId="3" fillId="35" borderId="6" xfId="54" applyFill="1" applyBorder="1" applyAlignment="1">
      <alignment horizontal="center" vertical="center"/>
    </xf>
    <xf numFmtId="0" fontId="3" fillId="35" borderId="7" xfId="54" applyFill="1" applyBorder="1" applyAlignment="1">
      <alignment horizontal="center" vertical="center"/>
    </xf>
    <xf numFmtId="0" fontId="3" fillId="35" borderId="8" xfId="54" applyFill="1" applyBorder="1" applyAlignment="1">
      <alignment horizontal="center" vertical="center"/>
    </xf>
    <xf numFmtId="0" fontId="3" fillId="35" borderId="2" xfId="54" applyFill="1" applyBorder="1" applyAlignment="1">
      <alignment horizontal="center" vertical="center" wrapText="1"/>
    </xf>
    <xf numFmtId="0" fontId="3" fillId="35" borderId="2" xfId="54" applyFill="1" applyBorder="1" applyAlignment="1">
      <alignment horizontal="center" vertical="top" wrapText="1"/>
    </xf>
    <xf numFmtId="0" fontId="3" fillId="35" borderId="6" xfId="54" applyFill="1" applyBorder="1" applyAlignment="1">
      <alignment horizontal="center" vertical="center" wrapText="1"/>
    </xf>
    <xf numFmtId="0" fontId="3" fillId="35" borderId="7" xfId="54" applyFill="1" applyBorder="1" applyAlignment="1">
      <alignment horizontal="center" vertical="center" wrapText="1"/>
    </xf>
    <xf numFmtId="0" fontId="3" fillId="35" borderId="8" xfId="54" applyFill="1" applyBorder="1" applyAlignment="1">
      <alignment horizontal="center" vertical="center" wrapText="1"/>
    </xf>
    <xf numFmtId="0" fontId="3" fillId="0" borderId="25" xfId="54" applyFill="1" applyBorder="1" applyAlignment="1">
      <alignment horizontal="center" vertical="center"/>
    </xf>
    <xf numFmtId="0" fontId="3" fillId="0" borderId="54" xfId="54" applyFill="1" applyBorder="1" applyAlignment="1">
      <alignment horizontal="center" vertical="center"/>
    </xf>
    <xf numFmtId="0" fontId="3" fillId="0" borderId="31" xfId="54" applyFill="1" applyBorder="1" applyAlignment="1">
      <alignment horizontal="center" vertical="center"/>
    </xf>
    <xf numFmtId="0" fontId="3" fillId="40" borderId="0" xfId="54" applyFill="1" applyAlignment="1">
      <alignment horizontal="center" vertical="center"/>
    </xf>
    <xf numFmtId="0" fontId="92" fillId="35" borderId="0" xfId="54" applyFont="1" applyFill="1" applyAlignment="1">
      <alignment horizontal="center" vertical="center"/>
    </xf>
    <xf numFmtId="0" fontId="3" fillId="40" borderId="5" xfId="54" applyFill="1" applyBorder="1" applyAlignment="1">
      <alignment horizontal="center" vertical="center" shrinkToFit="1"/>
    </xf>
    <xf numFmtId="0" fontId="3" fillId="40" borderId="7" xfId="54" applyFill="1" applyBorder="1" applyAlignment="1">
      <alignment horizontal="center" vertical="center" shrinkToFit="1"/>
    </xf>
    <xf numFmtId="0" fontId="93" fillId="35" borderId="0" xfId="54" applyFont="1" applyFill="1" applyAlignment="1">
      <alignment horizontal="left" vertical="center"/>
    </xf>
    <xf numFmtId="0" fontId="3" fillId="40" borderId="2" xfId="54" applyFill="1" applyBorder="1" applyAlignment="1">
      <alignment horizontal="center" vertical="center"/>
    </xf>
    <xf numFmtId="0" fontId="3" fillId="40" borderId="2" xfId="54" applyFill="1" applyBorder="1" applyAlignment="1">
      <alignment horizontal="center" vertical="center" shrinkToFit="1"/>
    </xf>
    <xf numFmtId="0" fontId="24" fillId="0" borderId="5" xfId="43" applyFont="1" applyFill="1" applyBorder="1" applyAlignment="1">
      <alignment horizontal="center" vertical="center"/>
    </xf>
    <xf numFmtId="0" fontId="24" fillId="0" borderId="15" xfId="43" applyFont="1" applyFill="1" applyBorder="1" applyAlignment="1">
      <alignment horizontal="center" vertical="center"/>
    </xf>
    <xf numFmtId="0" fontId="24" fillId="0" borderId="0" xfId="43" applyFont="1" applyFill="1" applyBorder="1" applyAlignment="1">
      <alignment horizontal="center" vertical="center"/>
    </xf>
    <xf numFmtId="0" fontId="24" fillId="0" borderId="4" xfId="43" applyFont="1" applyFill="1" applyBorder="1" applyAlignment="1">
      <alignment horizontal="center" vertical="center"/>
    </xf>
    <xf numFmtId="0" fontId="24" fillId="0" borderId="1" xfId="43" applyFont="1" applyFill="1" applyBorder="1" applyAlignment="1">
      <alignment horizontal="center" vertical="center"/>
    </xf>
    <xf numFmtId="0" fontId="20" fillId="0" borderId="4" xfId="43" applyFont="1" applyFill="1" applyBorder="1" applyAlignment="1">
      <alignment horizontal="center" vertical="center"/>
    </xf>
    <xf numFmtId="0" fontId="20" fillId="0" borderId="1" xfId="43" applyFont="1" applyFill="1" applyBorder="1" applyAlignment="1">
      <alignment horizontal="center" vertical="center"/>
    </xf>
    <xf numFmtId="0" fontId="24" fillId="0" borderId="0" xfId="43" applyFont="1" applyFill="1" applyBorder="1" applyAlignment="1">
      <alignment horizontal="center" vertical="center" wrapText="1"/>
    </xf>
    <xf numFmtId="0" fontId="44" fillId="0" borderId="0" xfId="43" applyFont="1" applyFill="1" applyAlignment="1">
      <alignment horizontal="center" vertical="center" shrinkToFit="1"/>
    </xf>
    <xf numFmtId="0" fontId="16" fillId="0" borderId="50" xfId="43" applyFont="1" applyFill="1" applyBorder="1" applyAlignment="1">
      <alignment horizontal="center" vertical="center"/>
    </xf>
    <xf numFmtId="0" fontId="16" fillId="0" borderId="48" xfId="43" applyFont="1" applyFill="1" applyBorder="1" applyAlignment="1">
      <alignment horizontal="center" vertical="center"/>
    </xf>
    <xf numFmtId="0" fontId="20" fillId="0" borderId="4" xfId="43" applyFont="1" applyFill="1" applyBorder="1" applyAlignment="1">
      <alignment horizontal="center" vertical="center" wrapText="1"/>
    </xf>
    <xf numFmtId="0" fontId="21" fillId="0" borderId="25" xfId="43" applyFont="1" applyFill="1" applyBorder="1" applyAlignment="1">
      <alignment horizontal="center" vertical="center" wrapText="1"/>
    </xf>
    <xf numFmtId="0" fontId="21" fillId="0" borderId="31" xfId="43" applyFont="1" applyFill="1" applyBorder="1" applyAlignment="1">
      <alignment horizontal="center" vertical="center" wrapText="1"/>
    </xf>
    <xf numFmtId="0" fontId="10" fillId="4" borderId="3" xfId="0" applyFont="1" applyFill="1" applyBorder="1" applyAlignment="1">
      <alignment horizontal="left" vertical="top" wrapText="1"/>
    </xf>
    <xf numFmtId="0" fontId="10" fillId="4" borderId="4" xfId="0" applyFont="1" applyFill="1" applyBorder="1" applyAlignment="1">
      <alignment horizontal="left" vertical="top" wrapText="1"/>
    </xf>
    <xf numFmtId="0" fontId="10" fillId="4" borderId="1" xfId="0" applyFont="1" applyFill="1" applyBorder="1" applyAlignment="1">
      <alignment horizontal="left" vertical="top" wrapText="1"/>
    </xf>
    <xf numFmtId="0" fontId="0" fillId="4" borderId="17" xfId="0" applyFont="1" applyFill="1" applyBorder="1" applyAlignment="1">
      <alignment horizontal="left" vertical="top" wrapText="1"/>
    </xf>
    <xf numFmtId="0" fontId="0" fillId="4" borderId="0" xfId="0" applyFont="1" applyFill="1" applyAlignment="1">
      <alignment horizontal="left" vertical="top" wrapText="1"/>
    </xf>
    <xf numFmtId="0" fontId="0" fillId="4" borderId="27" xfId="0" applyFont="1" applyFill="1" applyBorder="1" applyAlignment="1">
      <alignment horizontal="left" vertical="top" wrapText="1"/>
    </xf>
    <xf numFmtId="0" fontId="0" fillId="4" borderId="16" xfId="0" applyFont="1" applyFill="1" applyBorder="1" applyAlignment="1">
      <alignment horizontal="left" vertical="top" wrapText="1"/>
    </xf>
    <xf numFmtId="0" fontId="0" fillId="4" borderId="5" xfId="0" applyFont="1" applyFill="1" applyBorder="1" applyAlignment="1">
      <alignment horizontal="left" vertical="top" wrapText="1"/>
    </xf>
    <xf numFmtId="0" fontId="0" fillId="4" borderId="15" xfId="0" applyFont="1" applyFill="1" applyBorder="1" applyAlignment="1">
      <alignment horizontal="left" vertical="top" wrapText="1"/>
    </xf>
    <xf numFmtId="0" fontId="10" fillId="4" borderId="3" xfId="0" applyFont="1" applyFill="1" applyBorder="1" applyAlignment="1">
      <alignment horizontal="left" vertical="center"/>
    </xf>
    <xf numFmtId="0" fontId="10" fillId="4" borderId="4" xfId="0" applyFont="1" applyFill="1" applyBorder="1" applyAlignment="1">
      <alignment horizontal="left" vertical="center"/>
    </xf>
    <xf numFmtId="0" fontId="10" fillId="4" borderId="1" xfId="0" applyFont="1" applyFill="1" applyBorder="1" applyAlignment="1">
      <alignment horizontal="left" vertical="center"/>
    </xf>
    <xf numFmtId="0" fontId="10" fillId="4" borderId="0" xfId="0" applyFont="1" applyFill="1" applyAlignment="1">
      <alignment horizontal="left" vertical="top" wrapText="1"/>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8" xfId="0" applyFont="1" applyFill="1" applyBorder="1" applyAlignment="1">
      <alignment horizontal="center" vertical="center"/>
    </xf>
    <xf numFmtId="0" fontId="10" fillId="4" borderId="70" xfId="0" applyFont="1" applyFill="1" applyBorder="1" applyAlignment="1">
      <alignment horizontal="left" vertical="center"/>
    </xf>
    <xf numFmtId="0" fontId="10" fillId="4" borderId="29" xfId="0" applyFont="1" applyFill="1" applyBorder="1" applyAlignment="1">
      <alignment horizontal="left" vertical="center"/>
    </xf>
    <xf numFmtId="0" fontId="10" fillId="4" borderId="30" xfId="0" applyFont="1" applyFill="1" applyBorder="1" applyAlignment="1">
      <alignment horizontal="left" vertical="center"/>
    </xf>
    <xf numFmtId="0" fontId="10" fillId="4" borderId="17" xfId="0" applyFont="1" applyFill="1" applyBorder="1" applyAlignment="1">
      <alignment horizontal="left" vertical="top" wrapText="1"/>
    </xf>
    <xf numFmtId="0" fontId="10" fillId="4" borderId="0" xfId="0" applyFont="1" applyFill="1" applyBorder="1" applyAlignment="1">
      <alignment horizontal="left" vertical="top" wrapText="1"/>
    </xf>
    <xf numFmtId="0" fontId="10" fillId="4" borderId="27" xfId="0" applyFont="1" applyFill="1" applyBorder="1" applyAlignment="1">
      <alignment horizontal="left" vertical="top" wrapText="1"/>
    </xf>
    <xf numFmtId="0" fontId="10" fillId="4" borderId="16" xfId="0" applyFont="1" applyFill="1" applyBorder="1" applyAlignment="1">
      <alignment horizontal="left" vertical="top" wrapText="1"/>
    </xf>
    <xf numFmtId="0" fontId="10" fillId="4" borderId="5" xfId="0" applyFont="1" applyFill="1" applyBorder="1" applyAlignment="1">
      <alignment horizontal="left" vertical="top" wrapText="1"/>
    </xf>
    <xf numFmtId="0" fontId="10" fillId="4" borderId="15" xfId="0" applyFont="1" applyFill="1" applyBorder="1" applyAlignment="1">
      <alignment horizontal="left" vertical="top" wrapText="1"/>
    </xf>
    <xf numFmtId="0" fontId="10" fillId="4" borderId="70" xfId="0" applyFont="1" applyFill="1" applyBorder="1" applyAlignment="1">
      <alignment horizontal="left" vertical="top" wrapText="1"/>
    </xf>
    <xf numFmtId="0" fontId="10" fillId="4" borderId="29" xfId="0" applyFont="1" applyFill="1" applyBorder="1" applyAlignment="1">
      <alignment horizontal="left" vertical="top" wrapText="1"/>
    </xf>
    <xf numFmtId="0" fontId="10" fillId="4" borderId="30" xfId="0" applyFont="1" applyFill="1" applyBorder="1" applyAlignment="1">
      <alignment horizontal="left" vertical="top" wrapText="1"/>
    </xf>
    <xf numFmtId="0" fontId="76" fillId="0" borderId="0" xfId="46" applyFont="1" applyFill="1" applyBorder="1" applyAlignment="1">
      <alignment horizontal="left" vertical="center" wrapText="1" indent="1"/>
    </xf>
    <xf numFmtId="0" fontId="76" fillId="0" borderId="0" xfId="46" applyFont="1" applyFill="1" applyBorder="1" applyAlignment="1">
      <alignment horizontal="left" vertical="center" indent="1"/>
    </xf>
    <xf numFmtId="0" fontId="74" fillId="0" borderId="6" xfId="46" applyFont="1" applyBorder="1" applyAlignment="1">
      <alignment horizontal="left" vertical="center" indent="1"/>
    </xf>
    <xf numFmtId="0" fontId="74" fillId="0" borderId="7" xfId="46" applyFont="1" applyBorder="1" applyAlignment="1">
      <alignment horizontal="left" vertical="center" indent="1"/>
    </xf>
    <xf numFmtId="0" fontId="74" fillId="0" borderId="8" xfId="46" applyFont="1" applyBorder="1" applyAlignment="1">
      <alignment horizontal="left" vertical="center" indent="1"/>
    </xf>
    <xf numFmtId="177" fontId="74" fillId="38" borderId="2" xfId="46" applyNumberFormat="1" applyFont="1" applyFill="1" applyBorder="1" applyAlignment="1">
      <alignment horizontal="center" vertical="center"/>
    </xf>
    <xf numFmtId="0" fontId="74" fillId="36" borderId="2" xfId="46" applyFont="1" applyFill="1" applyBorder="1" applyAlignment="1">
      <alignment horizontal="center" vertical="center"/>
    </xf>
    <xf numFmtId="0" fontId="74" fillId="38" borderId="2" xfId="46" applyFont="1" applyFill="1" applyBorder="1" applyAlignment="1">
      <alignment horizontal="center" vertical="center"/>
    </xf>
    <xf numFmtId="0" fontId="74" fillId="36" borderId="3" xfId="46" applyFont="1" applyFill="1" applyBorder="1" applyAlignment="1">
      <alignment horizontal="center" vertical="center"/>
    </xf>
    <xf numFmtId="0" fontId="74" fillId="36" borderId="4" xfId="46" applyFont="1" applyFill="1" applyBorder="1" applyAlignment="1">
      <alignment horizontal="center" vertical="center"/>
    </xf>
    <xf numFmtId="0" fontId="74" fillId="0" borderId="17" xfId="46" applyFont="1" applyBorder="1" applyAlignment="1">
      <alignment horizontal="center" vertical="center"/>
    </xf>
    <xf numFmtId="0" fontId="74" fillId="0" borderId="27" xfId="46" applyFont="1" applyBorder="1" applyAlignment="1">
      <alignment horizontal="center" vertical="center"/>
    </xf>
    <xf numFmtId="0" fontId="77" fillId="0" borderId="17" xfId="46" applyFont="1" applyBorder="1" applyAlignment="1">
      <alignment horizontal="center" vertical="center" wrapText="1"/>
    </xf>
    <xf numFmtId="0" fontId="77" fillId="0" borderId="27" xfId="46" applyFont="1" applyBorder="1" applyAlignment="1">
      <alignment horizontal="center" vertical="center" wrapText="1"/>
    </xf>
    <xf numFmtId="0" fontId="74" fillId="0" borderId="61" xfId="46" applyFont="1" applyFill="1" applyBorder="1" applyAlignment="1">
      <alignment horizontal="center" vertical="center"/>
    </xf>
    <xf numFmtId="0" fontId="74" fillId="0" borderId="62" xfId="46" applyFont="1" applyFill="1" applyBorder="1" applyAlignment="1">
      <alignment horizontal="center" vertical="center"/>
    </xf>
    <xf numFmtId="0" fontId="74" fillId="0" borderId="63" xfId="46" applyFont="1" applyFill="1" applyBorder="1" applyAlignment="1">
      <alignment horizontal="center" vertical="center"/>
    </xf>
    <xf numFmtId="0" fontId="74" fillId="0" borderId="2" xfId="46" applyFont="1" applyBorder="1" applyAlignment="1">
      <alignment horizontal="center" vertical="center"/>
    </xf>
    <xf numFmtId="0" fontId="79" fillId="0" borderId="2" xfId="46" applyFont="1" applyBorder="1" applyAlignment="1">
      <alignment horizontal="center" vertical="center" wrapText="1"/>
    </xf>
    <xf numFmtId="0" fontId="74" fillId="0" borderId="2" xfId="46" applyFont="1" applyBorder="1" applyAlignment="1">
      <alignment horizontal="center" vertical="center" wrapText="1"/>
    </xf>
    <xf numFmtId="0" fontId="74" fillId="38" borderId="3" xfId="46" applyFont="1" applyFill="1" applyBorder="1" applyAlignment="1">
      <alignment horizontal="center" vertical="center"/>
    </xf>
    <xf numFmtId="0" fontId="74" fillId="38" borderId="4" xfId="46" applyFont="1" applyFill="1" applyBorder="1" applyAlignment="1">
      <alignment horizontal="center" vertical="center"/>
    </xf>
    <xf numFmtId="0" fontId="75" fillId="0" borderId="6" xfId="46" applyFont="1" applyBorder="1" applyAlignment="1">
      <alignment horizontal="center" vertical="center"/>
    </xf>
    <xf numFmtId="0" fontId="75" fillId="0" borderId="7" xfId="46" applyFont="1" applyBorder="1" applyAlignment="1">
      <alignment horizontal="center" vertical="center"/>
    </xf>
    <xf numFmtId="0" fontId="75" fillId="0" borderId="8" xfId="46" applyFont="1" applyBorder="1" applyAlignment="1">
      <alignment horizontal="center" vertical="center"/>
    </xf>
    <xf numFmtId="0" fontId="74" fillId="0" borderId="25" xfId="46" applyFont="1" applyBorder="1" applyAlignment="1">
      <alignment horizontal="center" vertical="center"/>
    </xf>
    <xf numFmtId="0" fontId="74" fillId="0" borderId="31" xfId="46" applyFont="1" applyBorder="1" applyAlignment="1">
      <alignment horizontal="center" vertical="center"/>
    </xf>
    <xf numFmtId="0" fontId="78" fillId="36" borderId="3" xfId="46" applyFont="1" applyFill="1" applyBorder="1" applyAlignment="1">
      <alignment horizontal="left" vertical="top"/>
    </xf>
    <xf numFmtId="0" fontId="78" fillId="36" borderId="4" xfId="46" applyFont="1" applyFill="1" applyBorder="1" applyAlignment="1">
      <alignment horizontal="left" vertical="top"/>
    </xf>
    <xf numFmtId="0" fontId="78" fillId="36" borderId="1" xfId="46" applyFont="1" applyFill="1" applyBorder="1" applyAlignment="1">
      <alignment horizontal="left" vertical="top"/>
    </xf>
    <xf numFmtId="0" fontId="76" fillId="36" borderId="16" xfId="46" applyFont="1" applyFill="1" applyBorder="1" applyAlignment="1">
      <alignment horizontal="left" vertical="top"/>
    </xf>
    <xf numFmtId="0" fontId="76" fillId="36" borderId="5" xfId="46" applyFont="1" applyFill="1" applyBorder="1" applyAlignment="1">
      <alignment horizontal="left" vertical="top"/>
    </xf>
    <xf numFmtId="0" fontId="76" fillId="36" borderId="15" xfId="46" applyFont="1" applyFill="1" applyBorder="1" applyAlignment="1">
      <alignment horizontal="left" vertical="top"/>
    </xf>
    <xf numFmtId="0" fontId="76" fillId="0" borderId="4" xfId="46" applyFont="1" applyBorder="1" applyAlignment="1">
      <alignment horizontal="left" vertical="center" wrapText="1" indent="1"/>
    </xf>
    <xf numFmtId="0" fontId="74" fillId="0" borderId="87" xfId="46" applyFont="1" applyFill="1" applyBorder="1" applyAlignment="1">
      <alignment horizontal="center" vertical="center"/>
    </xf>
    <xf numFmtId="0" fontId="80" fillId="0" borderId="0" xfId="46" applyFont="1" applyFill="1" applyBorder="1" applyAlignment="1">
      <alignment horizontal="left" vertical="center" wrapText="1" indent="1"/>
    </xf>
    <xf numFmtId="0" fontId="80" fillId="0" borderId="0" xfId="46" applyFont="1" applyFill="1" applyBorder="1" applyAlignment="1">
      <alignment horizontal="left" vertical="center" indent="1"/>
    </xf>
    <xf numFmtId="0" fontId="74" fillId="39" borderId="2" xfId="46" applyFont="1" applyFill="1" applyBorder="1" applyAlignment="1">
      <alignment horizontal="center" vertical="center"/>
    </xf>
    <xf numFmtId="10" fontId="74" fillId="38" borderId="3" xfId="48" applyNumberFormat="1" applyFont="1" applyFill="1" applyBorder="1" applyAlignment="1">
      <alignment horizontal="center" vertical="center"/>
    </xf>
    <xf numFmtId="10" fontId="74" fillId="38" borderId="4" xfId="48" applyNumberFormat="1" applyFont="1" applyFill="1" applyBorder="1" applyAlignment="1">
      <alignment horizontal="center" vertical="center"/>
    </xf>
    <xf numFmtId="0" fontId="74" fillId="38" borderId="6" xfId="46" applyFont="1" applyFill="1" applyBorder="1" applyAlignment="1">
      <alignment horizontal="center" vertical="center"/>
    </xf>
    <xf numFmtId="0" fontId="74" fillId="38" borderId="7" xfId="46" applyFont="1" applyFill="1" applyBorder="1" applyAlignment="1">
      <alignment horizontal="center" vertical="center"/>
    </xf>
    <xf numFmtId="0" fontId="74" fillId="38" borderId="8" xfId="46" applyFont="1" applyFill="1" applyBorder="1" applyAlignment="1">
      <alignment horizontal="center" vertical="center"/>
    </xf>
    <xf numFmtId="38" fontId="74" fillId="36" borderId="3" xfId="47" applyFont="1" applyFill="1" applyBorder="1" applyAlignment="1">
      <alignment horizontal="center" vertical="center"/>
    </xf>
    <xf numFmtId="38" fontId="74" fillId="36" borderId="4" xfId="47" applyFont="1" applyFill="1" applyBorder="1" applyAlignment="1">
      <alignment horizontal="center" vertical="center"/>
    </xf>
    <xf numFmtId="0" fontId="74" fillId="37" borderId="2" xfId="46" applyFont="1" applyFill="1" applyBorder="1" applyAlignment="1">
      <alignment horizontal="left" vertical="center" indent="1" shrinkToFit="1"/>
    </xf>
    <xf numFmtId="38" fontId="74" fillId="36" borderId="6" xfId="47" applyFont="1" applyFill="1" applyBorder="1" applyAlignment="1">
      <alignment horizontal="center" vertical="center"/>
    </xf>
    <xf numFmtId="38" fontId="74" fillId="36" borderId="7" xfId="47" applyFont="1" applyFill="1" applyBorder="1" applyAlignment="1">
      <alignment horizontal="center" vertical="center"/>
    </xf>
    <xf numFmtId="0" fontId="74" fillId="0" borderId="16" xfId="46" applyFont="1" applyBorder="1" applyAlignment="1">
      <alignment horizontal="left" vertical="center" indent="1"/>
    </xf>
    <xf numFmtId="0" fontId="74" fillId="0" borderId="5" xfId="46" applyFont="1" applyBorder="1" applyAlignment="1">
      <alignment horizontal="left" vertical="center" indent="1"/>
    </xf>
    <xf numFmtId="0" fontId="74" fillId="38" borderId="16" xfId="46" applyFont="1" applyFill="1" applyBorder="1" applyAlignment="1">
      <alignment horizontal="center" vertical="center"/>
    </xf>
    <xf numFmtId="0" fontId="74" fillId="38" borderId="5" xfId="46" applyFont="1" applyFill="1" applyBorder="1" applyAlignment="1">
      <alignment horizontal="center" vertical="center"/>
    </xf>
    <xf numFmtId="0" fontId="74" fillId="38" borderId="15" xfId="46" applyFont="1" applyFill="1" applyBorder="1" applyAlignment="1">
      <alignment horizontal="center" vertical="center"/>
    </xf>
    <xf numFmtId="0" fontId="74" fillId="37" borderId="6" xfId="46" applyFont="1" applyFill="1" applyBorder="1" applyAlignment="1">
      <alignment horizontal="center" vertical="center"/>
    </xf>
    <xf numFmtId="0" fontId="74" fillId="37" borderId="7" xfId="46" applyFont="1" applyFill="1" applyBorder="1" applyAlignment="1">
      <alignment horizontal="center" vertical="center"/>
    </xf>
    <xf numFmtId="0" fontId="74" fillId="37" borderId="8" xfId="46" applyFont="1" applyFill="1" applyBorder="1" applyAlignment="1">
      <alignment horizontal="center" vertical="center"/>
    </xf>
    <xf numFmtId="0" fontId="74" fillId="0" borderId="6" xfId="46" applyFont="1" applyFill="1" applyBorder="1" applyAlignment="1">
      <alignment horizontal="center" vertical="center"/>
    </xf>
    <xf numFmtId="0" fontId="74" fillId="0" borderId="7" xfId="46" applyFont="1" applyFill="1" applyBorder="1" applyAlignment="1">
      <alignment horizontal="center" vertical="center"/>
    </xf>
    <xf numFmtId="0" fontId="74" fillId="0" borderId="8" xfId="46" applyFont="1" applyFill="1" applyBorder="1" applyAlignment="1">
      <alignment horizontal="center" vertical="center"/>
    </xf>
    <xf numFmtId="0" fontId="76" fillId="0" borderId="0" xfId="46" applyFont="1" applyFill="1" applyBorder="1" applyAlignment="1">
      <alignment horizontal="left" vertical="center" wrapText="1"/>
    </xf>
    <xf numFmtId="0" fontId="74" fillId="0" borderId="6" xfId="46" applyFont="1" applyBorder="1" applyAlignment="1">
      <alignment horizontal="center" vertical="center"/>
    </xf>
    <xf numFmtId="0" fontId="74" fillId="0" borderId="7" xfId="46" applyFont="1" applyBorder="1" applyAlignment="1">
      <alignment horizontal="center" vertical="center"/>
    </xf>
    <xf numFmtId="0" fontId="74" fillId="36" borderId="7" xfId="46" applyFont="1" applyFill="1" applyBorder="1" applyAlignment="1">
      <alignment horizontal="center" vertical="center"/>
    </xf>
    <xf numFmtId="0" fontId="74" fillId="0" borderId="8" xfId="46" applyFont="1" applyBorder="1" applyAlignment="1">
      <alignment horizontal="center" vertical="center"/>
    </xf>
    <xf numFmtId="0" fontId="74" fillId="36" borderId="6" xfId="46" applyFont="1" applyFill="1" applyBorder="1" applyAlignment="1">
      <alignment horizontal="center" vertical="center"/>
    </xf>
    <xf numFmtId="0" fontId="74" fillId="36" borderId="8" xfId="46" applyFont="1" applyFill="1" applyBorder="1" applyAlignment="1">
      <alignment horizontal="center" vertical="center"/>
    </xf>
    <xf numFmtId="0" fontId="72" fillId="0" borderId="0" xfId="46" applyFont="1" applyAlignment="1">
      <alignment horizontal="center" vertical="center"/>
    </xf>
    <xf numFmtId="0" fontId="74" fillId="0" borderId="3" xfId="46" applyFont="1" applyBorder="1" applyAlignment="1">
      <alignment horizontal="left" vertical="center" wrapText="1"/>
    </xf>
    <xf numFmtId="0" fontId="74" fillId="0" borderId="4" xfId="46" applyFont="1" applyBorder="1" applyAlignment="1">
      <alignment horizontal="left" vertical="center"/>
    </xf>
    <xf numFmtId="0" fontId="74" fillId="0" borderId="1" xfId="46" applyFont="1" applyBorder="1" applyAlignment="1">
      <alignment horizontal="left" vertical="center"/>
    </xf>
    <xf numFmtId="0" fontId="74" fillId="0" borderId="17" xfId="46" applyFont="1" applyBorder="1" applyAlignment="1">
      <alignment horizontal="left" vertical="center" wrapText="1"/>
    </xf>
    <xf numFmtId="0" fontId="74" fillId="0" borderId="0" xfId="46" applyFont="1" applyBorder="1" applyAlignment="1">
      <alignment horizontal="left" vertical="center"/>
    </xf>
    <xf numFmtId="0" fontId="74" fillId="0" borderId="27" xfId="46" applyFont="1" applyBorder="1" applyAlignment="1">
      <alignment horizontal="left" vertical="center"/>
    </xf>
    <xf numFmtId="0" fontId="74" fillId="0" borderId="17" xfId="46" applyFont="1" applyBorder="1" applyAlignment="1">
      <alignment horizontal="left" vertical="center"/>
    </xf>
    <xf numFmtId="0" fontId="74" fillId="0" borderId="16" xfId="46" applyFont="1" applyBorder="1" applyAlignment="1">
      <alignment horizontal="left" vertical="center"/>
    </xf>
    <xf numFmtId="0" fontId="74" fillId="0" borderId="5" xfId="46" applyFont="1" applyBorder="1" applyAlignment="1">
      <alignment horizontal="left" vertical="center"/>
    </xf>
    <xf numFmtId="0" fontId="74" fillId="0" borderId="15" xfId="46" applyFont="1" applyBorder="1" applyAlignment="1">
      <alignment horizontal="left" vertical="center"/>
    </xf>
    <xf numFmtId="0" fontId="74" fillId="36" borderId="2" xfId="46" applyFont="1" applyFill="1" applyBorder="1" applyAlignment="1">
      <alignment horizontal="left" vertical="center" indent="1"/>
    </xf>
    <xf numFmtId="0" fontId="74" fillId="36" borderId="25" xfId="46" applyFont="1" applyFill="1" applyBorder="1" applyAlignment="1">
      <alignment horizontal="left" vertical="center" indent="1"/>
    </xf>
    <xf numFmtId="0" fontId="11" fillId="0" borderId="0" xfId="50" applyFont="1" applyFill="1" applyBorder="1" applyAlignment="1" applyProtection="1">
      <alignment horizontal="left" vertical="top" wrapText="1"/>
    </xf>
    <xf numFmtId="0" fontId="11" fillId="0" borderId="6" xfId="50" applyFont="1" applyFill="1" applyBorder="1" applyAlignment="1" applyProtection="1">
      <alignment horizontal="center" vertical="top" wrapText="1"/>
    </xf>
    <xf numFmtId="0" fontId="11" fillId="0" borderId="8" xfId="50" applyFont="1" applyFill="1" applyBorder="1" applyAlignment="1" applyProtection="1">
      <alignment horizontal="center" vertical="top" wrapText="1"/>
    </xf>
    <xf numFmtId="0" fontId="11" fillId="0" borderId="6" xfId="50" applyFont="1" applyFill="1" applyBorder="1" applyAlignment="1" applyProtection="1">
      <alignment horizontal="center" vertical="top" shrinkToFit="1"/>
    </xf>
    <xf numFmtId="0" fontId="11" fillId="0" borderId="8" xfId="50" applyFont="1" applyFill="1" applyBorder="1" applyAlignment="1" applyProtection="1">
      <alignment horizontal="center" vertical="top" shrinkToFit="1"/>
    </xf>
    <xf numFmtId="0" fontId="36" fillId="0" borderId="111" xfId="50" applyFont="1" applyFill="1" applyBorder="1" applyAlignment="1" applyProtection="1">
      <alignment horizontal="center" vertical="top" wrapText="1"/>
    </xf>
    <xf numFmtId="0" fontId="36" fillId="0" borderId="112" xfId="50" applyFont="1" applyFill="1" applyBorder="1" applyAlignment="1" applyProtection="1">
      <alignment horizontal="center" vertical="top" wrapText="1"/>
    </xf>
    <xf numFmtId="38" fontId="11" fillId="36" borderId="6" xfId="47" applyFont="1" applyFill="1" applyBorder="1" applyAlignment="1" applyProtection="1">
      <alignment horizontal="center" vertical="center" wrapText="1"/>
    </xf>
    <xf numFmtId="38" fontId="11" fillId="36" borderId="8" xfId="47" applyFont="1" applyFill="1" applyBorder="1" applyAlignment="1" applyProtection="1">
      <alignment horizontal="center" vertical="center" wrapText="1"/>
    </xf>
    <xf numFmtId="38" fontId="11" fillId="38" borderId="113" xfId="47" applyFont="1" applyFill="1" applyBorder="1" applyAlignment="1" applyProtection="1">
      <alignment horizontal="center" vertical="center" wrapText="1"/>
    </xf>
    <xf numFmtId="38" fontId="11" fillId="38" borderId="114" xfId="47" applyFont="1" applyFill="1" applyBorder="1" applyAlignment="1" applyProtection="1">
      <alignment horizontal="center" vertical="center" wrapText="1"/>
    </xf>
    <xf numFmtId="0" fontId="36" fillId="35" borderId="7" xfId="50" applyFont="1" applyFill="1" applyBorder="1" applyAlignment="1" applyProtection="1">
      <alignment horizontal="center"/>
    </xf>
    <xf numFmtId="0" fontId="36" fillId="35" borderId="6" xfId="50" applyFont="1" applyFill="1" applyBorder="1" applyAlignment="1" applyProtection="1">
      <alignment horizontal="center" wrapText="1"/>
    </xf>
    <xf numFmtId="0" fontId="36" fillId="35" borderId="7" xfId="50" applyFont="1" applyFill="1" applyBorder="1" applyAlignment="1" applyProtection="1">
      <alignment horizontal="center" wrapText="1"/>
    </xf>
    <xf numFmtId="0" fontId="36" fillId="35" borderId="8" xfId="50" applyFont="1" applyFill="1" applyBorder="1" applyAlignment="1" applyProtection="1">
      <alignment horizontal="center" wrapText="1"/>
    </xf>
    <xf numFmtId="0" fontId="81" fillId="0" borderId="3" xfId="50" applyFont="1" applyFill="1" applyBorder="1" applyAlignment="1" applyProtection="1">
      <alignment horizontal="left" vertical="top" wrapText="1"/>
    </xf>
    <xf numFmtId="0" fontId="81" fillId="0" borderId="4" xfId="50" applyFont="1" applyFill="1" applyBorder="1" applyAlignment="1" applyProtection="1">
      <alignment horizontal="left" vertical="top" wrapText="1"/>
    </xf>
    <xf numFmtId="0" fontId="81" fillId="0" borderId="1" xfId="50" applyFont="1" applyFill="1" applyBorder="1" applyAlignment="1" applyProtection="1">
      <alignment horizontal="left" vertical="top" wrapText="1"/>
    </xf>
    <xf numFmtId="0" fontId="81" fillId="0" borderId="17" xfId="50" applyFont="1" applyFill="1" applyBorder="1" applyAlignment="1" applyProtection="1">
      <alignment horizontal="left" vertical="top" wrapText="1"/>
    </xf>
    <xf numFmtId="0" fontId="81" fillId="0" borderId="0" xfId="50" applyFont="1" applyFill="1" applyBorder="1" applyAlignment="1" applyProtection="1">
      <alignment horizontal="left" vertical="top" wrapText="1"/>
    </xf>
    <xf numFmtId="0" fontId="81" fillId="0" borderId="27" xfId="50" applyFont="1" applyFill="1" applyBorder="1" applyAlignment="1" applyProtection="1">
      <alignment horizontal="left" vertical="top" wrapText="1"/>
    </xf>
    <xf numFmtId="0" fontId="81" fillId="0" borderId="6" xfId="50" applyFont="1" applyFill="1" applyBorder="1" applyAlignment="1" applyProtection="1">
      <alignment horizontal="left" vertical="top" wrapText="1"/>
    </xf>
    <xf numFmtId="0" fontId="81" fillId="0" borderId="7" xfId="50" applyFont="1" applyFill="1" applyBorder="1" applyAlignment="1" applyProtection="1">
      <alignment horizontal="left" vertical="top" wrapText="1"/>
    </xf>
    <xf numFmtId="0" fontId="81" fillId="0" borderId="8" xfId="50" applyFont="1" applyFill="1" applyBorder="1" applyAlignment="1" applyProtection="1">
      <alignment horizontal="left" vertical="top" wrapText="1"/>
    </xf>
    <xf numFmtId="42" fontId="12" fillId="0" borderId="107" xfId="50" applyNumberFormat="1" applyFont="1" applyBorder="1" applyAlignment="1" applyProtection="1">
      <alignment horizontal="center" vertical="center" wrapText="1"/>
    </xf>
    <xf numFmtId="42" fontId="12" fillId="0" borderId="108" xfId="50" applyNumberFormat="1" applyFont="1" applyBorder="1" applyAlignment="1" applyProtection="1">
      <alignment horizontal="center" vertical="center" wrapText="1"/>
    </xf>
    <xf numFmtId="42" fontId="12" fillId="0" borderId="48" xfId="50" applyNumberFormat="1" applyFont="1" applyBorder="1" applyAlignment="1" applyProtection="1">
      <alignment horizontal="center" vertical="center" wrapText="1"/>
    </xf>
    <xf numFmtId="42" fontId="12" fillId="0" borderId="109" xfId="50" applyNumberFormat="1" applyFont="1" applyBorder="1" applyAlignment="1" applyProtection="1">
      <alignment horizontal="center" vertical="center" wrapText="1"/>
    </xf>
    <xf numFmtId="0" fontId="91" fillId="0" borderId="15" xfId="51" applyFont="1" applyFill="1" applyBorder="1" applyAlignment="1" applyProtection="1">
      <alignment horizontal="left" vertical="top" wrapText="1"/>
    </xf>
    <xf numFmtId="0" fontId="91" fillId="0" borderId="31" xfId="51" applyFont="1" applyFill="1" applyBorder="1" applyAlignment="1" applyProtection="1">
      <alignment horizontal="left" vertical="top" wrapText="1"/>
    </xf>
    <xf numFmtId="0" fontId="36" fillId="0" borderId="25" xfId="50" applyFont="1" applyBorder="1" applyAlignment="1" applyProtection="1">
      <alignment horizontal="center" vertical="center" wrapText="1" readingOrder="1"/>
    </xf>
    <xf numFmtId="0" fontId="36" fillId="0" borderId="54" xfId="50" applyFont="1" applyBorder="1" applyAlignment="1" applyProtection="1">
      <alignment horizontal="center" vertical="center" readingOrder="1"/>
    </xf>
    <xf numFmtId="0" fontId="36" fillId="0" borderId="31" xfId="50" applyFont="1" applyBorder="1" applyAlignment="1" applyProtection="1">
      <alignment horizontal="center" vertical="center" readingOrder="1"/>
    </xf>
    <xf numFmtId="0" fontId="12" fillId="0" borderId="98" xfId="50" applyFont="1" applyBorder="1" applyAlignment="1" applyProtection="1">
      <alignment horizontal="center" vertical="center" shrinkToFit="1"/>
    </xf>
    <xf numFmtId="0" fontId="12" fillId="0" borderId="101" xfId="50" applyFont="1" applyBorder="1" applyAlignment="1" applyProtection="1">
      <alignment horizontal="center" vertical="center" shrinkToFit="1"/>
    </xf>
    <xf numFmtId="0" fontId="12" fillId="0" borderId="103" xfId="50" applyFont="1" applyBorder="1" applyAlignment="1" applyProtection="1">
      <alignment horizontal="center" vertical="center" shrinkToFit="1"/>
    </xf>
    <xf numFmtId="0" fontId="36" fillId="0" borderId="99" xfId="50" applyFont="1" applyBorder="1" applyAlignment="1" applyProtection="1">
      <alignment horizontal="left" vertical="center"/>
    </xf>
    <xf numFmtId="0" fontId="36" fillId="0" borderId="90" xfId="50" applyFont="1" applyBorder="1" applyAlignment="1" applyProtection="1">
      <alignment horizontal="left" vertical="center"/>
    </xf>
    <xf numFmtId="0" fontId="35" fillId="0" borderId="102" xfId="50" applyFont="1" applyBorder="1" applyAlignment="1" applyProtection="1">
      <alignment horizontal="left" vertical="center" wrapText="1" shrinkToFit="1"/>
    </xf>
    <xf numFmtId="0" fontId="35" fillId="0" borderId="93" xfId="50" applyFont="1" applyBorder="1" applyAlignment="1" applyProtection="1">
      <alignment horizontal="left" vertical="center" wrapText="1" shrinkToFit="1"/>
    </xf>
    <xf numFmtId="0" fontId="35" fillId="0" borderId="104" xfId="50" applyFont="1" applyBorder="1" applyAlignment="1" applyProtection="1">
      <alignment horizontal="left" vertical="center" wrapText="1" shrinkToFit="1"/>
    </xf>
    <xf numFmtId="0" fontId="35" fillId="0" borderId="97" xfId="50" applyFont="1" applyBorder="1" applyAlignment="1" applyProtection="1">
      <alignment horizontal="left" vertical="center" wrapText="1" shrinkToFit="1"/>
    </xf>
    <xf numFmtId="0" fontId="35" fillId="0" borderId="106" xfId="50" applyFont="1" applyBorder="1" applyAlignment="1" applyProtection="1">
      <alignment horizontal="left" vertical="center" wrapText="1"/>
    </xf>
    <xf numFmtId="0" fontId="35" fillId="0" borderId="15" xfId="50" applyFont="1" applyBorder="1" applyAlignment="1" applyProtection="1">
      <alignment horizontal="left" vertical="center" wrapText="1"/>
    </xf>
    <xf numFmtId="0" fontId="35" fillId="0" borderId="88" xfId="50" applyFont="1" applyBorder="1" applyAlignment="1" applyProtection="1">
      <alignment horizontal="left" vertical="center" wrapText="1"/>
    </xf>
    <xf numFmtId="0" fontId="35" fillId="0" borderId="89" xfId="50" applyFont="1" applyBorder="1" applyAlignment="1" applyProtection="1">
      <alignment horizontal="left" vertical="center" wrapText="1"/>
    </xf>
    <xf numFmtId="0" fontId="35" fillId="0" borderId="90" xfId="50" applyFont="1" applyBorder="1" applyAlignment="1" applyProtection="1">
      <alignment horizontal="left" vertical="center" wrapText="1"/>
    </xf>
    <xf numFmtId="0" fontId="35" fillId="0" borderId="91" xfId="50" applyFont="1" applyBorder="1" applyAlignment="1" applyProtection="1">
      <alignment horizontal="left" vertical="center" wrapText="1"/>
    </xf>
    <xf numFmtId="0" fontId="35" fillId="0" borderId="92" xfId="50" applyFont="1" applyBorder="1" applyAlignment="1" applyProtection="1">
      <alignment horizontal="left" vertical="center" wrapText="1"/>
    </xf>
    <xf numFmtId="0" fontId="35" fillId="0" borderId="93" xfId="50" applyFont="1" applyBorder="1" applyAlignment="1" applyProtection="1">
      <alignment horizontal="left" vertical="center" wrapText="1"/>
    </xf>
    <xf numFmtId="0" fontId="35" fillId="0" borderId="95" xfId="50" applyFont="1" applyBorder="1" applyAlignment="1" applyProtection="1">
      <alignment horizontal="left" vertical="center" wrapText="1"/>
    </xf>
    <xf numFmtId="0" fontId="35" fillId="0" borderId="96" xfId="50" applyFont="1" applyBorder="1" applyAlignment="1" applyProtection="1">
      <alignment horizontal="left" vertical="center" wrapText="1"/>
    </xf>
    <xf numFmtId="0" fontId="35" fillId="0" borderId="97" xfId="50" applyFont="1" applyBorder="1" applyAlignment="1" applyProtection="1">
      <alignment horizontal="left" vertical="center" wrapText="1"/>
    </xf>
    <xf numFmtId="0" fontId="84" fillId="0" borderId="0" xfId="50" applyFont="1" applyFill="1" applyAlignment="1" applyProtection="1">
      <alignment horizontal="center" vertical="center"/>
    </xf>
    <xf numFmtId="0" fontId="81" fillId="0" borderId="0" xfId="49" applyFont="1" applyFill="1" applyAlignment="1">
      <alignment horizontal="left" vertical="center" wrapText="1"/>
    </xf>
    <xf numFmtId="0" fontId="36" fillId="35" borderId="25" xfId="50" applyFont="1" applyFill="1" applyBorder="1" applyAlignment="1" applyProtection="1">
      <alignment horizontal="center" vertical="center" shrinkToFit="1"/>
    </xf>
    <xf numFmtId="0" fontId="86" fillId="35" borderId="31" xfId="51" applyFont="1" applyFill="1" applyBorder="1" applyAlignment="1" applyProtection="1">
      <alignment vertical="center" shrinkToFit="1"/>
    </xf>
    <xf numFmtId="179" fontId="36" fillId="38" borderId="6" xfId="50" applyNumberFormat="1" applyFont="1" applyFill="1" applyBorder="1" applyAlignment="1" applyProtection="1">
      <alignment horizontal="center"/>
    </xf>
    <xf numFmtId="179" fontId="36" fillId="38" borderId="7" xfId="50" applyNumberFormat="1" applyFont="1" applyFill="1" applyBorder="1" applyAlignment="1" applyProtection="1">
      <alignment horizontal="center"/>
    </xf>
    <xf numFmtId="179" fontId="36" fillId="38" borderId="8" xfId="50" applyNumberFormat="1" applyFont="1" applyFill="1" applyBorder="1" applyAlignment="1" applyProtection="1">
      <alignment horizontal="center"/>
    </xf>
    <xf numFmtId="0" fontId="36" fillId="35" borderId="25" xfId="50" applyFont="1" applyFill="1" applyBorder="1" applyAlignment="1" applyProtection="1">
      <alignment horizontal="center" vertical="center" wrapText="1"/>
    </xf>
    <xf numFmtId="0" fontId="36" fillId="35" borderId="31" xfId="50" applyFont="1" applyFill="1" applyBorder="1" applyAlignment="1" applyProtection="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25" xfId="0" applyFont="1" applyBorder="1" applyAlignment="1">
      <alignment horizontal="center" vertical="center" textRotation="255" wrapText="1"/>
    </xf>
    <xf numFmtId="0" fontId="6" fillId="0" borderId="54" xfId="0" applyFont="1" applyBorder="1" applyAlignment="1">
      <alignment horizontal="center" vertical="center" textRotation="255" wrapText="1"/>
    </xf>
    <xf numFmtId="0" fontId="6" fillId="0" borderId="31" xfId="0" applyFont="1" applyBorder="1" applyAlignment="1">
      <alignment horizontal="center" vertical="center" textRotation="255"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0" fillId="0" borderId="4"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Border="1" applyAlignment="1">
      <alignment horizontal="left" vertical="center" wrapText="1"/>
    </xf>
    <xf numFmtId="0" fontId="6" fillId="0" borderId="1" xfId="0" applyFont="1" applyBorder="1" applyAlignment="1">
      <alignment horizontal="left" vertical="center" wrapText="1"/>
    </xf>
    <xf numFmtId="0" fontId="6" fillId="0" borderId="27" xfId="0" applyFont="1" applyBorder="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6" fillId="0" borderId="3"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1" xfId="0" applyFont="1" applyBorder="1" applyAlignment="1">
      <alignment horizontal="justify" vertical="center" wrapText="1"/>
    </xf>
    <xf numFmtId="0" fontId="6" fillId="0" borderId="17" xfId="0" applyFont="1" applyBorder="1" applyAlignment="1">
      <alignment horizontal="justify" vertical="center" wrapText="1"/>
    </xf>
    <xf numFmtId="0" fontId="6" fillId="0" borderId="0" xfId="0" applyFont="1" applyBorder="1" applyAlignment="1">
      <alignment horizontal="justify" vertical="center" wrapText="1"/>
    </xf>
    <xf numFmtId="0" fontId="6" fillId="0" borderId="27" xfId="0" applyFont="1" applyBorder="1" applyAlignment="1">
      <alignment horizontal="justify" vertical="center" wrapText="1"/>
    </xf>
    <xf numFmtId="0" fontId="6" fillId="0" borderId="77" xfId="0" applyFont="1" applyBorder="1" applyAlignment="1">
      <alignment horizontal="justify" vertical="center" wrapText="1"/>
    </xf>
    <xf numFmtId="0" fontId="6" fillId="0" borderId="75" xfId="0" applyFont="1" applyBorder="1" applyAlignment="1">
      <alignment horizontal="justify" vertical="center" wrapText="1"/>
    </xf>
    <xf numFmtId="0" fontId="6" fillId="0" borderId="76" xfId="0" applyFont="1" applyBorder="1" applyAlignment="1">
      <alignment horizontal="justify"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6" fillId="0" borderId="7" xfId="0" applyFont="1" applyBorder="1" applyAlignment="1">
      <alignment horizontal="center" wrapText="1"/>
    </xf>
    <xf numFmtId="0" fontId="6" fillId="0" borderId="8" xfId="0" applyFont="1" applyBorder="1" applyAlignment="1">
      <alignment horizontal="center" wrapText="1"/>
    </xf>
    <xf numFmtId="0" fontId="6" fillId="0" borderId="6" xfId="0" applyFont="1" applyBorder="1" applyAlignment="1">
      <alignment horizontal="left" shrinkToFit="1"/>
    </xf>
    <xf numFmtId="0" fontId="6" fillId="0" borderId="7" xfId="0" applyFont="1" applyBorder="1" applyAlignment="1">
      <alignment horizontal="left" shrinkToFit="1"/>
    </xf>
    <xf numFmtId="0" fontId="6" fillId="0" borderId="8" xfId="0" applyFont="1" applyBorder="1" applyAlignment="1">
      <alignment horizontal="left" shrinkToFit="1"/>
    </xf>
    <xf numFmtId="0" fontId="6" fillId="0" borderId="7" xfId="0" applyFont="1" applyBorder="1" applyAlignment="1">
      <alignment horizontal="justify" wrapText="1"/>
    </xf>
    <xf numFmtId="0" fontId="6" fillId="0" borderId="2" xfId="0" applyFont="1" applyBorder="1" applyAlignment="1">
      <alignment horizontal="left" vertical="center" wrapText="1"/>
    </xf>
    <xf numFmtId="0" fontId="0" fillId="0" borderId="2" xfId="0" applyFont="1" applyBorder="1" applyAlignment="1">
      <alignment horizontal="left" vertical="center" wrapText="1"/>
    </xf>
    <xf numFmtId="0" fontId="6" fillId="0" borderId="25" xfId="0" applyFont="1" applyBorder="1" applyAlignment="1">
      <alignment horizontal="left" vertical="center" wrapText="1"/>
    </xf>
    <xf numFmtId="0" fontId="0" fillId="0" borderId="25" xfId="0" applyFont="1" applyBorder="1" applyAlignment="1">
      <alignment horizontal="left" vertical="center" wrapText="1"/>
    </xf>
    <xf numFmtId="0" fontId="6" fillId="0" borderId="12" xfId="0" applyFont="1" applyBorder="1" applyAlignment="1">
      <alignment horizontal="justify" vertical="center" wrapText="1"/>
    </xf>
    <xf numFmtId="0" fontId="6" fillId="0" borderId="13" xfId="0" applyFont="1" applyBorder="1" applyAlignment="1">
      <alignment horizontal="justify" vertical="center" wrapText="1"/>
    </xf>
    <xf numFmtId="0" fontId="6" fillId="0" borderId="14" xfId="0" applyFont="1" applyBorder="1" applyAlignment="1">
      <alignment horizontal="justify" vertical="center" wrapText="1"/>
    </xf>
    <xf numFmtId="0" fontId="6" fillId="0" borderId="25" xfId="0" applyFont="1" applyBorder="1" applyAlignment="1">
      <alignment horizontal="center" vertical="center" textRotation="255" shrinkToFit="1"/>
    </xf>
    <xf numFmtId="0" fontId="6" fillId="0" borderId="54" xfId="0" applyFont="1" applyBorder="1" applyAlignment="1">
      <alignment horizontal="center" vertical="center" textRotation="255" shrinkToFit="1"/>
    </xf>
    <xf numFmtId="0" fontId="6" fillId="0" borderId="31" xfId="0" applyFont="1" applyBorder="1" applyAlignment="1">
      <alignment horizontal="center" vertical="center" textRotation="255" shrinkToFit="1"/>
    </xf>
    <xf numFmtId="0" fontId="7" fillId="0" borderId="2" xfId="0" applyFont="1" applyBorder="1" applyAlignment="1">
      <alignment horizontal="left" vertical="center" wrapText="1"/>
    </xf>
    <xf numFmtId="0" fontId="6" fillId="0" borderId="2" xfId="0" applyFont="1" applyBorder="1" applyAlignment="1">
      <alignment horizontal="center" wrapText="1"/>
    </xf>
    <xf numFmtId="0" fontId="6" fillId="0" borderId="3" xfId="0" applyFont="1" applyBorder="1" applyAlignment="1">
      <alignment horizontal="center" shrinkToFit="1"/>
    </xf>
    <xf numFmtId="0" fontId="6" fillId="0" borderId="4" xfId="0" applyFont="1" applyBorder="1" applyAlignment="1">
      <alignment horizontal="center" shrinkToFit="1"/>
    </xf>
    <xf numFmtId="0" fontId="6" fillId="0" borderId="1" xfId="0" applyFont="1" applyBorder="1" applyAlignment="1">
      <alignment horizontal="center" shrinkToFit="1"/>
    </xf>
    <xf numFmtId="0" fontId="6" fillId="0" borderId="16" xfId="0" applyFont="1" applyBorder="1" applyAlignment="1">
      <alignment horizontal="center"/>
    </xf>
    <xf numFmtId="0" fontId="6" fillId="0" borderId="5" xfId="0" applyFont="1" applyBorder="1" applyAlignment="1">
      <alignment horizontal="center"/>
    </xf>
    <xf numFmtId="0" fontId="6" fillId="0" borderId="15" xfId="0" applyFont="1" applyBorder="1" applyAlignment="1">
      <alignment horizontal="center"/>
    </xf>
    <xf numFmtId="0" fontId="6" fillId="0" borderId="16" xfId="0" applyFont="1" applyBorder="1" applyAlignment="1">
      <alignment horizontal="center" shrinkToFit="1"/>
    </xf>
    <xf numFmtId="0" fontId="6" fillId="0" borderId="5" xfId="0" applyFont="1" applyBorder="1" applyAlignment="1">
      <alignment horizontal="center" shrinkToFit="1"/>
    </xf>
    <xf numFmtId="0" fontId="6" fillId="0" borderId="15" xfId="0" applyFont="1" applyBorder="1" applyAlignment="1">
      <alignment horizontal="center" shrinkToFit="1"/>
    </xf>
    <xf numFmtId="0" fontId="6" fillId="0" borderId="7" xfId="0" applyFont="1" applyBorder="1" applyAlignment="1">
      <alignment horizontal="left" vertical="top"/>
    </xf>
    <xf numFmtId="0" fontId="6" fillId="0" borderId="71" xfId="0" applyFont="1" applyBorder="1" applyAlignment="1">
      <alignment horizontal="left" vertical="top"/>
    </xf>
    <xf numFmtId="0" fontId="0" fillId="0" borderId="7" xfId="0" applyFont="1" applyBorder="1" applyAlignment="1">
      <alignment horizontal="left" vertical="top"/>
    </xf>
    <xf numFmtId="0" fontId="0" fillId="0" borderId="71" xfId="0" applyFont="1" applyBorder="1" applyAlignment="1">
      <alignment horizontal="left" vertical="top"/>
    </xf>
    <xf numFmtId="0" fontId="6" fillId="0" borderId="4" xfId="0" applyFont="1" applyBorder="1" applyAlignment="1">
      <alignment horizontal="left" vertical="top"/>
    </xf>
    <xf numFmtId="0" fontId="0" fillId="0" borderId="4" xfId="0" applyFont="1" applyBorder="1" applyAlignment="1">
      <alignment horizontal="left" vertical="top"/>
    </xf>
    <xf numFmtId="0" fontId="0" fillId="0" borderId="72" xfId="0" applyFont="1" applyBorder="1" applyAlignment="1">
      <alignment horizontal="left" vertical="top"/>
    </xf>
    <xf numFmtId="0" fontId="6" fillId="0" borderId="20" xfId="0" applyFont="1" applyBorder="1" applyAlignment="1">
      <alignment horizontal="center" wrapText="1"/>
    </xf>
    <xf numFmtId="0" fontId="6" fillId="0" borderId="1" xfId="0" applyFont="1" applyBorder="1" applyAlignment="1">
      <alignment horizontal="center" wrapText="1"/>
    </xf>
    <xf numFmtId="0" fontId="6" fillId="0" borderId="73" xfId="0" applyFont="1" applyBorder="1" applyAlignment="1">
      <alignment horizontal="center" wrapText="1"/>
    </xf>
    <xf numFmtId="0" fontId="6" fillId="0" borderId="27" xfId="0" applyFont="1" applyBorder="1" applyAlignment="1">
      <alignment horizont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16" xfId="0" applyFont="1" applyBorder="1" applyAlignment="1">
      <alignment horizontal="center" vertical="center"/>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6" fillId="0" borderId="3" xfId="0" applyFont="1" applyBorder="1" applyAlignment="1">
      <alignment horizontal="left"/>
    </xf>
    <xf numFmtId="0" fontId="6" fillId="0" borderId="4" xfId="0" applyFont="1" applyBorder="1" applyAlignment="1">
      <alignment horizontal="left"/>
    </xf>
    <xf numFmtId="0" fontId="6" fillId="0" borderId="1" xfId="0" applyFont="1" applyBorder="1" applyAlignment="1">
      <alignment horizontal="left"/>
    </xf>
    <xf numFmtId="0" fontId="6" fillId="0" borderId="3" xfId="0" applyFont="1" applyBorder="1" applyAlignment="1">
      <alignment horizontal="center"/>
    </xf>
    <xf numFmtId="0" fontId="6" fillId="0" borderId="4" xfId="0" applyFont="1" applyBorder="1" applyAlignment="1">
      <alignment horizontal="center"/>
    </xf>
    <xf numFmtId="0" fontId="6" fillId="0" borderId="1" xfId="0" applyFont="1" applyBorder="1" applyAlignment="1">
      <alignment horizontal="center"/>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7" xfId="0" applyFont="1" applyBorder="1" applyAlignment="1">
      <alignment horizontal="left" vertical="top" wrapText="1"/>
    </xf>
    <xf numFmtId="0" fontId="6" fillId="0" borderId="0" xfId="0" applyFont="1" applyBorder="1" applyAlignment="1">
      <alignment horizontal="left" vertical="top" wrapText="1"/>
    </xf>
    <xf numFmtId="0" fontId="6" fillId="0" borderId="23" xfId="0" applyFont="1" applyBorder="1" applyAlignment="1">
      <alignment horizontal="left" vertical="top"/>
    </xf>
    <xf numFmtId="0" fontId="6" fillId="0" borderId="74" xfId="0" applyFont="1" applyBorder="1" applyAlignment="1">
      <alignment horizontal="left" vertical="top"/>
    </xf>
    <xf numFmtId="0" fontId="6" fillId="0" borderId="2" xfId="0" applyFont="1" applyBorder="1" applyAlignment="1">
      <alignment horizontal="left" shrinkToFit="1"/>
    </xf>
    <xf numFmtId="0" fontId="6" fillId="0" borderId="6" xfId="0" applyFont="1" applyBorder="1" applyAlignment="1">
      <alignment horizontal="left"/>
    </xf>
    <xf numFmtId="0" fontId="6" fillId="0" borderId="7" xfId="0" applyFont="1" applyBorder="1" applyAlignment="1">
      <alignment horizontal="left"/>
    </xf>
    <xf numFmtId="0" fontId="6" fillId="0" borderId="6" xfId="0" applyFont="1" applyBorder="1" applyAlignment="1">
      <alignment horizontal="center" wrapText="1"/>
    </xf>
    <xf numFmtId="0" fontId="6" fillId="0" borderId="5" xfId="0" applyFont="1" applyBorder="1" applyAlignment="1">
      <alignment horizontal="center" wrapText="1"/>
    </xf>
    <xf numFmtId="0" fontId="6" fillId="0" borderId="15" xfId="0" applyFont="1" applyBorder="1" applyAlignment="1">
      <alignment horizontal="center"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6" fillId="0" borderId="17" xfId="0" applyFont="1" applyBorder="1" applyAlignment="1">
      <alignment horizontal="center" wrapText="1"/>
    </xf>
    <xf numFmtId="0" fontId="6" fillId="0" borderId="0" xfId="0" applyFont="1" applyBorder="1" applyAlignment="1">
      <alignment horizontal="center" wrapText="1"/>
    </xf>
    <xf numFmtId="0" fontId="6" fillId="0" borderId="16" xfId="0" applyFont="1" applyBorder="1" applyAlignment="1">
      <alignment horizontal="center" wrapText="1"/>
    </xf>
    <xf numFmtId="0" fontId="0" fillId="0" borderId="0" xfId="0" applyFont="1" applyAlignment="1">
      <alignment horizontal="left" vertical="center"/>
    </xf>
    <xf numFmtId="0" fontId="0" fillId="0" borderId="1" xfId="0" applyFont="1" applyBorder="1" applyAlignment="1">
      <alignment vertical="center"/>
    </xf>
    <xf numFmtId="0" fontId="0" fillId="0" borderId="131" xfId="0" applyFont="1" applyBorder="1" applyAlignment="1">
      <alignment horizontal="center" vertical="center"/>
    </xf>
    <xf numFmtId="0" fontId="0" fillId="0" borderId="132" xfId="0" applyFont="1" applyBorder="1" applyAlignment="1">
      <alignment horizontal="center" vertical="center"/>
    </xf>
    <xf numFmtId="0" fontId="0" fillId="0" borderId="4" xfId="0" applyFont="1" applyBorder="1" applyAlignment="1">
      <alignment horizontal="center" vertical="center"/>
    </xf>
    <xf numFmtId="0" fontId="0" fillId="0" borderId="123" xfId="0" applyFont="1" applyBorder="1" applyAlignment="1">
      <alignment horizontal="center" vertical="center"/>
    </xf>
    <xf numFmtId="0" fontId="0" fillId="0" borderId="124" xfId="0" applyFont="1" applyBorder="1" applyAlignment="1">
      <alignment vertical="center"/>
    </xf>
    <xf numFmtId="0" fontId="0" fillId="0" borderId="124" xfId="0" applyFont="1" applyBorder="1" applyAlignment="1">
      <alignment horizontal="center" vertical="center"/>
    </xf>
    <xf numFmtId="0" fontId="0" fillId="0" borderId="124" xfId="0" applyFont="1" applyBorder="1" applyAlignment="1">
      <alignment horizontal="left" vertical="center"/>
    </xf>
    <xf numFmtId="0" fontId="0" fillId="0" borderId="122" xfId="0" applyFont="1" applyBorder="1" applyAlignment="1">
      <alignment horizontal="left" vertical="center"/>
    </xf>
    <xf numFmtId="0" fontId="0" fillId="0" borderId="0" xfId="0" applyFont="1" applyBorder="1" applyAlignment="1">
      <alignment horizontal="center" vertical="center"/>
    </xf>
    <xf numFmtId="0" fontId="0" fillId="0" borderId="126" xfId="0" applyFont="1" applyBorder="1" applyAlignment="1">
      <alignment horizontal="center" vertical="center"/>
    </xf>
    <xf numFmtId="0" fontId="0" fillId="0" borderId="127" xfId="0" applyFont="1" applyBorder="1" applyAlignment="1">
      <alignment vertical="center"/>
    </xf>
    <xf numFmtId="0" fontId="0" fillId="0" borderId="127" xfId="0" applyFont="1" applyBorder="1" applyAlignment="1">
      <alignment horizontal="center" vertical="center"/>
    </xf>
    <xf numFmtId="0" fontId="0" fillId="0" borderId="127" xfId="0" applyFont="1" applyBorder="1" applyAlignment="1">
      <alignment horizontal="left" vertical="center"/>
    </xf>
    <xf numFmtId="0" fontId="0" fillId="0" borderId="125" xfId="0" applyFont="1" applyBorder="1" applyAlignment="1">
      <alignment horizontal="left" vertical="center"/>
    </xf>
    <xf numFmtId="0" fontId="0" fillId="0" borderId="27" xfId="0" applyFont="1" applyBorder="1" applyAlignment="1">
      <alignment vertical="center"/>
    </xf>
    <xf numFmtId="0" fontId="0" fillId="0" borderId="77" xfId="0" applyFont="1" applyBorder="1" applyAlignment="1">
      <alignment horizontal="center" vertical="center"/>
    </xf>
    <xf numFmtId="0" fontId="0" fillId="0" borderId="75" xfId="0" applyFont="1" applyBorder="1" applyAlignment="1">
      <alignment horizontal="center" vertical="center"/>
    </xf>
    <xf numFmtId="0" fontId="0" fillId="0" borderId="17" xfId="0" applyFont="1" applyBorder="1" applyAlignment="1">
      <alignment horizontal="center" vertical="center"/>
    </xf>
    <xf numFmtId="0" fontId="0" fillId="0" borderId="77" xfId="0" applyFont="1" applyBorder="1" applyAlignment="1">
      <alignment horizontal="center" vertical="center"/>
    </xf>
    <xf numFmtId="0" fontId="0" fillId="0" borderId="75" xfId="0" applyFont="1" applyBorder="1" applyAlignment="1">
      <alignment horizontal="center" vertical="center"/>
    </xf>
    <xf numFmtId="0" fontId="0" fillId="0" borderId="0" xfId="0" applyFont="1" applyAlignment="1">
      <alignment horizontal="center" vertical="center"/>
    </xf>
    <xf numFmtId="0" fontId="0" fillId="35" borderId="17" xfId="0" applyFont="1" applyFill="1" applyBorder="1" applyAlignment="1">
      <alignment horizontal="center" vertical="center"/>
    </xf>
    <xf numFmtId="0" fontId="6" fillId="35" borderId="75" xfId="0" applyFont="1" applyFill="1" applyBorder="1" applyAlignment="1">
      <alignment vertical="center"/>
    </xf>
    <xf numFmtId="0" fontId="0" fillId="35" borderId="0" xfId="0" applyFont="1" applyFill="1" applyAlignment="1">
      <alignment horizontal="center" vertical="center"/>
    </xf>
    <xf numFmtId="0" fontId="112" fillId="35" borderId="75" xfId="0" applyFont="1" applyFill="1" applyBorder="1" applyAlignment="1">
      <alignment vertical="center"/>
    </xf>
    <xf numFmtId="0" fontId="6" fillId="35" borderId="0" xfId="0" applyFont="1" applyFill="1" applyAlignment="1">
      <alignment vertical="center"/>
    </xf>
    <xf numFmtId="0" fontId="113" fillId="35" borderId="75" xfId="0" applyFont="1" applyFill="1" applyBorder="1" applyAlignment="1">
      <alignment vertical="center"/>
    </xf>
    <xf numFmtId="0" fontId="0" fillId="35" borderId="75" xfId="0" applyFont="1" applyFill="1" applyBorder="1" applyAlignment="1">
      <alignment horizontal="left" vertical="center"/>
    </xf>
    <xf numFmtId="0" fontId="0" fillId="0" borderId="76" xfId="0" applyFont="1" applyBorder="1" applyAlignment="1">
      <alignment horizontal="left" vertical="center"/>
    </xf>
    <xf numFmtId="0" fontId="0" fillId="0" borderId="3" xfId="0" applyFont="1" applyBorder="1" applyAlignment="1">
      <alignment horizontal="center" vertical="center"/>
    </xf>
    <xf numFmtId="0" fontId="0" fillId="35" borderId="16" xfId="0" applyFont="1" applyFill="1" applyBorder="1" applyAlignment="1">
      <alignment horizontal="center" vertical="center"/>
    </xf>
    <xf numFmtId="0" fontId="6" fillId="35" borderId="13" xfId="0" applyFont="1" applyFill="1" applyBorder="1" applyAlignment="1">
      <alignment vertical="center"/>
    </xf>
    <xf numFmtId="0" fontId="0" fillId="35" borderId="5" xfId="0" applyFont="1" applyFill="1" applyBorder="1" applyAlignment="1">
      <alignment horizontal="center" vertical="center"/>
    </xf>
    <xf numFmtId="0" fontId="112" fillId="35" borderId="13" xfId="0" applyFont="1" applyFill="1" applyBorder="1" applyAlignment="1">
      <alignment vertical="center"/>
    </xf>
    <xf numFmtId="0" fontId="6" fillId="35" borderId="5" xfId="0" applyFont="1" applyFill="1" applyBorder="1" applyAlignment="1">
      <alignment vertical="center"/>
    </xf>
    <xf numFmtId="0" fontId="113" fillId="35" borderId="13" xfId="0" applyFont="1" applyFill="1" applyBorder="1" applyAlignment="1">
      <alignment vertical="center"/>
    </xf>
    <xf numFmtId="0" fontId="0" fillId="0" borderId="13" xfId="0" applyFont="1" applyBorder="1" applyAlignment="1">
      <alignment horizontal="left" vertical="center"/>
    </xf>
    <xf numFmtId="0" fontId="0" fillId="0" borderId="14" xfId="0" applyFont="1" applyBorder="1" applyAlignment="1">
      <alignment horizontal="left" vertical="center"/>
    </xf>
    <xf numFmtId="0" fontId="0" fillId="0" borderId="0" xfId="0" applyFont="1"/>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8" xr:uid="{00000000-0005-0000-0000-00001B000000}"/>
    <cellStyle name="パーセント 2 2" xfId="56" xr:uid="{00000000-0005-0000-0000-00001C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7" xr:uid="{00000000-0005-0000-0000-000022000000}"/>
    <cellStyle name="桁区切り 2 2" xfId="53" xr:uid="{00000000-0005-0000-0000-000023000000}"/>
    <cellStyle name="桁区切り 2 3" xfId="55" xr:uid="{00000000-0005-0000-0000-000024000000}"/>
    <cellStyle name="桁区切り 3" xfId="52" xr:uid="{00000000-0005-0000-0000-000025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F000000}"/>
    <cellStyle name="標準 2 2" xfId="42" xr:uid="{00000000-0005-0000-0000-000030000000}"/>
    <cellStyle name="標準 2 2 2" xfId="50" xr:uid="{00000000-0005-0000-0000-000031000000}"/>
    <cellStyle name="標準 2 3" xfId="49" xr:uid="{00000000-0005-0000-0000-000032000000}"/>
    <cellStyle name="標準 3" xfId="46" xr:uid="{00000000-0005-0000-0000-000033000000}"/>
    <cellStyle name="標準 3 2" xfId="51" xr:uid="{00000000-0005-0000-0000-000034000000}"/>
    <cellStyle name="標準 3 3" xfId="54" xr:uid="{00000000-0005-0000-0000-000035000000}"/>
    <cellStyle name="標準 4" xfId="43" xr:uid="{00000000-0005-0000-0000-000036000000}"/>
    <cellStyle name="標準_加算届出書H1804" xfId="44" xr:uid="{00000000-0005-0000-0000-000037000000}"/>
    <cellStyle name="良い" xfId="45" builtinId="26" customBuiltin="1"/>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theme/theme1.xml" Type="http://schemas.openxmlformats.org/officeDocument/2006/relationships/theme"/><Relationship Id="rId17" Target="styles.xml" Type="http://schemas.openxmlformats.org/officeDocument/2006/relationships/styles"/><Relationship Id="rId18" Target="sharedStrings.xml" Type="http://schemas.openxmlformats.org/officeDocument/2006/relationships/sharedStrings"/><Relationship Id="rId19"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66675</xdr:colOff>
          <xdr:row>3</xdr:row>
          <xdr:rowOff>180975</xdr:rowOff>
        </xdr:from>
        <xdr:to>
          <xdr:col>1</xdr:col>
          <xdr:colOff>304800</xdr:colOff>
          <xdr:row>5</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4</xdr:row>
          <xdr:rowOff>295275</xdr:rowOff>
        </xdr:from>
        <xdr:to>
          <xdr:col>1</xdr:col>
          <xdr:colOff>304800</xdr:colOff>
          <xdr:row>6</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5</xdr:row>
          <xdr:rowOff>333375</xdr:rowOff>
        </xdr:from>
        <xdr:to>
          <xdr:col>1</xdr:col>
          <xdr:colOff>304800</xdr:colOff>
          <xdr:row>7</xdr:row>
          <xdr:rowOff>19050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7</xdr:row>
          <xdr:rowOff>28575</xdr:rowOff>
        </xdr:from>
        <xdr:to>
          <xdr:col>1</xdr:col>
          <xdr:colOff>304800</xdr:colOff>
          <xdr:row>8</xdr:row>
          <xdr:rowOff>19050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8</xdr:row>
          <xdr:rowOff>28575</xdr:rowOff>
        </xdr:from>
        <xdr:to>
          <xdr:col>1</xdr:col>
          <xdr:colOff>304800</xdr:colOff>
          <xdr:row>9</xdr:row>
          <xdr:rowOff>19050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9</xdr:row>
          <xdr:rowOff>28575</xdr:rowOff>
        </xdr:from>
        <xdr:to>
          <xdr:col>1</xdr:col>
          <xdr:colOff>304800</xdr:colOff>
          <xdr:row>10</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10</xdr:row>
          <xdr:rowOff>28575</xdr:rowOff>
        </xdr:from>
        <xdr:to>
          <xdr:col>1</xdr:col>
          <xdr:colOff>304800</xdr:colOff>
          <xdr:row>11</xdr:row>
          <xdr:rowOff>19050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11</xdr:row>
          <xdr:rowOff>28575</xdr:rowOff>
        </xdr:from>
        <xdr:to>
          <xdr:col>1</xdr:col>
          <xdr:colOff>304800</xdr:colOff>
          <xdr:row>12</xdr:row>
          <xdr:rowOff>19050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12</xdr:row>
          <xdr:rowOff>28575</xdr:rowOff>
        </xdr:from>
        <xdr:to>
          <xdr:col>1</xdr:col>
          <xdr:colOff>304800</xdr:colOff>
          <xdr:row>13</xdr:row>
          <xdr:rowOff>19050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13</xdr:row>
          <xdr:rowOff>28575</xdr:rowOff>
        </xdr:from>
        <xdr:to>
          <xdr:col>1</xdr:col>
          <xdr:colOff>304800</xdr:colOff>
          <xdr:row>14</xdr:row>
          <xdr:rowOff>19050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14</xdr:row>
          <xdr:rowOff>28575</xdr:rowOff>
        </xdr:from>
        <xdr:to>
          <xdr:col>1</xdr:col>
          <xdr:colOff>304800</xdr:colOff>
          <xdr:row>15</xdr:row>
          <xdr:rowOff>19050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15</xdr:row>
          <xdr:rowOff>28575</xdr:rowOff>
        </xdr:from>
        <xdr:to>
          <xdr:col>1</xdr:col>
          <xdr:colOff>304800</xdr:colOff>
          <xdr:row>16</xdr:row>
          <xdr:rowOff>19050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16</xdr:row>
          <xdr:rowOff>28575</xdr:rowOff>
        </xdr:from>
        <xdr:to>
          <xdr:col>1</xdr:col>
          <xdr:colOff>304800</xdr:colOff>
          <xdr:row>17</xdr:row>
          <xdr:rowOff>19050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17</xdr:row>
          <xdr:rowOff>28575</xdr:rowOff>
        </xdr:from>
        <xdr:to>
          <xdr:col>1</xdr:col>
          <xdr:colOff>304800</xdr:colOff>
          <xdr:row>18</xdr:row>
          <xdr:rowOff>19050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18</xdr:row>
          <xdr:rowOff>28575</xdr:rowOff>
        </xdr:from>
        <xdr:to>
          <xdr:col>1</xdr:col>
          <xdr:colOff>304800</xdr:colOff>
          <xdr:row>19</xdr:row>
          <xdr:rowOff>19050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19</xdr:row>
          <xdr:rowOff>28575</xdr:rowOff>
        </xdr:from>
        <xdr:to>
          <xdr:col>1</xdr:col>
          <xdr:colOff>304800</xdr:colOff>
          <xdr:row>20</xdr:row>
          <xdr:rowOff>19050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20</xdr:row>
          <xdr:rowOff>28575</xdr:rowOff>
        </xdr:from>
        <xdr:to>
          <xdr:col>1</xdr:col>
          <xdr:colOff>304800</xdr:colOff>
          <xdr:row>21</xdr:row>
          <xdr:rowOff>19050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21</xdr:row>
          <xdr:rowOff>28575</xdr:rowOff>
        </xdr:from>
        <xdr:to>
          <xdr:col>1</xdr:col>
          <xdr:colOff>304800</xdr:colOff>
          <xdr:row>22</xdr:row>
          <xdr:rowOff>19050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22</xdr:row>
          <xdr:rowOff>28575</xdr:rowOff>
        </xdr:from>
        <xdr:to>
          <xdr:col>1</xdr:col>
          <xdr:colOff>304800</xdr:colOff>
          <xdr:row>23</xdr:row>
          <xdr:rowOff>19050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23</xdr:row>
          <xdr:rowOff>28575</xdr:rowOff>
        </xdr:from>
        <xdr:to>
          <xdr:col>1</xdr:col>
          <xdr:colOff>304800</xdr:colOff>
          <xdr:row>24</xdr:row>
          <xdr:rowOff>19050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24</xdr:row>
          <xdr:rowOff>28575</xdr:rowOff>
        </xdr:from>
        <xdr:to>
          <xdr:col>1</xdr:col>
          <xdr:colOff>304800</xdr:colOff>
          <xdr:row>25</xdr:row>
          <xdr:rowOff>19050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25</xdr:row>
          <xdr:rowOff>28575</xdr:rowOff>
        </xdr:from>
        <xdr:to>
          <xdr:col>1</xdr:col>
          <xdr:colOff>304800</xdr:colOff>
          <xdr:row>26</xdr:row>
          <xdr:rowOff>19050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26</xdr:row>
          <xdr:rowOff>28575</xdr:rowOff>
        </xdr:from>
        <xdr:to>
          <xdr:col>1</xdr:col>
          <xdr:colOff>304800</xdr:colOff>
          <xdr:row>27</xdr:row>
          <xdr:rowOff>19050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27</xdr:row>
          <xdr:rowOff>28575</xdr:rowOff>
        </xdr:from>
        <xdr:to>
          <xdr:col>1</xdr:col>
          <xdr:colOff>304800</xdr:colOff>
          <xdr:row>28</xdr:row>
          <xdr:rowOff>19050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28</xdr:row>
          <xdr:rowOff>28575</xdr:rowOff>
        </xdr:from>
        <xdr:to>
          <xdr:col>1</xdr:col>
          <xdr:colOff>304800</xdr:colOff>
          <xdr:row>29</xdr:row>
          <xdr:rowOff>19050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29</xdr:row>
          <xdr:rowOff>28575</xdr:rowOff>
        </xdr:from>
        <xdr:to>
          <xdr:col>1</xdr:col>
          <xdr:colOff>304800</xdr:colOff>
          <xdr:row>30</xdr:row>
          <xdr:rowOff>19050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30</xdr:row>
          <xdr:rowOff>28575</xdr:rowOff>
        </xdr:from>
        <xdr:to>
          <xdr:col>1</xdr:col>
          <xdr:colOff>304800</xdr:colOff>
          <xdr:row>31</xdr:row>
          <xdr:rowOff>19050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31</xdr:row>
          <xdr:rowOff>28575</xdr:rowOff>
        </xdr:from>
        <xdr:to>
          <xdr:col>1</xdr:col>
          <xdr:colOff>304800</xdr:colOff>
          <xdr:row>32</xdr:row>
          <xdr:rowOff>19050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32</xdr:row>
          <xdr:rowOff>28575</xdr:rowOff>
        </xdr:from>
        <xdr:to>
          <xdr:col>1</xdr:col>
          <xdr:colOff>304800</xdr:colOff>
          <xdr:row>33</xdr:row>
          <xdr:rowOff>19050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33</xdr:row>
          <xdr:rowOff>28575</xdr:rowOff>
        </xdr:from>
        <xdr:to>
          <xdr:col>1</xdr:col>
          <xdr:colOff>304800</xdr:colOff>
          <xdr:row>34</xdr:row>
          <xdr:rowOff>19050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34</xdr:row>
          <xdr:rowOff>28575</xdr:rowOff>
        </xdr:from>
        <xdr:to>
          <xdr:col>1</xdr:col>
          <xdr:colOff>304800</xdr:colOff>
          <xdr:row>35</xdr:row>
          <xdr:rowOff>19050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35</xdr:row>
          <xdr:rowOff>28575</xdr:rowOff>
        </xdr:from>
        <xdr:to>
          <xdr:col>1</xdr:col>
          <xdr:colOff>304800</xdr:colOff>
          <xdr:row>36</xdr:row>
          <xdr:rowOff>19050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36</xdr:row>
          <xdr:rowOff>28575</xdr:rowOff>
        </xdr:from>
        <xdr:to>
          <xdr:col>1</xdr:col>
          <xdr:colOff>304800</xdr:colOff>
          <xdr:row>37</xdr:row>
          <xdr:rowOff>19050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37</xdr:row>
          <xdr:rowOff>28575</xdr:rowOff>
        </xdr:from>
        <xdr:to>
          <xdr:col>1</xdr:col>
          <xdr:colOff>304800</xdr:colOff>
          <xdr:row>38</xdr:row>
          <xdr:rowOff>19050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38</xdr:row>
          <xdr:rowOff>28575</xdr:rowOff>
        </xdr:from>
        <xdr:to>
          <xdr:col>1</xdr:col>
          <xdr:colOff>304800</xdr:colOff>
          <xdr:row>39</xdr:row>
          <xdr:rowOff>19050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39</xdr:row>
          <xdr:rowOff>28575</xdr:rowOff>
        </xdr:from>
        <xdr:to>
          <xdr:col>1</xdr:col>
          <xdr:colOff>304800</xdr:colOff>
          <xdr:row>40</xdr:row>
          <xdr:rowOff>19050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40</xdr:row>
          <xdr:rowOff>28575</xdr:rowOff>
        </xdr:from>
        <xdr:to>
          <xdr:col>1</xdr:col>
          <xdr:colOff>304800</xdr:colOff>
          <xdr:row>41</xdr:row>
          <xdr:rowOff>19050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41</xdr:row>
          <xdr:rowOff>28575</xdr:rowOff>
        </xdr:from>
        <xdr:to>
          <xdr:col>1</xdr:col>
          <xdr:colOff>304800</xdr:colOff>
          <xdr:row>42</xdr:row>
          <xdr:rowOff>19050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42</xdr:row>
          <xdr:rowOff>28575</xdr:rowOff>
        </xdr:from>
        <xdr:to>
          <xdr:col>1</xdr:col>
          <xdr:colOff>304800</xdr:colOff>
          <xdr:row>43</xdr:row>
          <xdr:rowOff>19050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57206</xdr:colOff>
      <xdr:row>4</xdr:row>
      <xdr:rowOff>171450</xdr:rowOff>
    </xdr:from>
    <xdr:to>
      <xdr:col>24</xdr:col>
      <xdr:colOff>152316</xdr:colOff>
      <xdr:row>6</xdr:row>
      <xdr:rowOff>18752</xdr:rowOff>
    </xdr:to>
    <xdr:sp macro="" textlink="" fLocksText="0">
      <xdr:nvSpPr>
        <xdr:cNvPr id="2" name="大かっこ 1">
          <a:extLst>
            <a:ext uri="{FF2B5EF4-FFF2-40B4-BE49-F238E27FC236}">
              <a16:creationId xmlns:a16="http://schemas.microsoft.com/office/drawing/2014/main" id="{00000000-0008-0000-0600-000002000000}"/>
            </a:ext>
          </a:extLst>
        </xdr:cNvPr>
        <xdr:cNvSpPr/>
      </xdr:nvSpPr>
      <xdr:spPr>
        <a:xfrm>
          <a:off x="1104956" y="857250"/>
          <a:ext cx="4619485" cy="3807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C00-000002000000}"/>
            </a:ext>
          </a:extLst>
        </xdr:cNvPr>
        <xdr:cNvSpPr/>
      </xdr:nvSpPr>
      <xdr:spPr>
        <a:xfrm>
          <a:off x="6963833" y="9152467"/>
          <a:ext cx="381000" cy="935567"/>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3" name="右矢印 2">
          <a:extLst>
            <a:ext uri="{FF2B5EF4-FFF2-40B4-BE49-F238E27FC236}">
              <a16:creationId xmlns:a16="http://schemas.microsoft.com/office/drawing/2014/main" id="{00000000-0008-0000-0C00-000003000000}"/>
            </a:ext>
          </a:extLst>
        </xdr:cNvPr>
        <xdr:cNvSpPr/>
      </xdr:nvSpPr>
      <xdr:spPr>
        <a:xfrm>
          <a:off x="5846235" y="16043275"/>
          <a:ext cx="381000" cy="934508"/>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3.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2.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1"/>
  <sheetViews>
    <sheetView topLeftCell="A7" zoomScale="90" zoomScaleNormal="90" workbookViewId="0">
      <selection activeCell="B45" sqref="B45"/>
    </sheetView>
  </sheetViews>
  <sheetFormatPr defaultRowHeight="13.5" x14ac:dyDescent="0.15"/>
  <cols>
    <col min="1" max="1" width="28.875" customWidth="1"/>
    <col min="2" max="2" width="46.25" customWidth="1"/>
  </cols>
  <sheetData>
    <row r="1" spans="1:4" ht="14.25" x14ac:dyDescent="0.15">
      <c r="A1" s="126" t="s">
        <v>230</v>
      </c>
    </row>
    <row r="2" spans="1:4" x14ac:dyDescent="0.15">
      <c r="A2" s="639" t="s">
        <v>231</v>
      </c>
      <c r="B2" s="639" t="s">
        <v>232</v>
      </c>
      <c r="C2" s="135" t="s">
        <v>233</v>
      </c>
      <c r="D2" s="641" t="s">
        <v>256</v>
      </c>
    </row>
    <row r="3" spans="1:4" x14ac:dyDescent="0.15">
      <c r="A3" s="639"/>
      <c r="B3" s="640"/>
      <c r="C3" s="135" t="s">
        <v>234</v>
      </c>
      <c r="D3" s="641"/>
    </row>
    <row r="4" spans="1:4" ht="20.25" customHeight="1" x14ac:dyDescent="0.15">
      <c r="A4" s="642" t="s">
        <v>235</v>
      </c>
      <c r="B4" s="221" t="s">
        <v>236</v>
      </c>
      <c r="C4" s="643"/>
      <c r="D4" s="633" t="s">
        <v>238</v>
      </c>
    </row>
    <row r="5" spans="1:4" ht="27.75" customHeight="1" x14ac:dyDescent="0.15">
      <c r="A5" s="642"/>
      <c r="B5" s="222" t="s">
        <v>237</v>
      </c>
      <c r="C5" s="643"/>
      <c r="D5" s="633"/>
    </row>
    <row r="6" spans="1:4" ht="24" customHeight="1" x14ac:dyDescent="0.15">
      <c r="A6" s="642"/>
      <c r="B6" s="218" t="s">
        <v>239</v>
      </c>
      <c r="C6" s="643"/>
      <c r="D6" s="633" t="s">
        <v>238</v>
      </c>
    </row>
    <row r="7" spans="1:4" ht="21.75" customHeight="1" x14ac:dyDescent="0.15">
      <c r="A7" s="642"/>
      <c r="B7" s="220" t="s">
        <v>501</v>
      </c>
      <c r="C7" s="643"/>
      <c r="D7" s="633"/>
    </row>
    <row r="8" spans="1:4" ht="15.95" customHeight="1" x14ac:dyDescent="0.15">
      <c r="A8" s="646" t="s">
        <v>240</v>
      </c>
      <c r="B8" s="219" t="s">
        <v>241</v>
      </c>
      <c r="C8" s="134" t="s">
        <v>238</v>
      </c>
      <c r="D8" s="133" t="s">
        <v>238</v>
      </c>
    </row>
    <row r="9" spans="1:4" ht="15.95" customHeight="1" x14ac:dyDescent="0.15">
      <c r="A9" s="646"/>
      <c r="B9" s="128" t="s">
        <v>242</v>
      </c>
      <c r="C9" s="134"/>
      <c r="D9" s="133" t="s">
        <v>238</v>
      </c>
    </row>
    <row r="10" spans="1:4" ht="15.95" customHeight="1" x14ac:dyDescent="0.15">
      <c r="A10" s="646"/>
      <c r="B10" s="128" t="s">
        <v>243</v>
      </c>
      <c r="C10" s="645"/>
      <c r="D10" s="633" t="s">
        <v>238</v>
      </c>
    </row>
    <row r="11" spans="1:4" ht="15.95" customHeight="1" x14ac:dyDescent="0.15">
      <c r="A11" s="646"/>
      <c r="B11" s="127" t="s">
        <v>244</v>
      </c>
      <c r="C11" s="645"/>
      <c r="D11" s="633"/>
    </row>
    <row r="12" spans="1:4" ht="15.95" customHeight="1" x14ac:dyDescent="0.15">
      <c r="A12" s="129" t="s">
        <v>245</v>
      </c>
      <c r="B12" s="128" t="s">
        <v>241</v>
      </c>
      <c r="C12" s="134" t="s">
        <v>238</v>
      </c>
      <c r="D12" s="133" t="s">
        <v>238</v>
      </c>
    </row>
    <row r="13" spans="1:4" ht="15.95" customHeight="1" x14ac:dyDescent="0.15">
      <c r="A13" s="634" t="s">
        <v>374</v>
      </c>
      <c r="B13" s="128" t="s">
        <v>267</v>
      </c>
      <c r="C13" s="648" t="s">
        <v>268</v>
      </c>
      <c r="D13" s="133" t="s">
        <v>238</v>
      </c>
    </row>
    <row r="14" spans="1:4" ht="15.95" customHeight="1" x14ac:dyDescent="0.15">
      <c r="A14" s="647"/>
      <c r="B14" s="128" t="s">
        <v>494</v>
      </c>
      <c r="C14" s="649"/>
      <c r="D14" s="133" t="s">
        <v>238</v>
      </c>
    </row>
    <row r="15" spans="1:4" ht="15.75" customHeight="1" x14ac:dyDescent="0.15">
      <c r="A15" s="635"/>
      <c r="B15" s="128" t="s">
        <v>493</v>
      </c>
      <c r="C15" s="650"/>
      <c r="D15" s="133" t="s">
        <v>238</v>
      </c>
    </row>
    <row r="16" spans="1:4" ht="15.95" customHeight="1" x14ac:dyDescent="0.15">
      <c r="A16" s="634" t="s">
        <v>375</v>
      </c>
      <c r="B16" s="128" t="s">
        <v>266</v>
      </c>
      <c r="C16" s="134" t="s">
        <v>238</v>
      </c>
      <c r="D16" s="133" t="s">
        <v>264</v>
      </c>
    </row>
    <row r="17" spans="1:4" ht="15.95" customHeight="1" x14ac:dyDescent="0.15">
      <c r="A17" s="635"/>
      <c r="B17" s="128" t="s">
        <v>345</v>
      </c>
      <c r="C17" s="134" t="s">
        <v>238</v>
      </c>
      <c r="D17" s="133" t="s">
        <v>238</v>
      </c>
    </row>
    <row r="18" spans="1:4" ht="15.95" customHeight="1" x14ac:dyDescent="0.15">
      <c r="A18" s="646" t="s">
        <v>377</v>
      </c>
      <c r="B18" s="128" t="s">
        <v>241</v>
      </c>
      <c r="C18" s="134" t="s">
        <v>238</v>
      </c>
      <c r="D18" s="133" t="s">
        <v>238</v>
      </c>
    </row>
    <row r="19" spans="1:4" ht="15.95" customHeight="1" x14ac:dyDescent="0.15">
      <c r="A19" s="646"/>
      <c r="B19" s="128" t="s">
        <v>345</v>
      </c>
      <c r="C19" s="134" t="s">
        <v>264</v>
      </c>
      <c r="D19" s="133" t="s">
        <v>264</v>
      </c>
    </row>
    <row r="20" spans="1:4" ht="15.95" customHeight="1" x14ac:dyDescent="0.15">
      <c r="A20" s="646"/>
      <c r="B20" s="128" t="s">
        <v>246</v>
      </c>
      <c r="C20" s="134" t="s">
        <v>264</v>
      </c>
      <c r="D20" s="133" t="s">
        <v>238</v>
      </c>
    </row>
    <row r="21" spans="1:4" ht="15.95" customHeight="1" x14ac:dyDescent="0.15">
      <c r="A21" s="646"/>
      <c r="B21" s="128" t="s">
        <v>247</v>
      </c>
      <c r="C21" s="134" t="s">
        <v>264</v>
      </c>
      <c r="D21" s="133" t="s">
        <v>238</v>
      </c>
    </row>
    <row r="22" spans="1:4" ht="15.95" customHeight="1" x14ac:dyDescent="0.15">
      <c r="A22" s="634" t="s">
        <v>376</v>
      </c>
      <c r="B22" s="128" t="s">
        <v>266</v>
      </c>
      <c r="C22" s="134" t="s">
        <v>264</v>
      </c>
      <c r="D22" s="133" t="s">
        <v>264</v>
      </c>
    </row>
    <row r="23" spans="1:4" ht="15.95" customHeight="1" x14ac:dyDescent="0.15">
      <c r="A23" s="635"/>
      <c r="B23" s="144" t="s">
        <v>345</v>
      </c>
      <c r="C23" s="134" t="s">
        <v>264</v>
      </c>
      <c r="D23" s="133" t="s">
        <v>264</v>
      </c>
    </row>
    <row r="24" spans="1:4" ht="15.95" customHeight="1" x14ac:dyDescent="0.15">
      <c r="A24" s="646" t="s">
        <v>378</v>
      </c>
      <c r="B24" s="128" t="s">
        <v>241</v>
      </c>
      <c r="C24" s="134" t="s">
        <v>238</v>
      </c>
      <c r="D24" s="133" t="s">
        <v>238</v>
      </c>
    </row>
    <row r="25" spans="1:4" ht="15.95" customHeight="1" x14ac:dyDescent="0.15">
      <c r="A25" s="646"/>
      <c r="B25" s="128" t="s">
        <v>265</v>
      </c>
      <c r="C25" s="134" t="s">
        <v>238</v>
      </c>
      <c r="D25" s="133" t="s">
        <v>238</v>
      </c>
    </row>
    <row r="26" spans="1:4" ht="15.95" customHeight="1" x14ac:dyDescent="0.15">
      <c r="A26" s="646"/>
      <c r="B26" s="128" t="s">
        <v>248</v>
      </c>
      <c r="C26" s="134" t="s">
        <v>238</v>
      </c>
      <c r="D26" s="133" t="s">
        <v>238</v>
      </c>
    </row>
    <row r="27" spans="1:4" ht="15.95" customHeight="1" x14ac:dyDescent="0.15">
      <c r="A27" s="646"/>
      <c r="B27" s="130" t="s">
        <v>249</v>
      </c>
      <c r="C27" s="134" t="s">
        <v>238</v>
      </c>
      <c r="D27" s="133" t="s">
        <v>238</v>
      </c>
    </row>
    <row r="28" spans="1:4" ht="15.95" customHeight="1" x14ac:dyDescent="0.15">
      <c r="A28" s="324" t="s">
        <v>379</v>
      </c>
      <c r="B28" s="128" t="s">
        <v>241</v>
      </c>
      <c r="C28" s="134" t="s">
        <v>264</v>
      </c>
      <c r="D28" s="133" t="s">
        <v>264</v>
      </c>
    </row>
    <row r="29" spans="1:4" ht="15.95" customHeight="1" x14ac:dyDescent="0.15">
      <c r="A29" s="646" t="s">
        <v>380</v>
      </c>
      <c r="B29" s="128" t="s">
        <v>267</v>
      </c>
      <c r="C29" s="134" t="s">
        <v>238</v>
      </c>
      <c r="D29" s="133" t="s">
        <v>238</v>
      </c>
    </row>
    <row r="30" spans="1:4" ht="15.95" customHeight="1" x14ac:dyDescent="0.15">
      <c r="A30" s="646"/>
      <c r="B30" s="128" t="s">
        <v>265</v>
      </c>
      <c r="C30" s="134" t="s">
        <v>238</v>
      </c>
      <c r="D30" s="133" t="s">
        <v>238</v>
      </c>
    </row>
    <row r="31" spans="1:4" ht="15.95" customHeight="1" x14ac:dyDescent="0.15">
      <c r="A31" s="646" t="s">
        <v>381</v>
      </c>
      <c r="B31" s="128" t="s">
        <v>241</v>
      </c>
      <c r="C31" s="134" t="s">
        <v>238</v>
      </c>
      <c r="D31" s="133" t="s">
        <v>238</v>
      </c>
    </row>
    <row r="32" spans="1:4" ht="15.95" customHeight="1" x14ac:dyDescent="0.15">
      <c r="A32" s="646"/>
      <c r="B32" s="128" t="s">
        <v>265</v>
      </c>
      <c r="C32" s="134" t="s">
        <v>238</v>
      </c>
      <c r="D32" s="133" t="s">
        <v>238</v>
      </c>
    </row>
    <row r="33" spans="1:4" ht="15.95" customHeight="1" x14ac:dyDescent="0.15">
      <c r="A33" s="646"/>
      <c r="B33" s="128" t="s">
        <v>250</v>
      </c>
      <c r="C33" s="645" t="s">
        <v>238</v>
      </c>
      <c r="D33" s="633" t="s">
        <v>238</v>
      </c>
    </row>
    <row r="34" spans="1:4" ht="15.95" customHeight="1" x14ac:dyDescent="0.15">
      <c r="A34" s="646"/>
      <c r="B34" s="128" t="s">
        <v>251</v>
      </c>
      <c r="C34" s="645"/>
      <c r="D34" s="633"/>
    </row>
    <row r="35" spans="1:4" ht="15.95" customHeight="1" x14ac:dyDescent="0.15">
      <c r="A35" s="646"/>
      <c r="B35" s="128" t="s">
        <v>252</v>
      </c>
      <c r="C35" s="134" t="s">
        <v>238</v>
      </c>
      <c r="D35" s="133" t="s">
        <v>238</v>
      </c>
    </row>
    <row r="36" spans="1:4" ht="15.95" customHeight="1" x14ac:dyDescent="0.15">
      <c r="A36" s="646" t="s">
        <v>503</v>
      </c>
      <c r="B36" s="128" t="s">
        <v>241</v>
      </c>
      <c r="C36" s="134" t="s">
        <v>238</v>
      </c>
      <c r="D36" s="133" t="s">
        <v>238</v>
      </c>
    </row>
    <row r="37" spans="1:4" ht="15.95" customHeight="1" x14ac:dyDescent="0.15">
      <c r="A37" s="646"/>
      <c r="B37" s="128" t="s">
        <v>265</v>
      </c>
      <c r="C37" s="134" t="s">
        <v>238</v>
      </c>
      <c r="D37" s="133" t="s">
        <v>238</v>
      </c>
    </row>
    <row r="38" spans="1:4" ht="15.95" customHeight="1" x14ac:dyDescent="0.15">
      <c r="A38" s="646"/>
      <c r="B38" s="128" t="s">
        <v>253</v>
      </c>
      <c r="C38" s="134" t="s">
        <v>238</v>
      </c>
      <c r="D38" s="133" t="s">
        <v>238</v>
      </c>
    </row>
    <row r="39" spans="1:4" ht="15.95" customHeight="1" x14ac:dyDescent="0.15">
      <c r="A39" s="646"/>
      <c r="B39" s="131" t="s">
        <v>254</v>
      </c>
      <c r="C39" s="134" t="s">
        <v>238</v>
      </c>
      <c r="D39" s="133" t="s">
        <v>238</v>
      </c>
    </row>
    <row r="40" spans="1:4" ht="15.95" customHeight="1" x14ac:dyDescent="0.15">
      <c r="A40" s="634" t="s">
        <v>382</v>
      </c>
      <c r="B40" s="148" t="s">
        <v>266</v>
      </c>
      <c r="C40" s="134" t="s">
        <v>264</v>
      </c>
      <c r="D40" s="133" t="s">
        <v>264</v>
      </c>
    </row>
    <row r="41" spans="1:4" ht="15.95" customHeight="1" x14ac:dyDescent="0.15">
      <c r="A41" s="635"/>
      <c r="B41" s="128" t="s">
        <v>345</v>
      </c>
      <c r="C41" s="134" t="s">
        <v>264</v>
      </c>
      <c r="D41" s="133" t="s">
        <v>264</v>
      </c>
    </row>
    <row r="42" spans="1:4" ht="15.95" customHeight="1" x14ac:dyDescent="0.15">
      <c r="A42" s="632" t="s">
        <v>383</v>
      </c>
      <c r="B42" s="128" t="s">
        <v>241</v>
      </c>
      <c r="C42" s="636" t="s">
        <v>255</v>
      </c>
      <c r="D42" s="133" t="s">
        <v>238</v>
      </c>
    </row>
    <row r="43" spans="1:4" ht="15.95" customHeight="1" x14ac:dyDescent="0.15">
      <c r="A43" s="632"/>
      <c r="B43" s="128" t="s">
        <v>263</v>
      </c>
      <c r="C43" s="637"/>
      <c r="D43" s="133" t="s">
        <v>264</v>
      </c>
    </row>
    <row r="44" spans="1:4" ht="15.95" customHeight="1" x14ac:dyDescent="0.15">
      <c r="A44" s="632"/>
      <c r="B44" s="128" t="s">
        <v>269</v>
      </c>
      <c r="C44" s="637"/>
      <c r="D44" s="133" t="s">
        <v>264</v>
      </c>
    </row>
    <row r="45" spans="1:4" ht="33.75" customHeight="1" x14ac:dyDescent="0.15">
      <c r="A45" s="632"/>
      <c r="B45" s="128" t="s">
        <v>626</v>
      </c>
      <c r="C45" s="637"/>
      <c r="D45" s="633" t="s">
        <v>238</v>
      </c>
    </row>
    <row r="46" spans="1:4" ht="15.75" customHeight="1" x14ac:dyDescent="0.15">
      <c r="A46" s="632"/>
      <c r="B46" s="132" t="s">
        <v>621</v>
      </c>
      <c r="C46" s="637"/>
      <c r="D46" s="633"/>
    </row>
    <row r="47" spans="1:4" ht="15.95" customHeight="1" x14ac:dyDescent="0.15">
      <c r="A47" s="632"/>
      <c r="B47" s="128" t="s">
        <v>498</v>
      </c>
      <c r="C47" s="638"/>
      <c r="D47" s="133" t="s">
        <v>238</v>
      </c>
    </row>
    <row r="48" spans="1:4" ht="15.95" customHeight="1" x14ac:dyDescent="0.15">
      <c r="A48" s="646" t="s">
        <v>384</v>
      </c>
      <c r="B48" s="128" t="s">
        <v>241</v>
      </c>
      <c r="C48" s="134" t="s">
        <v>238</v>
      </c>
      <c r="D48" s="133" t="s">
        <v>238</v>
      </c>
    </row>
    <row r="49" spans="1:4" ht="15.95" customHeight="1" x14ac:dyDescent="0.15">
      <c r="A49" s="646"/>
      <c r="B49" s="128" t="s">
        <v>270</v>
      </c>
      <c r="C49" s="134" t="s">
        <v>238</v>
      </c>
      <c r="D49" s="133" t="s">
        <v>238</v>
      </c>
    </row>
    <row r="50" spans="1:4" x14ac:dyDescent="0.15">
      <c r="A50" s="125"/>
    </row>
    <row r="51" spans="1:4" x14ac:dyDescent="0.15">
      <c r="A51" s="644" t="s">
        <v>497</v>
      </c>
      <c r="B51" s="644"/>
      <c r="C51" s="644"/>
      <c r="D51" s="644"/>
    </row>
  </sheetData>
  <mergeCells count="28">
    <mergeCell ref="A51:D51"/>
    <mergeCell ref="C10:C11"/>
    <mergeCell ref="D10:D11"/>
    <mergeCell ref="A18:A21"/>
    <mergeCell ref="A24:A27"/>
    <mergeCell ref="A8:A11"/>
    <mergeCell ref="A13:A15"/>
    <mergeCell ref="C13:C15"/>
    <mergeCell ref="A22:A23"/>
    <mergeCell ref="A16:A17"/>
    <mergeCell ref="A48:A49"/>
    <mergeCell ref="A29:A30"/>
    <mergeCell ref="A31:A35"/>
    <mergeCell ref="C33:C34"/>
    <mergeCell ref="D33:D34"/>
    <mergeCell ref="A36:A39"/>
    <mergeCell ref="A42:A47"/>
    <mergeCell ref="D45:D46"/>
    <mergeCell ref="A40:A41"/>
    <mergeCell ref="C42:C47"/>
    <mergeCell ref="A2:A3"/>
    <mergeCell ref="B2:B3"/>
    <mergeCell ref="D2:D3"/>
    <mergeCell ref="A4:A7"/>
    <mergeCell ref="C4:C5"/>
    <mergeCell ref="D4:D5"/>
    <mergeCell ref="C6:C7"/>
    <mergeCell ref="D6:D7"/>
  </mergeCells>
  <phoneticPr fontId="5"/>
  <pageMargins left="0.7" right="0.7" top="0.75" bottom="0.75" header="0.3" footer="0.3"/>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M58"/>
  <sheetViews>
    <sheetView view="pageBreakPreview" topLeftCell="A33" zoomScaleNormal="100" zoomScaleSheetLayoutView="100" workbookViewId="0">
      <selection activeCell="F45" sqref="F45"/>
    </sheetView>
  </sheetViews>
  <sheetFormatPr defaultRowHeight="13.5" x14ac:dyDescent="0.15"/>
  <cols>
    <col min="1" max="1" width="4" customWidth="1"/>
    <col min="2" max="2" width="7" customWidth="1"/>
    <col min="3" max="33" width="2.5" customWidth="1"/>
    <col min="34" max="34" width="3.5" customWidth="1"/>
    <col min="35" max="35" width="3.125" customWidth="1"/>
    <col min="36" max="38" width="2.5" customWidth="1"/>
    <col min="39" max="39" width="10.5" customWidth="1"/>
  </cols>
  <sheetData>
    <row r="1" spans="1:39" x14ac:dyDescent="0.15">
      <c r="A1" s="136"/>
      <c r="B1" s="136" t="s">
        <v>258</v>
      </c>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row>
    <row r="2" spans="1:39" x14ac:dyDescent="0.15">
      <c r="A2" s="136"/>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row>
    <row r="3" spans="1:39" ht="21" x14ac:dyDescent="0.15">
      <c r="A3" s="1037" t="s">
        <v>339</v>
      </c>
      <c r="B3" s="1037"/>
      <c r="C3" s="1037"/>
      <c r="D3" s="1037"/>
      <c r="E3" s="1037"/>
      <c r="F3" s="1037"/>
      <c r="G3" s="1037"/>
      <c r="H3" s="1037"/>
      <c r="I3" s="1037"/>
      <c r="J3" s="1037"/>
      <c r="K3" s="1037"/>
      <c r="L3" s="1037"/>
      <c r="M3" s="1037"/>
      <c r="N3" s="1037"/>
      <c r="O3" s="1037"/>
      <c r="P3" s="1037"/>
      <c r="Q3" s="1037"/>
      <c r="R3" s="1037"/>
      <c r="S3" s="1037"/>
      <c r="T3" s="1037"/>
      <c r="U3" s="1037"/>
      <c r="V3" s="1037"/>
      <c r="W3" s="1037"/>
      <c r="X3" s="1037"/>
      <c r="Y3" s="1037"/>
      <c r="Z3" s="1037"/>
      <c r="AA3" s="1037"/>
      <c r="AB3" s="1037"/>
      <c r="AC3" s="1037"/>
      <c r="AD3" s="1037"/>
      <c r="AE3" s="1037"/>
      <c r="AF3" s="1037"/>
      <c r="AG3" s="1037"/>
      <c r="AH3" s="1037"/>
      <c r="AI3" s="1037"/>
      <c r="AJ3" s="1037"/>
      <c r="AK3" s="1037"/>
      <c r="AL3" s="1037"/>
      <c r="AM3" s="1037"/>
    </row>
    <row r="4" spans="1:39" ht="14.25" thickBot="1" x14ac:dyDescent="0.2">
      <c r="A4" s="137"/>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row>
    <row r="5" spans="1:39" ht="18.75" customHeight="1" thickBot="1" x14ac:dyDescent="0.2">
      <c r="A5" s="136"/>
      <c r="B5" s="1038" t="s">
        <v>259</v>
      </c>
      <c r="C5" s="1039"/>
      <c r="D5" s="1039"/>
      <c r="E5" s="179"/>
      <c r="F5" s="180"/>
      <c r="G5" s="180"/>
      <c r="H5" s="180"/>
      <c r="I5" s="180"/>
      <c r="J5" s="180"/>
      <c r="K5" s="180"/>
      <c r="L5" s="180"/>
      <c r="M5" s="180"/>
      <c r="N5" s="181"/>
      <c r="O5" s="141"/>
      <c r="P5" s="141"/>
      <c r="Q5" s="141"/>
      <c r="R5" s="1038" t="s">
        <v>260</v>
      </c>
      <c r="S5" s="1039"/>
      <c r="T5" s="1039"/>
      <c r="U5" s="1039"/>
      <c r="V5" s="1039"/>
      <c r="W5" s="179"/>
      <c r="X5" s="180"/>
      <c r="Y5" s="180"/>
      <c r="Z5" s="180"/>
      <c r="AA5" s="180"/>
      <c r="AB5" s="180"/>
      <c r="AC5" s="180"/>
      <c r="AD5" s="180"/>
      <c r="AE5" s="180"/>
      <c r="AF5" s="180"/>
      <c r="AG5" s="180"/>
      <c r="AH5" s="180"/>
      <c r="AI5" s="180"/>
      <c r="AJ5" s="180"/>
      <c r="AK5" s="180"/>
      <c r="AL5" s="181"/>
      <c r="AM5" s="141"/>
    </row>
    <row r="6" spans="1:39" x14ac:dyDescent="0.15">
      <c r="A6" s="136"/>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row>
    <row r="7" spans="1:39" ht="18.75" x14ac:dyDescent="0.15">
      <c r="A7" s="136"/>
      <c r="B7" s="182" t="s">
        <v>298</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row>
    <row r="8" spans="1:39" ht="18.75" x14ac:dyDescent="0.15">
      <c r="A8" s="136"/>
      <c r="B8" s="182"/>
      <c r="C8" s="136" t="s">
        <v>299</v>
      </c>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6"/>
      <c r="AG8" s="136"/>
      <c r="AH8" s="136"/>
      <c r="AI8" s="136"/>
      <c r="AJ8" s="136"/>
      <c r="AK8" s="136"/>
      <c r="AL8" s="136"/>
      <c r="AM8" s="136"/>
    </row>
    <row r="9" spans="1:39" ht="24" customHeight="1" x14ac:dyDescent="0.15">
      <c r="A9" s="136"/>
      <c r="B9" s="183"/>
      <c r="C9" s="184" t="s">
        <v>104</v>
      </c>
      <c r="D9" s="1032" t="s">
        <v>300</v>
      </c>
      <c r="E9" s="1032"/>
      <c r="F9" s="1032"/>
      <c r="G9" s="1032"/>
      <c r="H9" s="1032"/>
      <c r="I9" s="1032"/>
      <c r="J9" s="1032"/>
      <c r="K9" s="1032"/>
      <c r="L9" s="1033"/>
      <c r="M9" s="185" t="s">
        <v>124</v>
      </c>
      <c r="N9" s="1034" t="s">
        <v>301</v>
      </c>
      <c r="O9" s="1034"/>
      <c r="P9" s="1034"/>
      <c r="Q9" s="1034"/>
      <c r="R9" s="1034"/>
      <c r="S9" s="1034"/>
      <c r="T9" s="1034"/>
      <c r="U9" s="1034"/>
      <c r="V9" s="1035"/>
      <c r="W9" s="185" t="s">
        <v>125</v>
      </c>
      <c r="X9" s="1040" t="s">
        <v>302</v>
      </c>
      <c r="Y9" s="1034"/>
      <c r="Z9" s="1034"/>
      <c r="AA9" s="1034"/>
      <c r="AB9" s="1034"/>
      <c r="AC9" s="1034"/>
      <c r="AD9" s="1034"/>
      <c r="AE9" s="1034"/>
      <c r="AF9" s="1035"/>
      <c r="AG9" s="141"/>
      <c r="AH9" s="141"/>
      <c r="AI9" s="141"/>
      <c r="AJ9" s="141"/>
      <c r="AK9" s="141"/>
      <c r="AL9" s="141"/>
      <c r="AM9" s="141"/>
    </row>
    <row r="10" spans="1:39" x14ac:dyDescent="0.15">
      <c r="A10" s="136"/>
      <c r="B10" s="186"/>
      <c r="C10" s="187"/>
      <c r="D10" s="1029" t="s">
        <v>303</v>
      </c>
      <c r="E10" s="1029"/>
      <c r="F10" s="1029"/>
      <c r="G10" s="1029"/>
      <c r="H10" s="1029"/>
      <c r="I10" s="1029"/>
      <c r="J10" s="1029"/>
      <c r="K10" s="1029"/>
      <c r="L10" s="1030"/>
      <c r="M10" s="188"/>
      <c r="N10" s="1029" t="s">
        <v>303</v>
      </c>
      <c r="O10" s="1029"/>
      <c r="P10" s="1029"/>
      <c r="Q10" s="1029"/>
      <c r="R10" s="1029"/>
      <c r="S10" s="1029"/>
      <c r="T10" s="1029"/>
      <c r="U10" s="1029"/>
      <c r="V10" s="1030"/>
      <c r="W10" s="188"/>
      <c r="X10" s="1029" t="s">
        <v>303</v>
      </c>
      <c r="Y10" s="1029"/>
      <c r="Z10" s="1029"/>
      <c r="AA10" s="1029"/>
      <c r="AB10" s="1029"/>
      <c r="AC10" s="1029"/>
      <c r="AD10" s="1029"/>
      <c r="AE10" s="1029"/>
      <c r="AF10" s="1030"/>
      <c r="AG10" s="142"/>
      <c r="AH10" s="142"/>
      <c r="AI10" s="141"/>
      <c r="AJ10" s="141"/>
      <c r="AK10" s="141"/>
      <c r="AL10" s="141"/>
      <c r="AM10" s="141"/>
    </row>
    <row r="11" spans="1:39" ht="15.75" customHeight="1" x14ac:dyDescent="0.15">
      <c r="A11" s="136"/>
      <c r="B11" s="189" t="s">
        <v>261</v>
      </c>
      <c r="C11" s="190"/>
      <c r="D11" s="191"/>
      <c r="E11" s="191"/>
      <c r="F11" s="191"/>
      <c r="G11" s="191"/>
      <c r="H11" s="191"/>
      <c r="I11" s="191"/>
      <c r="J11" s="191"/>
      <c r="K11" s="191"/>
      <c r="L11" s="192"/>
      <c r="M11" s="190"/>
      <c r="N11" s="191"/>
      <c r="O11" s="191"/>
      <c r="P11" s="191"/>
      <c r="Q11" s="191"/>
      <c r="R11" s="191"/>
      <c r="S11" s="191"/>
      <c r="T11" s="191"/>
      <c r="U11" s="191"/>
      <c r="V11" s="192"/>
      <c r="W11" s="190"/>
      <c r="X11" s="191"/>
      <c r="Y11" s="191"/>
      <c r="Z11" s="191"/>
      <c r="AA11" s="191"/>
      <c r="AB11" s="191"/>
      <c r="AC11" s="191"/>
      <c r="AD11" s="191"/>
      <c r="AE11" s="191"/>
      <c r="AF11" s="192"/>
      <c r="AG11" s="141"/>
      <c r="AH11" s="141"/>
      <c r="AI11" s="141"/>
      <c r="AJ11" s="141"/>
      <c r="AK11" s="141"/>
      <c r="AL11" s="141"/>
      <c r="AM11" s="141"/>
    </row>
    <row r="12" spans="1:39" ht="15.75" customHeight="1" x14ac:dyDescent="0.15">
      <c r="A12" s="136"/>
      <c r="B12" s="189" t="s">
        <v>304</v>
      </c>
      <c r="C12" s="190"/>
      <c r="D12" s="191"/>
      <c r="E12" s="191"/>
      <c r="F12" s="191"/>
      <c r="G12" s="191"/>
      <c r="H12" s="191"/>
      <c r="I12" s="191"/>
      <c r="J12" s="191"/>
      <c r="K12" s="191"/>
      <c r="L12" s="192"/>
      <c r="M12" s="184"/>
      <c r="N12" s="193"/>
      <c r="O12" s="193"/>
      <c r="P12" s="193"/>
      <c r="Q12" s="193"/>
      <c r="R12" s="193"/>
      <c r="S12" s="193"/>
      <c r="T12" s="193"/>
      <c r="U12" s="193"/>
      <c r="V12" s="194"/>
      <c r="W12" s="184"/>
      <c r="X12" s="193"/>
      <c r="Y12" s="193"/>
      <c r="Z12" s="193"/>
      <c r="AA12" s="193"/>
      <c r="AB12" s="193"/>
      <c r="AC12" s="193"/>
      <c r="AD12" s="193"/>
      <c r="AE12" s="193"/>
      <c r="AF12" s="194"/>
      <c r="AG12" s="141"/>
      <c r="AH12" s="141"/>
      <c r="AI12" s="141"/>
      <c r="AJ12" s="141"/>
      <c r="AK12" s="141"/>
      <c r="AL12" s="141"/>
      <c r="AM12" s="141"/>
    </row>
    <row r="13" spans="1:39" ht="15.75" customHeight="1" x14ac:dyDescent="0.15">
      <c r="A13" s="136"/>
      <c r="B13" s="189" t="s">
        <v>305</v>
      </c>
      <c r="C13" s="190"/>
      <c r="D13" s="191"/>
      <c r="E13" s="191"/>
      <c r="F13" s="191"/>
      <c r="G13" s="191"/>
      <c r="H13" s="191"/>
      <c r="I13" s="191"/>
      <c r="J13" s="191"/>
      <c r="K13" s="191"/>
      <c r="L13" s="192"/>
      <c r="M13" s="190"/>
      <c r="N13" s="191"/>
      <c r="O13" s="191"/>
      <c r="P13" s="191"/>
      <c r="Q13" s="191"/>
      <c r="R13" s="191"/>
      <c r="S13" s="191"/>
      <c r="T13" s="191"/>
      <c r="U13" s="191"/>
      <c r="V13" s="191"/>
      <c r="W13" s="190"/>
      <c r="X13" s="191"/>
      <c r="Y13" s="191"/>
      <c r="Z13" s="191"/>
      <c r="AA13" s="191"/>
      <c r="AB13" s="191"/>
      <c r="AC13" s="191"/>
      <c r="AD13" s="191"/>
      <c r="AE13" s="191"/>
      <c r="AF13" s="192"/>
      <c r="AG13" s="141"/>
      <c r="AH13" s="141"/>
      <c r="AI13" s="141"/>
      <c r="AJ13" s="141"/>
      <c r="AK13" s="141"/>
      <c r="AL13" s="141"/>
      <c r="AM13" s="141"/>
    </row>
    <row r="14" spans="1:39" ht="15.75" customHeight="1" x14ac:dyDescent="0.15">
      <c r="A14" s="136"/>
      <c r="B14" s="189" t="s">
        <v>306</v>
      </c>
      <c r="C14" s="190"/>
      <c r="D14" s="191"/>
      <c r="E14" s="191"/>
      <c r="F14" s="191"/>
      <c r="G14" s="191"/>
      <c r="H14" s="191"/>
      <c r="I14" s="191"/>
      <c r="J14" s="191"/>
      <c r="K14" s="191"/>
      <c r="L14" s="192"/>
      <c r="M14" s="190"/>
      <c r="N14" s="191"/>
      <c r="O14" s="191"/>
      <c r="P14" s="191"/>
      <c r="Q14" s="191"/>
      <c r="R14" s="191"/>
      <c r="S14" s="191"/>
      <c r="T14" s="191"/>
      <c r="U14" s="191"/>
      <c r="V14" s="191"/>
      <c r="W14" s="190"/>
      <c r="X14" s="191"/>
      <c r="Y14" s="191"/>
      <c r="Z14" s="191"/>
      <c r="AA14" s="191"/>
      <c r="AB14" s="191"/>
      <c r="AC14" s="191"/>
      <c r="AD14" s="191"/>
      <c r="AE14" s="191"/>
      <c r="AF14" s="192"/>
      <c r="AG14" s="141"/>
      <c r="AH14" s="141"/>
      <c r="AI14" s="141"/>
      <c r="AJ14" s="141"/>
      <c r="AK14" s="141"/>
      <c r="AL14" s="141"/>
      <c r="AM14" s="141"/>
    </row>
    <row r="15" spans="1:39" ht="15.75" customHeight="1" x14ac:dyDescent="0.15">
      <c r="A15" s="136"/>
      <c r="B15" s="189" t="s">
        <v>307</v>
      </c>
      <c r="C15" s="190"/>
      <c r="D15" s="191"/>
      <c r="E15" s="191"/>
      <c r="F15" s="191"/>
      <c r="G15" s="191"/>
      <c r="H15" s="191"/>
      <c r="I15" s="191"/>
      <c r="J15" s="191"/>
      <c r="K15" s="191"/>
      <c r="L15" s="192"/>
      <c r="M15" s="190"/>
      <c r="N15" s="191"/>
      <c r="O15" s="191"/>
      <c r="P15" s="191"/>
      <c r="Q15" s="191"/>
      <c r="R15" s="191"/>
      <c r="S15" s="191"/>
      <c r="T15" s="191"/>
      <c r="U15" s="191"/>
      <c r="V15" s="191"/>
      <c r="W15" s="190"/>
      <c r="X15" s="191"/>
      <c r="Y15" s="191"/>
      <c r="Z15" s="191"/>
      <c r="AA15" s="191"/>
      <c r="AB15" s="191"/>
      <c r="AC15" s="191"/>
      <c r="AD15" s="191"/>
      <c r="AE15" s="191"/>
      <c r="AF15" s="192"/>
      <c r="AG15" s="141"/>
      <c r="AH15" s="141"/>
      <c r="AI15" s="141"/>
      <c r="AJ15" s="141"/>
      <c r="AK15" s="141"/>
      <c r="AL15" s="141"/>
      <c r="AM15" s="141"/>
    </row>
    <row r="16" spans="1:39" ht="15.75" customHeight="1" x14ac:dyDescent="0.15">
      <c r="A16" s="136"/>
      <c r="B16" s="189" t="s">
        <v>308</v>
      </c>
      <c r="C16" s="190"/>
      <c r="D16" s="191"/>
      <c r="E16" s="191"/>
      <c r="F16" s="191"/>
      <c r="G16" s="191"/>
      <c r="H16" s="191"/>
      <c r="I16" s="191"/>
      <c r="J16" s="191"/>
      <c r="K16" s="191"/>
      <c r="L16" s="192"/>
      <c r="M16" s="190"/>
      <c r="N16" s="191"/>
      <c r="O16" s="191"/>
      <c r="P16" s="191"/>
      <c r="Q16" s="191"/>
      <c r="R16" s="191"/>
      <c r="S16" s="191"/>
      <c r="T16" s="191"/>
      <c r="U16" s="191"/>
      <c r="V16" s="191"/>
      <c r="W16" s="190"/>
      <c r="X16" s="191"/>
      <c r="Y16" s="191"/>
      <c r="Z16" s="191"/>
      <c r="AA16" s="191"/>
      <c r="AB16" s="191"/>
      <c r="AC16" s="191"/>
      <c r="AD16" s="191"/>
      <c r="AE16" s="191"/>
      <c r="AF16" s="192"/>
      <c r="AG16" s="141"/>
      <c r="AH16" s="141"/>
      <c r="AI16" s="141"/>
      <c r="AJ16" s="141"/>
      <c r="AK16" s="141"/>
      <c r="AL16" s="141"/>
      <c r="AM16" s="141"/>
    </row>
    <row r="17" spans="1:39" ht="15.75" customHeight="1" x14ac:dyDescent="0.15">
      <c r="A17" s="136"/>
      <c r="B17" s="189" t="s">
        <v>309</v>
      </c>
      <c r="C17" s="190"/>
      <c r="D17" s="191"/>
      <c r="E17" s="191"/>
      <c r="F17" s="191"/>
      <c r="G17" s="191"/>
      <c r="H17" s="191"/>
      <c r="I17" s="191"/>
      <c r="J17" s="191"/>
      <c r="K17" s="191"/>
      <c r="L17" s="192"/>
      <c r="M17" s="190"/>
      <c r="N17" s="191"/>
      <c r="O17" s="191"/>
      <c r="P17" s="191"/>
      <c r="Q17" s="191"/>
      <c r="R17" s="191"/>
      <c r="S17" s="191"/>
      <c r="T17" s="191"/>
      <c r="U17" s="191"/>
      <c r="V17" s="191"/>
      <c r="W17" s="190"/>
      <c r="X17" s="191"/>
      <c r="Y17" s="191"/>
      <c r="Z17" s="191"/>
      <c r="AA17" s="191"/>
      <c r="AB17" s="191"/>
      <c r="AC17" s="191"/>
      <c r="AD17" s="191"/>
      <c r="AE17" s="191"/>
      <c r="AF17" s="192"/>
      <c r="AG17" s="141"/>
      <c r="AH17" s="141"/>
      <c r="AI17" s="141"/>
      <c r="AJ17" s="141"/>
      <c r="AK17" s="141"/>
      <c r="AL17" s="141"/>
      <c r="AM17" s="141"/>
    </row>
    <row r="18" spans="1:39" ht="15.75" customHeight="1" x14ac:dyDescent="0.15">
      <c r="A18" s="136"/>
      <c r="B18" s="189" t="s">
        <v>310</v>
      </c>
      <c r="C18" s="190"/>
      <c r="D18" s="191"/>
      <c r="E18" s="191"/>
      <c r="F18" s="191"/>
      <c r="G18" s="191"/>
      <c r="H18" s="191"/>
      <c r="I18" s="191"/>
      <c r="J18" s="191"/>
      <c r="K18" s="191"/>
      <c r="L18" s="192"/>
      <c r="M18" s="190"/>
      <c r="N18" s="191"/>
      <c r="O18" s="191"/>
      <c r="P18" s="191"/>
      <c r="Q18" s="191"/>
      <c r="R18" s="191"/>
      <c r="S18" s="191"/>
      <c r="T18" s="191"/>
      <c r="U18" s="191"/>
      <c r="V18" s="191"/>
      <c r="W18" s="190"/>
      <c r="X18" s="191"/>
      <c r="Y18" s="191"/>
      <c r="Z18" s="191"/>
      <c r="AA18" s="191"/>
      <c r="AB18" s="191"/>
      <c r="AC18" s="191"/>
      <c r="AD18" s="191"/>
      <c r="AE18" s="191"/>
      <c r="AF18" s="192"/>
      <c r="AG18" s="141"/>
      <c r="AH18" s="141"/>
      <c r="AI18" s="141"/>
      <c r="AJ18" s="141"/>
      <c r="AK18" s="141"/>
      <c r="AL18" s="141"/>
      <c r="AM18" s="141"/>
    </row>
    <row r="19" spans="1:39" ht="15.75" customHeight="1" x14ac:dyDescent="0.15">
      <c r="A19" s="136"/>
      <c r="B19" s="189" t="s">
        <v>311</v>
      </c>
      <c r="C19" s="190"/>
      <c r="D19" s="191"/>
      <c r="E19" s="191"/>
      <c r="F19" s="191"/>
      <c r="G19" s="191"/>
      <c r="H19" s="191"/>
      <c r="I19" s="191"/>
      <c r="J19" s="191"/>
      <c r="K19" s="191"/>
      <c r="L19" s="192"/>
      <c r="M19" s="190"/>
      <c r="N19" s="191"/>
      <c r="O19" s="191"/>
      <c r="P19" s="191"/>
      <c r="Q19" s="191"/>
      <c r="R19" s="191"/>
      <c r="S19" s="191"/>
      <c r="T19" s="191"/>
      <c r="U19" s="191"/>
      <c r="V19" s="191"/>
      <c r="W19" s="190"/>
      <c r="X19" s="191"/>
      <c r="Y19" s="191"/>
      <c r="Z19" s="191"/>
      <c r="AA19" s="191"/>
      <c r="AB19" s="191"/>
      <c r="AC19" s="191"/>
      <c r="AD19" s="145"/>
      <c r="AE19" s="145"/>
      <c r="AF19" s="146"/>
      <c r="AG19" s="142"/>
      <c r="AH19" s="142"/>
      <c r="AI19" s="141"/>
      <c r="AJ19" s="141"/>
      <c r="AK19" s="141"/>
      <c r="AL19" s="141"/>
      <c r="AM19" s="141"/>
    </row>
    <row r="20" spans="1:39" ht="15.75" customHeight="1" x14ac:dyDescent="0.15">
      <c r="A20" s="136"/>
      <c r="B20" s="189" t="s">
        <v>312</v>
      </c>
      <c r="C20" s="190"/>
      <c r="D20" s="191"/>
      <c r="E20" s="191"/>
      <c r="F20" s="191"/>
      <c r="G20" s="191"/>
      <c r="H20" s="191"/>
      <c r="I20" s="191"/>
      <c r="J20" s="191"/>
      <c r="K20" s="191"/>
      <c r="L20" s="192"/>
      <c r="M20" s="190"/>
      <c r="N20" s="191"/>
      <c r="O20" s="191"/>
      <c r="P20" s="191"/>
      <c r="Q20" s="191"/>
      <c r="R20" s="191"/>
      <c r="S20" s="191"/>
      <c r="T20" s="191"/>
      <c r="U20" s="191"/>
      <c r="V20" s="191"/>
      <c r="W20" s="190"/>
      <c r="X20" s="191"/>
      <c r="Y20" s="191"/>
      <c r="Z20" s="191"/>
      <c r="AA20" s="191"/>
      <c r="AB20" s="191"/>
      <c r="AC20" s="191"/>
      <c r="AD20" s="191"/>
      <c r="AE20" s="191"/>
      <c r="AF20" s="192"/>
      <c r="AG20" s="141"/>
      <c r="AH20" s="141"/>
      <c r="AI20" s="141"/>
      <c r="AJ20" s="141"/>
      <c r="AK20" s="141"/>
      <c r="AL20" s="141"/>
      <c r="AM20" s="141"/>
    </row>
    <row r="21" spans="1:39" ht="15.75" customHeight="1" x14ac:dyDescent="0.15">
      <c r="A21" s="136"/>
      <c r="B21" s="189" t="s">
        <v>313</v>
      </c>
      <c r="C21" s="190"/>
      <c r="D21" s="191"/>
      <c r="E21" s="191"/>
      <c r="F21" s="191"/>
      <c r="G21" s="191"/>
      <c r="H21" s="191"/>
      <c r="I21" s="191"/>
      <c r="J21" s="191"/>
      <c r="K21" s="191"/>
      <c r="L21" s="192"/>
      <c r="M21" s="195"/>
      <c r="N21" s="195"/>
      <c r="O21" s="195"/>
      <c r="P21" s="195"/>
      <c r="Q21" s="195"/>
      <c r="R21" s="195"/>
      <c r="S21" s="195"/>
      <c r="T21" s="195"/>
      <c r="U21" s="195"/>
      <c r="V21" s="195"/>
      <c r="W21" s="196"/>
      <c r="X21" s="195"/>
      <c r="Y21" s="195"/>
      <c r="Z21" s="195"/>
      <c r="AA21" s="195"/>
      <c r="AB21" s="195"/>
      <c r="AC21" s="195"/>
      <c r="AD21" s="195"/>
      <c r="AE21" s="195"/>
      <c r="AF21" s="197"/>
      <c r="AG21" s="141"/>
      <c r="AH21" s="141"/>
      <c r="AI21" s="141"/>
      <c r="AJ21" s="141"/>
      <c r="AK21" s="141"/>
      <c r="AL21" s="141"/>
      <c r="AM21" s="141"/>
    </row>
    <row r="22" spans="1:39" ht="15.75" customHeight="1" x14ac:dyDescent="0.15">
      <c r="A22" s="136"/>
      <c r="B22" s="189" t="s">
        <v>625</v>
      </c>
      <c r="C22" s="190"/>
      <c r="D22" s="191"/>
      <c r="E22" s="191"/>
      <c r="F22" s="191"/>
      <c r="G22" s="191"/>
      <c r="H22" s="191"/>
      <c r="I22" s="191"/>
      <c r="J22" s="191"/>
      <c r="K22" s="191"/>
      <c r="L22" s="192"/>
      <c r="M22" s="195"/>
      <c r="N22" s="195"/>
      <c r="O22" s="195"/>
      <c r="P22" s="195"/>
      <c r="Q22" s="195"/>
      <c r="R22" s="195"/>
      <c r="S22" s="195"/>
      <c r="T22" s="195"/>
      <c r="U22" s="195"/>
      <c r="V22" s="195"/>
      <c r="W22" s="196"/>
      <c r="X22" s="195"/>
      <c r="Y22" s="195"/>
      <c r="Z22" s="195"/>
      <c r="AA22" s="195"/>
      <c r="AB22" s="195"/>
      <c r="AC22" s="195"/>
      <c r="AD22" s="195"/>
      <c r="AE22" s="195"/>
      <c r="AF22" s="197"/>
      <c r="AG22" s="141"/>
      <c r="AH22" s="141"/>
      <c r="AI22" s="141"/>
      <c r="AJ22" s="141"/>
      <c r="AK22" s="141"/>
      <c r="AL22" s="141"/>
      <c r="AM22" s="141"/>
    </row>
    <row r="23" spans="1:39" ht="15.75" customHeight="1" x14ac:dyDescent="0.15">
      <c r="A23" s="136"/>
      <c r="B23" s="147" t="s">
        <v>314</v>
      </c>
      <c r="C23" s="190"/>
      <c r="D23" s="191"/>
      <c r="E23" s="191"/>
      <c r="F23" s="191"/>
      <c r="G23" s="191"/>
      <c r="H23" s="191"/>
      <c r="I23" s="191"/>
      <c r="J23" s="191"/>
      <c r="K23" s="191"/>
      <c r="L23" s="192"/>
      <c r="M23" s="190"/>
      <c r="N23" s="191"/>
      <c r="O23" s="191"/>
      <c r="P23" s="191"/>
      <c r="Q23" s="191"/>
      <c r="R23" s="191"/>
      <c r="S23" s="191"/>
      <c r="T23" s="191"/>
      <c r="U23" s="191"/>
      <c r="V23" s="192"/>
      <c r="W23" s="190"/>
      <c r="X23" s="191"/>
      <c r="Y23" s="191"/>
      <c r="Z23" s="191"/>
      <c r="AA23" s="191"/>
      <c r="AB23" s="191"/>
      <c r="AC23" s="191"/>
      <c r="AD23" s="191"/>
      <c r="AE23" s="191"/>
      <c r="AF23" s="192"/>
      <c r="AG23" s="141"/>
      <c r="AH23" s="141"/>
      <c r="AI23" s="141"/>
      <c r="AJ23" s="141"/>
      <c r="AK23" s="141"/>
      <c r="AL23" s="141"/>
      <c r="AM23" s="141"/>
    </row>
    <row r="24" spans="1:39" ht="15.75" customHeight="1" x14ac:dyDescent="0.15">
      <c r="A24" s="136"/>
      <c r="B24" s="198" t="s">
        <v>315</v>
      </c>
      <c r="C24" s="190" t="s">
        <v>316</v>
      </c>
      <c r="D24" s="191"/>
      <c r="E24" s="191"/>
      <c r="F24" s="191"/>
      <c r="G24" s="191"/>
      <c r="H24" s="191"/>
      <c r="I24" s="191"/>
      <c r="J24" s="191"/>
      <c r="K24" s="191"/>
      <c r="L24" s="192"/>
      <c r="M24" s="190" t="s">
        <v>317</v>
      </c>
      <c r="N24" s="191"/>
      <c r="O24" s="191"/>
      <c r="P24" s="191"/>
      <c r="Q24" s="191"/>
      <c r="R24" s="191"/>
      <c r="S24" s="191"/>
      <c r="T24" s="191"/>
      <c r="U24" s="191"/>
      <c r="V24" s="192"/>
      <c r="W24" s="190" t="s">
        <v>318</v>
      </c>
      <c r="X24" s="191"/>
      <c r="Y24" s="191"/>
      <c r="Z24" s="191"/>
      <c r="AA24" s="191"/>
      <c r="AB24" s="191"/>
      <c r="AC24" s="191"/>
      <c r="AD24" s="191"/>
      <c r="AE24" s="191"/>
      <c r="AF24" s="192"/>
      <c r="AG24" s="141"/>
      <c r="AH24" s="141"/>
      <c r="AI24" s="141"/>
      <c r="AJ24" s="141"/>
      <c r="AK24" s="141"/>
      <c r="AL24" s="141"/>
      <c r="AM24" s="141"/>
    </row>
    <row r="25" spans="1:39" x14ac:dyDescent="0.15">
      <c r="A25" s="136"/>
      <c r="B25" s="140" t="s">
        <v>502</v>
      </c>
      <c r="C25" s="141"/>
      <c r="D25" s="141"/>
      <c r="E25" s="141"/>
      <c r="F25" s="141"/>
      <c r="G25" s="141"/>
      <c r="H25" s="141"/>
      <c r="I25" s="141"/>
      <c r="J25" s="141"/>
      <c r="K25" s="141"/>
      <c r="L25" s="141"/>
      <c r="M25" s="141"/>
      <c r="N25" s="141"/>
      <c r="O25" s="141"/>
      <c r="P25" s="141"/>
      <c r="Q25" s="141"/>
      <c r="R25" s="141"/>
      <c r="S25" s="141"/>
      <c r="T25" s="141"/>
      <c r="U25" s="141"/>
      <c r="V25" s="141"/>
      <c r="W25" s="141"/>
      <c r="X25" s="141"/>
      <c r="Y25" s="141"/>
      <c r="Z25" s="141"/>
      <c r="AA25" s="141"/>
      <c r="AB25" s="141"/>
      <c r="AC25" s="141"/>
      <c r="AD25" s="141"/>
      <c r="AE25" s="141"/>
      <c r="AF25" s="141"/>
      <c r="AG25" s="141"/>
      <c r="AH25" s="141"/>
      <c r="AI25" s="141"/>
      <c r="AJ25" s="141"/>
      <c r="AK25" s="141"/>
      <c r="AL25" s="141"/>
      <c r="AM25" s="141"/>
    </row>
    <row r="26" spans="1:39" ht="6.75" customHeight="1" thickBot="1" x14ac:dyDescent="0.2">
      <c r="A26" s="136"/>
      <c r="B26" s="140"/>
      <c r="C26" s="141"/>
      <c r="D26" s="141"/>
      <c r="E26" s="141"/>
      <c r="F26" s="141"/>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1"/>
      <c r="AL26" s="141"/>
      <c r="AM26" s="141"/>
    </row>
    <row r="27" spans="1:39" ht="18.75" customHeight="1" thickBot="1" x14ac:dyDescent="0.2">
      <c r="A27" s="136"/>
      <c r="B27" s="141"/>
      <c r="C27" s="141" t="s">
        <v>319</v>
      </c>
      <c r="D27" s="141"/>
      <c r="E27" s="141"/>
      <c r="F27" s="141"/>
      <c r="G27" s="141"/>
      <c r="H27" s="141"/>
      <c r="I27" s="141"/>
      <c r="J27" s="141"/>
      <c r="K27" s="141" t="s">
        <v>320</v>
      </c>
      <c r="L27" s="141"/>
      <c r="M27" s="141"/>
      <c r="N27" s="141"/>
      <c r="O27" s="141"/>
      <c r="P27" s="141"/>
      <c r="Q27" s="141"/>
      <c r="R27" s="141"/>
      <c r="S27" s="199"/>
      <c r="T27" s="180"/>
      <c r="U27" s="180"/>
      <c r="V27" s="180"/>
      <c r="W27" s="181"/>
      <c r="X27" s="141" t="s">
        <v>70</v>
      </c>
      <c r="Y27" s="141"/>
      <c r="Z27" s="141" t="s">
        <v>321</v>
      </c>
      <c r="AA27" s="141"/>
      <c r="AB27" s="141"/>
      <c r="AC27" s="141"/>
      <c r="AD27" s="141"/>
      <c r="AE27" s="141"/>
      <c r="AF27" s="141"/>
      <c r="AG27" s="141"/>
      <c r="AH27" s="141"/>
      <c r="AI27" s="141"/>
      <c r="AJ27" s="141"/>
      <c r="AK27" s="141"/>
      <c r="AL27" s="141"/>
      <c r="AM27" s="141"/>
    </row>
    <row r="28" spans="1:39" ht="18.75" customHeight="1" thickBot="1" x14ac:dyDescent="0.2">
      <c r="A28" s="136"/>
      <c r="B28" s="139"/>
      <c r="C28" s="136" t="s">
        <v>322</v>
      </c>
      <c r="D28" s="136"/>
      <c r="E28" s="136"/>
      <c r="F28" s="136"/>
      <c r="G28" s="136"/>
      <c r="H28" s="136"/>
      <c r="I28" s="136"/>
      <c r="J28" s="136"/>
      <c r="K28" s="136" t="s">
        <v>323</v>
      </c>
      <c r="L28" s="136"/>
      <c r="M28" s="136"/>
      <c r="N28" s="136"/>
      <c r="O28" s="136"/>
      <c r="P28" s="136"/>
      <c r="Q28" s="136"/>
      <c r="R28" s="136"/>
      <c r="S28" s="200"/>
      <c r="T28" s="201"/>
      <c r="U28" s="201"/>
      <c r="V28" s="201"/>
      <c r="W28" s="202"/>
      <c r="X28" s="136" t="s">
        <v>70</v>
      </c>
      <c r="Y28" s="136"/>
      <c r="Z28" s="136" t="s">
        <v>324</v>
      </c>
      <c r="AA28" s="136"/>
      <c r="AB28" s="136"/>
      <c r="AC28" s="136"/>
      <c r="AD28" s="136"/>
      <c r="AE28" s="136"/>
      <c r="AF28" s="136"/>
      <c r="AG28" s="136"/>
      <c r="AH28" s="136"/>
      <c r="AI28" s="136"/>
      <c r="AJ28" s="136"/>
      <c r="AK28" s="136"/>
      <c r="AL28" s="136"/>
      <c r="AM28" s="136"/>
    </row>
    <row r="29" spans="1:39" x14ac:dyDescent="0.15">
      <c r="A29" s="136"/>
      <c r="B29" s="139"/>
      <c r="C29" s="136"/>
      <c r="D29" s="136"/>
      <c r="E29" s="136"/>
      <c r="F29" s="136"/>
      <c r="G29" s="136"/>
      <c r="H29" s="136"/>
      <c r="I29" s="136"/>
      <c r="J29" s="136"/>
      <c r="K29" s="136"/>
      <c r="L29" s="136"/>
      <c r="M29" s="136"/>
      <c r="N29" s="136"/>
      <c r="O29" s="136"/>
      <c r="P29" s="136"/>
      <c r="Q29" s="136"/>
      <c r="R29" s="136"/>
      <c r="S29" s="136"/>
      <c r="T29" s="136"/>
      <c r="U29" s="136"/>
      <c r="V29" s="136"/>
      <c r="W29" s="136"/>
      <c r="X29" s="136"/>
      <c r="Y29" s="136"/>
      <c r="Z29" s="136"/>
      <c r="AA29" s="136"/>
      <c r="AB29" s="136"/>
      <c r="AC29" s="136"/>
      <c r="AD29" s="136"/>
      <c r="AE29" s="136"/>
      <c r="AF29" s="136"/>
      <c r="AG29" s="136"/>
      <c r="AH29" s="136"/>
      <c r="AI29" s="136"/>
      <c r="AJ29" s="136"/>
      <c r="AK29" s="136"/>
      <c r="AL29" s="136"/>
      <c r="AM29" s="136"/>
    </row>
    <row r="30" spans="1:39" ht="18.75" x14ac:dyDescent="0.15">
      <c r="A30" s="136"/>
      <c r="B30" s="203" t="s">
        <v>325</v>
      </c>
      <c r="C30" s="136"/>
      <c r="D30" s="136"/>
      <c r="E30" s="136"/>
      <c r="F30" s="136"/>
      <c r="G30" s="136"/>
      <c r="H30" s="136"/>
      <c r="I30" s="136"/>
      <c r="J30" s="136"/>
      <c r="K30" s="136"/>
      <c r="L30" s="136"/>
      <c r="M30" s="136"/>
      <c r="N30" s="136"/>
      <c r="O30" s="136"/>
      <c r="P30" s="136"/>
      <c r="Q30" s="136"/>
      <c r="R30" s="136"/>
      <c r="S30" s="136"/>
      <c r="T30" s="136"/>
      <c r="U30" s="136"/>
      <c r="V30" s="136"/>
      <c r="W30" s="136"/>
      <c r="X30" s="136"/>
      <c r="Y30" s="136"/>
      <c r="Z30" s="136"/>
      <c r="AA30" s="136"/>
      <c r="AB30" s="136"/>
      <c r="AC30" s="136"/>
      <c r="AD30" s="136"/>
      <c r="AE30" s="136"/>
      <c r="AF30" s="136"/>
      <c r="AG30" s="136"/>
      <c r="AH30" s="136"/>
      <c r="AI30" s="136"/>
      <c r="AJ30" s="136"/>
      <c r="AK30" s="136"/>
      <c r="AL30" s="136"/>
      <c r="AM30" s="136"/>
    </row>
    <row r="31" spans="1:39" ht="18.75" x14ac:dyDescent="0.15">
      <c r="A31" s="136"/>
      <c r="B31" s="203"/>
      <c r="C31" s="136" t="s">
        <v>299</v>
      </c>
      <c r="D31" s="136"/>
      <c r="E31" s="136"/>
      <c r="F31" s="136"/>
      <c r="G31" s="136"/>
      <c r="H31" s="136"/>
      <c r="I31" s="136"/>
      <c r="J31" s="136"/>
      <c r="K31" s="136"/>
      <c r="L31" s="136"/>
      <c r="M31" s="136"/>
      <c r="N31" s="136"/>
      <c r="O31" s="136"/>
      <c r="P31" s="136"/>
      <c r="Q31" s="136"/>
      <c r="R31" s="136"/>
      <c r="S31" s="136"/>
      <c r="T31" s="136"/>
      <c r="U31" s="136"/>
      <c r="V31" s="136"/>
      <c r="W31" s="136"/>
      <c r="X31" s="136"/>
      <c r="Y31" s="136"/>
      <c r="Z31" s="136"/>
      <c r="AA31" s="136"/>
      <c r="AB31" s="136"/>
      <c r="AC31" s="136"/>
      <c r="AD31" s="136"/>
      <c r="AE31" s="136"/>
      <c r="AF31" s="136"/>
      <c r="AG31" s="136"/>
      <c r="AH31" s="136"/>
      <c r="AI31" s="136"/>
      <c r="AJ31" s="136"/>
      <c r="AK31" s="136"/>
      <c r="AL31" s="136"/>
      <c r="AM31" s="136"/>
    </row>
    <row r="32" spans="1:39" x14ac:dyDescent="0.15">
      <c r="A32" s="136"/>
      <c r="B32" s="183"/>
      <c r="C32" s="184" t="s">
        <v>104</v>
      </c>
      <c r="D32" s="1032" t="s">
        <v>300</v>
      </c>
      <c r="E32" s="1032"/>
      <c r="F32" s="1032"/>
      <c r="G32" s="1032"/>
      <c r="H32" s="1032"/>
      <c r="I32" s="1032"/>
      <c r="J32" s="1032"/>
      <c r="K32" s="1032"/>
      <c r="L32" s="1033"/>
      <c r="M32" s="184" t="s">
        <v>124</v>
      </c>
      <c r="N32" s="1034" t="s">
        <v>301</v>
      </c>
      <c r="O32" s="1034"/>
      <c r="P32" s="1034"/>
      <c r="Q32" s="1034"/>
      <c r="R32" s="1034"/>
      <c r="S32" s="1034"/>
      <c r="T32" s="1034"/>
      <c r="U32" s="1034"/>
      <c r="V32" s="1035"/>
      <c r="W32" s="141"/>
      <c r="X32" s="1036"/>
      <c r="Y32" s="1036"/>
      <c r="Z32" s="1036"/>
      <c r="AA32" s="1036"/>
      <c r="AB32" s="1036"/>
      <c r="AC32" s="1036"/>
      <c r="AD32" s="1036"/>
      <c r="AE32" s="1036"/>
      <c r="AF32" s="1036"/>
      <c r="AG32" s="136"/>
      <c r="AH32" s="136"/>
      <c r="AI32" s="136"/>
      <c r="AJ32" s="136"/>
      <c r="AK32" s="136"/>
      <c r="AL32" s="136"/>
      <c r="AM32" s="136"/>
    </row>
    <row r="33" spans="1:39" x14ac:dyDescent="0.15">
      <c r="A33" s="136"/>
      <c r="B33" s="186"/>
      <c r="C33" s="187"/>
      <c r="D33" s="1029" t="s">
        <v>303</v>
      </c>
      <c r="E33" s="1029"/>
      <c r="F33" s="1029"/>
      <c r="G33" s="1029"/>
      <c r="H33" s="1029"/>
      <c r="I33" s="1029"/>
      <c r="J33" s="1029"/>
      <c r="K33" s="1029"/>
      <c r="L33" s="1030"/>
      <c r="M33" s="196"/>
      <c r="N33" s="1029" t="s">
        <v>303</v>
      </c>
      <c r="O33" s="1029"/>
      <c r="P33" s="1029"/>
      <c r="Q33" s="1029"/>
      <c r="R33" s="1029"/>
      <c r="S33" s="1029"/>
      <c r="T33" s="1029"/>
      <c r="U33" s="1029"/>
      <c r="V33" s="1030"/>
      <c r="W33" s="141"/>
      <c r="X33" s="1031"/>
      <c r="Y33" s="1031"/>
      <c r="Z33" s="1031"/>
      <c r="AA33" s="1031"/>
      <c r="AB33" s="1031"/>
      <c r="AC33" s="1031"/>
      <c r="AD33" s="1031"/>
      <c r="AE33" s="1031"/>
      <c r="AF33" s="1031"/>
      <c r="AG33" s="136"/>
      <c r="AH33" s="136"/>
      <c r="AI33" s="136"/>
      <c r="AJ33" s="136"/>
      <c r="AK33" s="136"/>
      <c r="AL33" s="136"/>
      <c r="AM33" s="136"/>
    </row>
    <row r="34" spans="1:39" ht="15.75" customHeight="1" x14ac:dyDescent="0.15">
      <c r="A34" s="136"/>
      <c r="B34" s="189" t="s">
        <v>261</v>
      </c>
      <c r="C34" s="190"/>
      <c r="D34" s="191"/>
      <c r="E34" s="191"/>
      <c r="F34" s="191"/>
      <c r="G34" s="191"/>
      <c r="H34" s="191"/>
      <c r="I34" s="191"/>
      <c r="J34" s="191"/>
      <c r="K34" s="191"/>
      <c r="L34" s="192"/>
      <c r="M34" s="190"/>
      <c r="N34" s="191"/>
      <c r="O34" s="191"/>
      <c r="P34" s="191"/>
      <c r="Q34" s="191"/>
      <c r="R34" s="191"/>
      <c r="S34" s="191"/>
      <c r="T34" s="191"/>
      <c r="U34" s="191"/>
      <c r="V34" s="192"/>
      <c r="W34" s="141"/>
      <c r="X34" s="141"/>
      <c r="Y34" s="141"/>
      <c r="Z34" s="141"/>
      <c r="AA34" s="141"/>
      <c r="AB34" s="141"/>
      <c r="AC34" s="141"/>
      <c r="AD34" s="141"/>
      <c r="AE34" s="141"/>
      <c r="AF34" s="141"/>
      <c r="AG34" s="136"/>
      <c r="AH34" s="136"/>
      <c r="AI34" s="136"/>
      <c r="AJ34" s="136"/>
      <c r="AK34" s="136"/>
      <c r="AL34" s="136"/>
      <c r="AM34" s="136"/>
    </row>
    <row r="35" spans="1:39" ht="15.75" customHeight="1" x14ac:dyDescent="0.15">
      <c r="A35" s="136"/>
      <c r="B35" s="189" t="s">
        <v>304</v>
      </c>
      <c r="C35" s="190"/>
      <c r="D35" s="191"/>
      <c r="E35" s="191"/>
      <c r="F35" s="191"/>
      <c r="G35" s="191"/>
      <c r="H35" s="191"/>
      <c r="I35" s="191"/>
      <c r="J35" s="191"/>
      <c r="K35" s="191"/>
      <c r="L35" s="192"/>
      <c r="M35" s="184"/>
      <c r="N35" s="193"/>
      <c r="O35" s="193"/>
      <c r="P35" s="193"/>
      <c r="Q35" s="193"/>
      <c r="R35" s="193"/>
      <c r="S35" s="193"/>
      <c r="T35" s="193"/>
      <c r="U35" s="193"/>
      <c r="V35" s="194"/>
      <c r="W35" s="141"/>
      <c r="X35" s="141"/>
      <c r="Y35" s="141"/>
      <c r="Z35" s="141"/>
      <c r="AA35" s="141"/>
      <c r="AB35" s="141"/>
      <c r="AC35" s="141"/>
      <c r="AD35" s="141"/>
      <c r="AE35" s="141"/>
      <c r="AF35" s="141"/>
      <c r="AG35" s="136"/>
      <c r="AH35" s="136"/>
      <c r="AI35" s="136"/>
      <c r="AJ35" s="136"/>
      <c r="AK35" s="136"/>
      <c r="AL35" s="136"/>
      <c r="AM35" s="136"/>
    </row>
    <row r="36" spans="1:39" ht="15.75" customHeight="1" x14ac:dyDescent="0.15">
      <c r="A36" s="136"/>
      <c r="B36" s="189" t="s">
        <v>305</v>
      </c>
      <c r="C36" s="190"/>
      <c r="D36" s="191"/>
      <c r="E36" s="191"/>
      <c r="F36" s="191"/>
      <c r="G36" s="191"/>
      <c r="H36" s="191"/>
      <c r="I36" s="191"/>
      <c r="J36" s="191"/>
      <c r="K36" s="191"/>
      <c r="L36" s="192"/>
      <c r="M36" s="190"/>
      <c r="N36" s="191"/>
      <c r="O36" s="191"/>
      <c r="P36" s="191"/>
      <c r="Q36" s="191"/>
      <c r="R36" s="191"/>
      <c r="S36" s="191"/>
      <c r="T36" s="191"/>
      <c r="U36" s="191"/>
      <c r="V36" s="192"/>
      <c r="W36" s="141"/>
      <c r="X36" s="141"/>
      <c r="Y36" s="141"/>
      <c r="Z36" s="141"/>
      <c r="AA36" s="141"/>
      <c r="AB36" s="141"/>
      <c r="AC36" s="141"/>
      <c r="AD36" s="141"/>
      <c r="AE36" s="141"/>
      <c r="AF36" s="141"/>
      <c r="AG36" s="136"/>
      <c r="AH36" s="136"/>
      <c r="AI36" s="136"/>
      <c r="AJ36" s="136"/>
      <c r="AK36" s="136"/>
      <c r="AL36" s="136"/>
      <c r="AM36" s="136"/>
    </row>
    <row r="37" spans="1:39" ht="15.75" customHeight="1" x14ac:dyDescent="0.15">
      <c r="A37" s="136"/>
      <c r="B37" s="189" t="s">
        <v>306</v>
      </c>
      <c r="C37" s="190"/>
      <c r="D37" s="191"/>
      <c r="E37" s="191"/>
      <c r="F37" s="191"/>
      <c r="G37" s="191"/>
      <c r="H37" s="191"/>
      <c r="I37" s="191"/>
      <c r="J37" s="191"/>
      <c r="K37" s="191"/>
      <c r="L37" s="192"/>
      <c r="M37" s="190"/>
      <c r="N37" s="191"/>
      <c r="O37" s="191"/>
      <c r="P37" s="191"/>
      <c r="Q37" s="191"/>
      <c r="R37" s="191"/>
      <c r="S37" s="191"/>
      <c r="T37" s="191"/>
      <c r="U37" s="191"/>
      <c r="V37" s="192"/>
      <c r="W37" s="141"/>
      <c r="X37" s="141"/>
      <c r="Y37" s="141"/>
      <c r="Z37" s="141"/>
      <c r="AA37" s="141"/>
      <c r="AB37" s="141"/>
      <c r="AC37" s="141"/>
      <c r="AD37" s="141"/>
      <c r="AE37" s="141"/>
      <c r="AF37" s="141"/>
      <c r="AG37" s="136"/>
      <c r="AH37" s="136"/>
      <c r="AI37" s="136"/>
      <c r="AJ37" s="136"/>
      <c r="AK37" s="136"/>
      <c r="AL37" s="136"/>
      <c r="AM37" s="136"/>
    </row>
    <row r="38" spans="1:39" ht="15.75" customHeight="1" x14ac:dyDescent="0.15">
      <c r="A38" s="136"/>
      <c r="B38" s="189" t="s">
        <v>307</v>
      </c>
      <c r="C38" s="190"/>
      <c r="D38" s="191"/>
      <c r="E38" s="191"/>
      <c r="F38" s="191"/>
      <c r="G38" s="191"/>
      <c r="H38" s="191"/>
      <c r="I38" s="191"/>
      <c r="J38" s="191"/>
      <c r="K38" s="191"/>
      <c r="L38" s="192"/>
      <c r="M38" s="190"/>
      <c r="N38" s="191"/>
      <c r="O38" s="191"/>
      <c r="P38" s="191"/>
      <c r="Q38" s="191"/>
      <c r="R38" s="191"/>
      <c r="S38" s="191"/>
      <c r="T38" s="191"/>
      <c r="U38" s="191"/>
      <c r="V38" s="192"/>
      <c r="W38" s="141"/>
      <c r="X38" s="141"/>
      <c r="Y38" s="141"/>
      <c r="Z38" s="141"/>
      <c r="AA38" s="141"/>
      <c r="AB38" s="141"/>
      <c r="AC38" s="141"/>
      <c r="AD38" s="141"/>
      <c r="AE38" s="141"/>
      <c r="AF38" s="141"/>
      <c r="AG38" s="136"/>
      <c r="AH38" s="136"/>
      <c r="AI38" s="136"/>
      <c r="AJ38" s="136"/>
      <c r="AK38" s="136"/>
      <c r="AL38" s="136"/>
      <c r="AM38" s="136"/>
    </row>
    <row r="39" spans="1:39" ht="15.75" customHeight="1" x14ac:dyDescent="0.15">
      <c r="A39" s="136"/>
      <c r="B39" s="189" t="s">
        <v>308</v>
      </c>
      <c r="C39" s="190"/>
      <c r="D39" s="191"/>
      <c r="E39" s="191"/>
      <c r="F39" s="191"/>
      <c r="G39" s="191"/>
      <c r="H39" s="191"/>
      <c r="I39" s="191"/>
      <c r="J39" s="191"/>
      <c r="K39" s="191"/>
      <c r="L39" s="192"/>
      <c r="M39" s="190"/>
      <c r="N39" s="191"/>
      <c r="O39" s="191"/>
      <c r="P39" s="191"/>
      <c r="Q39" s="191"/>
      <c r="R39" s="191"/>
      <c r="S39" s="191"/>
      <c r="T39" s="191"/>
      <c r="U39" s="191"/>
      <c r="V39" s="192"/>
      <c r="W39" s="141"/>
      <c r="X39" s="141"/>
      <c r="Y39" s="141"/>
      <c r="Z39" s="141"/>
      <c r="AA39" s="141"/>
      <c r="AB39" s="141"/>
      <c r="AC39" s="141"/>
      <c r="AD39" s="141"/>
      <c r="AE39" s="141"/>
      <c r="AF39" s="141"/>
      <c r="AG39" s="136"/>
      <c r="AH39" s="136"/>
      <c r="AI39" s="136"/>
      <c r="AJ39" s="136"/>
      <c r="AK39" s="136"/>
      <c r="AL39" s="136"/>
      <c r="AM39" s="136"/>
    </row>
    <row r="40" spans="1:39" ht="15.75" customHeight="1" x14ac:dyDescent="0.15">
      <c r="A40" s="136"/>
      <c r="B40" s="189" t="s">
        <v>309</v>
      </c>
      <c r="C40" s="190"/>
      <c r="D40" s="191"/>
      <c r="E40" s="191"/>
      <c r="F40" s="191"/>
      <c r="G40" s="191"/>
      <c r="H40" s="191"/>
      <c r="I40" s="191"/>
      <c r="J40" s="191"/>
      <c r="K40" s="191"/>
      <c r="L40" s="192"/>
      <c r="M40" s="190"/>
      <c r="N40" s="191"/>
      <c r="O40" s="191"/>
      <c r="P40" s="191"/>
      <c r="Q40" s="191"/>
      <c r="R40" s="191"/>
      <c r="S40" s="191"/>
      <c r="T40" s="191"/>
      <c r="U40" s="191"/>
      <c r="V40" s="192"/>
      <c r="W40" s="141"/>
      <c r="X40" s="141"/>
      <c r="Y40" s="141"/>
      <c r="Z40" s="141"/>
      <c r="AA40" s="141"/>
      <c r="AB40" s="141"/>
      <c r="AC40" s="141"/>
      <c r="AD40" s="141"/>
      <c r="AE40" s="141"/>
      <c r="AF40" s="141"/>
      <c r="AG40" s="136"/>
      <c r="AH40" s="136"/>
      <c r="AI40" s="136"/>
      <c r="AJ40" s="136"/>
      <c r="AK40" s="136"/>
      <c r="AL40" s="136"/>
      <c r="AM40" s="136"/>
    </row>
    <row r="41" spans="1:39" ht="15.75" customHeight="1" x14ac:dyDescent="0.15">
      <c r="A41" s="136"/>
      <c r="B41" s="189" t="s">
        <v>310</v>
      </c>
      <c r="C41" s="190"/>
      <c r="D41" s="191"/>
      <c r="E41" s="191"/>
      <c r="F41" s="191"/>
      <c r="G41" s="191"/>
      <c r="H41" s="191"/>
      <c r="I41" s="191"/>
      <c r="J41" s="191"/>
      <c r="K41" s="191"/>
      <c r="L41" s="192"/>
      <c r="M41" s="190"/>
      <c r="N41" s="191"/>
      <c r="O41" s="191"/>
      <c r="P41" s="191"/>
      <c r="Q41" s="191"/>
      <c r="R41" s="191"/>
      <c r="S41" s="191"/>
      <c r="T41" s="191"/>
      <c r="U41" s="191"/>
      <c r="V41" s="192"/>
      <c r="W41" s="141"/>
      <c r="X41" s="141"/>
      <c r="Y41" s="141"/>
      <c r="Z41" s="141"/>
      <c r="AA41" s="141"/>
      <c r="AB41" s="141"/>
      <c r="AC41" s="141"/>
      <c r="AD41" s="141"/>
      <c r="AE41" s="141"/>
      <c r="AF41" s="141"/>
      <c r="AG41" s="136"/>
      <c r="AH41" s="136"/>
      <c r="AI41" s="136"/>
      <c r="AJ41" s="136"/>
      <c r="AK41" s="136"/>
      <c r="AL41" s="136"/>
      <c r="AM41" s="136"/>
    </row>
    <row r="42" spans="1:39" ht="15.75" customHeight="1" x14ac:dyDescent="0.15">
      <c r="A42" s="136"/>
      <c r="B42" s="189" t="s">
        <v>311</v>
      </c>
      <c r="C42" s="190"/>
      <c r="D42" s="191"/>
      <c r="E42" s="191"/>
      <c r="F42" s="191"/>
      <c r="G42" s="191"/>
      <c r="H42" s="191"/>
      <c r="I42" s="191"/>
      <c r="J42" s="191"/>
      <c r="K42" s="191"/>
      <c r="L42" s="192"/>
      <c r="M42" s="190"/>
      <c r="N42" s="191"/>
      <c r="O42" s="191"/>
      <c r="P42" s="191"/>
      <c r="Q42" s="191"/>
      <c r="R42" s="191"/>
      <c r="S42" s="191"/>
      <c r="T42" s="191"/>
      <c r="U42" s="191"/>
      <c r="V42" s="192"/>
      <c r="W42" s="141"/>
      <c r="X42" s="141"/>
      <c r="Y42" s="141"/>
      <c r="Z42" s="141"/>
      <c r="AA42" s="141"/>
      <c r="AB42" s="141"/>
      <c r="AC42" s="141"/>
      <c r="AD42" s="142"/>
      <c r="AE42" s="142"/>
      <c r="AF42" s="142"/>
      <c r="AG42" s="136"/>
      <c r="AH42" s="136"/>
      <c r="AI42" s="136"/>
      <c r="AJ42" s="136"/>
      <c r="AK42" s="136"/>
      <c r="AL42" s="136"/>
      <c r="AM42" s="136"/>
    </row>
    <row r="43" spans="1:39" ht="15.75" customHeight="1" x14ac:dyDescent="0.15">
      <c r="A43" s="136"/>
      <c r="B43" s="189" t="s">
        <v>312</v>
      </c>
      <c r="C43" s="190"/>
      <c r="D43" s="191"/>
      <c r="E43" s="191"/>
      <c r="F43" s="191"/>
      <c r="G43" s="191"/>
      <c r="H43" s="191"/>
      <c r="I43" s="191"/>
      <c r="J43" s="191"/>
      <c r="K43" s="191"/>
      <c r="L43" s="192"/>
      <c r="M43" s="190"/>
      <c r="N43" s="191"/>
      <c r="O43" s="191"/>
      <c r="P43" s="191"/>
      <c r="Q43" s="191"/>
      <c r="R43" s="191"/>
      <c r="S43" s="191"/>
      <c r="T43" s="191"/>
      <c r="U43" s="191"/>
      <c r="V43" s="192"/>
      <c r="W43" s="141"/>
      <c r="X43" s="141"/>
      <c r="Y43" s="141"/>
      <c r="Z43" s="141"/>
      <c r="AA43" s="141"/>
      <c r="AB43" s="141"/>
      <c r="AC43" s="141"/>
      <c r="AD43" s="141"/>
      <c r="AE43" s="141"/>
      <c r="AF43" s="141"/>
      <c r="AG43" s="136"/>
      <c r="AH43" s="136"/>
      <c r="AI43" s="136"/>
      <c r="AJ43" s="136"/>
      <c r="AK43" s="136"/>
      <c r="AL43" s="136"/>
      <c r="AM43" s="136"/>
    </row>
    <row r="44" spans="1:39" ht="15.75" customHeight="1" x14ac:dyDescent="0.15">
      <c r="A44" s="136"/>
      <c r="B44" s="189" t="s">
        <v>313</v>
      </c>
      <c r="C44" s="190"/>
      <c r="D44" s="191"/>
      <c r="E44" s="191"/>
      <c r="F44" s="191"/>
      <c r="G44" s="191"/>
      <c r="H44" s="191"/>
      <c r="I44" s="191"/>
      <c r="J44" s="191"/>
      <c r="K44" s="191"/>
      <c r="L44" s="192"/>
      <c r="M44" s="195"/>
      <c r="N44" s="195"/>
      <c r="O44" s="195"/>
      <c r="P44" s="195"/>
      <c r="Q44" s="195"/>
      <c r="R44" s="195"/>
      <c r="S44" s="195"/>
      <c r="T44" s="195"/>
      <c r="U44" s="195"/>
      <c r="V44" s="197"/>
      <c r="W44" s="141"/>
      <c r="X44" s="141"/>
      <c r="Y44" s="141"/>
      <c r="Z44" s="141"/>
      <c r="AA44" s="141"/>
      <c r="AB44" s="141"/>
      <c r="AC44" s="141"/>
      <c r="AD44" s="141"/>
      <c r="AE44" s="141"/>
      <c r="AF44" s="141"/>
      <c r="AG44" s="136"/>
      <c r="AH44" s="136"/>
      <c r="AI44" s="136"/>
      <c r="AJ44" s="136"/>
      <c r="AK44" s="136"/>
      <c r="AL44" s="136"/>
      <c r="AM44" s="136"/>
    </row>
    <row r="45" spans="1:39" ht="15.75" customHeight="1" x14ac:dyDescent="0.15">
      <c r="A45" s="136"/>
      <c r="B45" s="189" t="s">
        <v>625</v>
      </c>
      <c r="C45" s="190"/>
      <c r="D45" s="191"/>
      <c r="E45" s="191"/>
      <c r="F45" s="191"/>
      <c r="G45" s="191"/>
      <c r="H45" s="191"/>
      <c r="I45" s="191"/>
      <c r="J45" s="191"/>
      <c r="K45" s="191"/>
      <c r="L45" s="192"/>
      <c r="M45" s="195"/>
      <c r="N45" s="195"/>
      <c r="O45" s="195"/>
      <c r="P45" s="195"/>
      <c r="Q45" s="195"/>
      <c r="R45" s="195"/>
      <c r="S45" s="195"/>
      <c r="T45" s="195"/>
      <c r="U45" s="195"/>
      <c r="V45" s="197"/>
      <c r="W45" s="141"/>
      <c r="X45" s="141"/>
      <c r="Y45" s="141"/>
      <c r="Z45" s="141"/>
      <c r="AA45" s="141"/>
      <c r="AB45" s="141"/>
      <c r="AC45" s="141"/>
      <c r="AD45" s="141"/>
      <c r="AE45" s="141"/>
      <c r="AF45" s="141"/>
      <c r="AG45" s="136"/>
      <c r="AH45" s="136"/>
      <c r="AI45" s="136"/>
      <c r="AJ45" s="136"/>
      <c r="AK45" s="136"/>
      <c r="AL45" s="136"/>
      <c r="AM45" s="136"/>
    </row>
    <row r="46" spans="1:39" ht="15.75" customHeight="1" x14ac:dyDescent="0.15">
      <c r="A46" s="136"/>
      <c r="B46" s="147" t="s">
        <v>314</v>
      </c>
      <c r="C46" s="190"/>
      <c r="D46" s="191"/>
      <c r="E46" s="191"/>
      <c r="F46" s="191"/>
      <c r="G46" s="191"/>
      <c r="H46" s="191"/>
      <c r="I46" s="191"/>
      <c r="J46" s="191"/>
      <c r="K46" s="191"/>
      <c r="L46" s="192"/>
      <c r="M46" s="190"/>
      <c r="N46" s="191"/>
      <c r="O46" s="191"/>
      <c r="P46" s="191"/>
      <c r="Q46" s="191"/>
      <c r="R46" s="191"/>
      <c r="S46" s="191"/>
      <c r="T46" s="191"/>
      <c r="U46" s="191"/>
      <c r="V46" s="192"/>
      <c r="W46" s="141"/>
      <c r="X46" s="141"/>
      <c r="Y46" s="141"/>
      <c r="Z46" s="141"/>
      <c r="AA46" s="141"/>
      <c r="AB46" s="141"/>
      <c r="AC46" s="141"/>
      <c r="AD46" s="141"/>
      <c r="AE46" s="141"/>
      <c r="AF46" s="141"/>
      <c r="AG46" s="136"/>
      <c r="AH46" s="136"/>
      <c r="AI46" s="136"/>
      <c r="AJ46" s="136"/>
      <c r="AK46" s="136"/>
      <c r="AL46" s="136"/>
      <c r="AM46" s="136"/>
    </row>
    <row r="47" spans="1:39" ht="15.75" customHeight="1" x14ac:dyDescent="0.15">
      <c r="A47" s="136"/>
      <c r="B47" s="198" t="s">
        <v>315</v>
      </c>
      <c r="C47" s="190" t="s">
        <v>316</v>
      </c>
      <c r="D47" s="191"/>
      <c r="E47" s="191"/>
      <c r="F47" s="191"/>
      <c r="G47" s="191"/>
      <c r="H47" s="191"/>
      <c r="I47" s="191"/>
      <c r="J47" s="191"/>
      <c r="K47" s="191"/>
      <c r="L47" s="192"/>
      <c r="M47" s="190" t="s">
        <v>317</v>
      </c>
      <c r="N47" s="191"/>
      <c r="O47" s="191"/>
      <c r="P47" s="191"/>
      <c r="Q47" s="191"/>
      <c r="R47" s="191"/>
      <c r="S47" s="191"/>
      <c r="T47" s="191"/>
      <c r="U47" s="191"/>
      <c r="V47" s="192"/>
      <c r="W47" s="141"/>
      <c r="X47" s="141"/>
      <c r="Y47" s="141"/>
      <c r="Z47" s="141"/>
      <c r="AA47" s="141"/>
      <c r="AB47" s="141"/>
      <c r="AC47" s="141"/>
      <c r="AD47" s="141"/>
      <c r="AE47" s="141"/>
      <c r="AF47" s="141"/>
      <c r="AG47" s="136"/>
      <c r="AH47" s="136"/>
      <c r="AI47" s="136"/>
      <c r="AJ47" s="136"/>
      <c r="AK47" s="136"/>
      <c r="AL47" s="136"/>
      <c r="AM47" s="136"/>
    </row>
    <row r="48" spans="1:39" x14ac:dyDescent="0.15">
      <c r="A48" s="136"/>
      <c r="B48" s="140" t="s">
        <v>502</v>
      </c>
      <c r="C48" s="141"/>
      <c r="D48" s="141"/>
      <c r="E48" s="141"/>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36"/>
      <c r="AH48" s="136"/>
      <c r="AI48" s="136"/>
      <c r="AJ48" s="136"/>
      <c r="AK48" s="136"/>
      <c r="AL48" s="136"/>
      <c r="AM48" s="136"/>
    </row>
    <row r="49" spans="1:39" ht="6.75" customHeight="1" thickBot="1" x14ac:dyDescent="0.2">
      <c r="A49" s="136"/>
      <c r="B49" s="140"/>
      <c r="C49" s="141"/>
      <c r="D49" s="141"/>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36"/>
      <c r="AH49" s="136"/>
      <c r="AI49" s="136"/>
      <c r="AJ49" s="136"/>
      <c r="AK49" s="136"/>
      <c r="AL49" s="136"/>
      <c r="AM49" s="136"/>
    </row>
    <row r="50" spans="1:39" ht="20.25" customHeight="1" thickBot="1" x14ac:dyDescent="0.2">
      <c r="A50" s="136"/>
      <c r="B50" s="141"/>
      <c r="C50" s="141" t="s">
        <v>319</v>
      </c>
      <c r="D50" s="141"/>
      <c r="E50" s="141"/>
      <c r="F50" s="141"/>
      <c r="G50" s="141"/>
      <c r="H50" s="141"/>
      <c r="I50" s="141"/>
      <c r="J50" s="141"/>
      <c r="K50" s="141" t="s">
        <v>320</v>
      </c>
      <c r="L50" s="141"/>
      <c r="M50" s="141"/>
      <c r="N50" s="141"/>
      <c r="O50" s="141"/>
      <c r="P50" s="141"/>
      <c r="Q50" s="141"/>
      <c r="R50" s="141"/>
      <c r="S50" s="199"/>
      <c r="T50" s="180"/>
      <c r="U50" s="180"/>
      <c r="V50" s="180"/>
      <c r="W50" s="181"/>
      <c r="X50" s="141" t="s">
        <v>70</v>
      </c>
      <c r="Y50" s="141"/>
      <c r="Z50" s="141" t="s">
        <v>326</v>
      </c>
      <c r="AA50" s="141"/>
      <c r="AB50" s="141"/>
      <c r="AC50" s="141"/>
      <c r="AD50" s="141"/>
      <c r="AE50" s="141"/>
      <c r="AF50" s="141"/>
      <c r="AG50" s="136"/>
      <c r="AH50" s="136"/>
      <c r="AI50" s="136"/>
      <c r="AJ50" s="136"/>
      <c r="AK50" s="136"/>
      <c r="AL50" s="136"/>
      <c r="AM50" s="136"/>
    </row>
    <row r="51" spans="1:39" x14ac:dyDescent="0.15">
      <c r="A51" s="136"/>
      <c r="B51" s="139"/>
      <c r="C51" s="136"/>
      <c r="D51" s="136"/>
      <c r="E51" s="136"/>
      <c r="F51" s="136"/>
      <c r="G51" s="136"/>
      <c r="H51" s="136"/>
      <c r="I51" s="136"/>
      <c r="J51" s="136"/>
      <c r="K51" s="136"/>
      <c r="L51" s="136"/>
      <c r="M51" s="136"/>
      <c r="N51" s="136"/>
      <c r="O51" s="136"/>
      <c r="P51" s="136"/>
      <c r="Q51" s="136"/>
      <c r="R51" s="136"/>
      <c r="S51" s="138"/>
      <c r="T51" s="138"/>
      <c r="U51" s="138"/>
      <c r="V51" s="138"/>
      <c r="W51" s="138"/>
      <c r="X51" s="136"/>
      <c r="Y51" s="136"/>
      <c r="Z51" s="136"/>
      <c r="AA51" s="136"/>
      <c r="AB51" s="136"/>
      <c r="AC51" s="136"/>
      <c r="AD51" s="136"/>
      <c r="AE51" s="136"/>
      <c r="AF51" s="136"/>
      <c r="AG51" s="136"/>
      <c r="AH51" s="136"/>
      <c r="AI51" s="136"/>
      <c r="AJ51" s="136"/>
      <c r="AK51" s="136"/>
      <c r="AL51" s="136"/>
      <c r="AM51" s="136"/>
    </row>
    <row r="52" spans="1:39" x14ac:dyDescent="0.15">
      <c r="A52" s="136"/>
      <c r="B52" s="140"/>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6"/>
      <c r="AI52" s="136"/>
      <c r="AJ52" s="136"/>
      <c r="AK52" s="136"/>
      <c r="AL52" s="136"/>
      <c r="AM52" s="136"/>
    </row>
    <row r="53" spans="1:39" x14ac:dyDescent="0.15">
      <c r="A53" s="136"/>
      <c r="B53" s="204" t="s">
        <v>327</v>
      </c>
      <c r="C53" s="136"/>
      <c r="D53" s="136"/>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36"/>
      <c r="AM53" s="136"/>
    </row>
    <row r="54" spans="1:39" x14ac:dyDescent="0.15">
      <c r="A54" s="136"/>
      <c r="B54" s="204" t="s">
        <v>328</v>
      </c>
      <c r="C54" s="136"/>
      <c r="D54" s="136"/>
      <c r="E54" s="136"/>
      <c r="F54" s="136"/>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136"/>
      <c r="AE54" s="136"/>
      <c r="AF54" s="136"/>
      <c r="AG54" s="136"/>
      <c r="AH54" s="136"/>
      <c r="AI54" s="136"/>
      <c r="AJ54" s="136"/>
      <c r="AK54" s="136"/>
      <c r="AL54" s="136"/>
      <c r="AM54" s="136"/>
    </row>
    <row r="55" spans="1:39" x14ac:dyDescent="0.15">
      <c r="A55" s="136"/>
      <c r="B55" s="143" t="s">
        <v>329</v>
      </c>
      <c r="C55" s="136"/>
      <c r="D55" s="136"/>
      <c r="E55" s="136"/>
      <c r="F55" s="136"/>
      <c r="G55" s="136"/>
      <c r="H55" s="136"/>
      <c r="I55" s="136"/>
      <c r="J55" s="136"/>
      <c r="K55" s="136"/>
      <c r="L55" s="136"/>
      <c r="M55" s="136"/>
      <c r="N55" s="136"/>
      <c r="O55" s="136"/>
      <c r="P55" s="136"/>
      <c r="Q55" s="136"/>
      <c r="R55" s="136"/>
      <c r="S55" s="136"/>
      <c r="T55" s="136"/>
      <c r="U55" s="136"/>
      <c r="V55" s="136"/>
      <c r="W55" s="136"/>
      <c r="X55" s="136"/>
      <c r="Y55" s="136"/>
      <c r="Z55" s="136"/>
      <c r="AA55" s="136"/>
      <c r="AB55" s="136"/>
      <c r="AC55" s="136"/>
      <c r="AD55" s="136"/>
      <c r="AE55" s="136"/>
      <c r="AF55" s="136"/>
      <c r="AG55" s="136"/>
      <c r="AH55" s="136"/>
      <c r="AI55" s="136"/>
      <c r="AJ55" s="136"/>
      <c r="AK55" s="136"/>
      <c r="AL55" s="136"/>
      <c r="AM55" s="136"/>
    </row>
    <row r="56" spans="1:39" x14ac:dyDescent="0.15">
      <c r="A56" s="136"/>
      <c r="B56" s="143" t="s">
        <v>330</v>
      </c>
      <c r="C56" s="136"/>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36"/>
      <c r="AI56" s="136"/>
      <c r="AJ56" s="136"/>
      <c r="AK56" s="136"/>
      <c r="AL56" s="136"/>
      <c r="AM56" s="136"/>
    </row>
    <row r="57" spans="1:39" x14ac:dyDescent="0.15">
      <c r="A57" s="136"/>
      <c r="B57" s="143" t="s">
        <v>331</v>
      </c>
      <c r="C57" s="136"/>
      <c r="D57" s="136"/>
      <c r="E57" s="136"/>
      <c r="F57" s="136"/>
      <c r="G57" s="136"/>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c r="AE57" s="136"/>
      <c r="AF57" s="136"/>
      <c r="AG57" s="136"/>
      <c r="AH57" s="136"/>
      <c r="AI57" s="136"/>
      <c r="AJ57" s="136"/>
      <c r="AK57" s="136"/>
      <c r="AL57" s="136"/>
      <c r="AM57" s="136"/>
    </row>
    <row r="58" spans="1:39" x14ac:dyDescent="0.15">
      <c r="A58" s="136"/>
      <c r="B58" s="140"/>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c r="AI58" s="136"/>
      <c r="AJ58" s="136"/>
      <c r="AK58" s="136"/>
      <c r="AL58" s="136"/>
      <c r="AM58" s="136"/>
    </row>
  </sheetData>
  <mergeCells count="15">
    <mergeCell ref="A3:AM3"/>
    <mergeCell ref="B5:D5"/>
    <mergeCell ref="R5:V5"/>
    <mergeCell ref="D9:L9"/>
    <mergeCell ref="N9:V9"/>
    <mergeCell ref="X9:AF9"/>
    <mergeCell ref="D33:L33"/>
    <mergeCell ref="N33:V33"/>
    <mergeCell ref="X33:AF33"/>
    <mergeCell ref="D10:L10"/>
    <mergeCell ref="N10:V10"/>
    <mergeCell ref="X10:AF10"/>
    <mergeCell ref="D32:L32"/>
    <mergeCell ref="N32:V32"/>
    <mergeCell ref="X32:AF32"/>
  </mergeCells>
  <phoneticPr fontId="5"/>
  <pageMargins left="0.7" right="0.7" top="0.75" bottom="0.75" header="0.3" footer="0.3"/>
  <pageSetup paperSize="9" scale="7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M56"/>
  <sheetViews>
    <sheetView view="pageBreakPreview" zoomScaleNormal="100" zoomScaleSheetLayoutView="100" workbookViewId="0">
      <selection activeCell="B24" sqref="B24"/>
    </sheetView>
  </sheetViews>
  <sheetFormatPr defaultRowHeight="13.5" x14ac:dyDescent="0.15"/>
  <cols>
    <col min="1" max="1" width="4" customWidth="1"/>
    <col min="2" max="2" width="7" customWidth="1"/>
    <col min="3" max="33" width="2.5" customWidth="1"/>
    <col min="34" max="34" width="3.5" customWidth="1"/>
    <col min="35" max="35" width="3.125" customWidth="1"/>
    <col min="36" max="38" width="2.5" customWidth="1"/>
    <col min="39" max="39" width="10.5" customWidth="1"/>
  </cols>
  <sheetData>
    <row r="1" spans="1:39" x14ac:dyDescent="0.15">
      <c r="A1" s="136"/>
      <c r="B1" s="136" t="s">
        <v>332</v>
      </c>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row>
    <row r="2" spans="1:39" x14ac:dyDescent="0.15">
      <c r="A2" s="136"/>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row>
    <row r="3" spans="1:39" ht="21" x14ac:dyDescent="0.15">
      <c r="A3" s="1037" t="s">
        <v>339</v>
      </c>
      <c r="B3" s="1037"/>
      <c r="C3" s="1037"/>
      <c r="D3" s="1037"/>
      <c r="E3" s="1037"/>
      <c r="F3" s="1037"/>
      <c r="G3" s="1037"/>
      <c r="H3" s="1037"/>
      <c r="I3" s="1037"/>
      <c r="J3" s="1037"/>
      <c r="K3" s="1037"/>
      <c r="L3" s="1037"/>
      <c r="M3" s="1037"/>
      <c r="N3" s="1037"/>
      <c r="O3" s="1037"/>
      <c r="P3" s="1037"/>
      <c r="Q3" s="1037"/>
      <c r="R3" s="1037"/>
      <c r="S3" s="1037"/>
      <c r="T3" s="1037"/>
      <c r="U3" s="1037"/>
      <c r="V3" s="1037"/>
      <c r="W3" s="1037"/>
      <c r="X3" s="1037"/>
      <c r="Y3" s="1037"/>
      <c r="Z3" s="1037"/>
      <c r="AA3" s="1037"/>
      <c r="AB3" s="1037"/>
      <c r="AC3" s="1037"/>
      <c r="AD3" s="1037"/>
      <c r="AE3" s="1037"/>
      <c r="AF3" s="1037"/>
      <c r="AG3" s="1037"/>
      <c r="AH3" s="1037"/>
      <c r="AI3" s="1037"/>
      <c r="AJ3" s="1037"/>
      <c r="AK3" s="1037"/>
      <c r="AL3" s="1037"/>
      <c r="AM3" s="1037"/>
    </row>
    <row r="4" spans="1:39" ht="14.25" thickBot="1" x14ac:dyDescent="0.2">
      <c r="A4" s="137"/>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row>
    <row r="5" spans="1:39" ht="18.75" customHeight="1" thickBot="1" x14ac:dyDescent="0.2">
      <c r="A5" s="136"/>
      <c r="B5" s="1038" t="s">
        <v>259</v>
      </c>
      <c r="C5" s="1039"/>
      <c r="D5" s="1039"/>
      <c r="E5" s="179"/>
      <c r="F5" s="180"/>
      <c r="G5" s="180"/>
      <c r="H5" s="180"/>
      <c r="I5" s="180"/>
      <c r="J5" s="180"/>
      <c r="K5" s="180"/>
      <c r="L5" s="180"/>
      <c r="M5" s="180"/>
      <c r="N5" s="181"/>
      <c r="O5" s="141"/>
      <c r="P5" s="141"/>
      <c r="Q5" s="141"/>
      <c r="R5" s="1038" t="s">
        <v>260</v>
      </c>
      <c r="S5" s="1039"/>
      <c r="T5" s="1039"/>
      <c r="U5" s="1039"/>
      <c r="V5" s="1039"/>
      <c r="W5" s="179"/>
      <c r="X5" s="180"/>
      <c r="Y5" s="180"/>
      <c r="Z5" s="180"/>
      <c r="AA5" s="180"/>
      <c r="AB5" s="180"/>
      <c r="AC5" s="180"/>
      <c r="AD5" s="180"/>
      <c r="AE5" s="180"/>
      <c r="AF5" s="180"/>
      <c r="AG5" s="180"/>
      <c r="AH5" s="180"/>
      <c r="AI5" s="180"/>
      <c r="AJ5" s="180"/>
      <c r="AK5" s="180"/>
      <c r="AL5" s="181"/>
      <c r="AM5" s="141"/>
    </row>
    <row r="6" spans="1:39" x14ac:dyDescent="0.15">
      <c r="A6" s="136"/>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row>
    <row r="7" spans="1:39" ht="18.75" x14ac:dyDescent="0.15">
      <c r="A7" s="136"/>
      <c r="B7" s="182" t="s">
        <v>333</v>
      </c>
      <c r="C7" s="136"/>
      <c r="D7" s="136"/>
      <c r="E7" s="136" t="s">
        <v>334</v>
      </c>
      <c r="F7" s="136" t="s">
        <v>335</v>
      </c>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row>
    <row r="8" spans="1:39" ht="7.5" customHeight="1" x14ac:dyDescent="0.15">
      <c r="A8" s="136"/>
      <c r="B8" s="182"/>
      <c r="C8" s="136"/>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6"/>
      <c r="AG8" s="136"/>
      <c r="AH8" s="136"/>
      <c r="AI8" s="136"/>
      <c r="AJ8" s="136"/>
      <c r="AK8" s="136"/>
      <c r="AL8" s="136"/>
      <c r="AM8" s="136"/>
    </row>
    <row r="9" spans="1:39" ht="18.75" x14ac:dyDescent="0.15">
      <c r="A9" s="136"/>
      <c r="B9" s="182"/>
      <c r="C9" s="136" t="s">
        <v>299</v>
      </c>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row>
    <row r="10" spans="1:39" ht="25.5" customHeight="1" x14ac:dyDescent="0.15">
      <c r="A10" s="136"/>
      <c r="B10" s="1041"/>
      <c r="C10" s="184" t="s">
        <v>104</v>
      </c>
      <c r="D10" s="1032" t="s">
        <v>300</v>
      </c>
      <c r="E10" s="1032"/>
      <c r="F10" s="1032"/>
      <c r="G10" s="1032"/>
      <c r="H10" s="1032"/>
      <c r="I10" s="1032"/>
      <c r="J10" s="1032"/>
      <c r="K10" s="1032"/>
      <c r="L10" s="1033"/>
      <c r="M10" s="185" t="s">
        <v>124</v>
      </c>
      <c r="N10" s="1034" t="s">
        <v>301</v>
      </c>
      <c r="O10" s="1034"/>
      <c r="P10" s="1034"/>
      <c r="Q10" s="1034"/>
      <c r="R10" s="1034"/>
      <c r="S10" s="1034"/>
      <c r="T10" s="1034"/>
      <c r="U10" s="1034"/>
      <c r="V10" s="1035"/>
      <c r="W10" s="205"/>
      <c r="X10" s="1036"/>
      <c r="Y10" s="1036"/>
      <c r="Z10" s="1036"/>
      <c r="AA10" s="1036"/>
      <c r="AB10" s="1036"/>
      <c r="AC10" s="1036"/>
      <c r="AD10" s="1036"/>
      <c r="AE10" s="1036"/>
      <c r="AF10" s="1036"/>
      <c r="AG10" s="141"/>
      <c r="AH10" s="141"/>
      <c r="AI10" s="141"/>
      <c r="AJ10" s="141"/>
      <c r="AK10" s="141"/>
      <c r="AL10" s="141"/>
      <c r="AM10" s="141"/>
    </row>
    <row r="11" spans="1:39" x14ac:dyDescent="0.15">
      <c r="A11" s="136"/>
      <c r="B11" s="1042"/>
      <c r="C11" s="187"/>
      <c r="D11" s="1029" t="s">
        <v>303</v>
      </c>
      <c r="E11" s="1029"/>
      <c r="F11" s="1029"/>
      <c r="G11" s="1029"/>
      <c r="H11" s="1029"/>
      <c r="I11" s="1029"/>
      <c r="J11" s="1029"/>
      <c r="K11" s="1029"/>
      <c r="L11" s="1030"/>
      <c r="M11" s="188"/>
      <c r="N11" s="1029" t="s">
        <v>303</v>
      </c>
      <c r="O11" s="1029"/>
      <c r="P11" s="1029"/>
      <c r="Q11" s="1029"/>
      <c r="R11" s="1029"/>
      <c r="S11" s="1029"/>
      <c r="T11" s="1029"/>
      <c r="U11" s="1029"/>
      <c r="V11" s="1029"/>
      <c r="W11" s="205"/>
      <c r="X11" s="1031"/>
      <c r="Y11" s="1031"/>
      <c r="Z11" s="1031"/>
      <c r="AA11" s="1031"/>
      <c r="AB11" s="1031"/>
      <c r="AC11" s="1031"/>
      <c r="AD11" s="1031"/>
      <c r="AE11" s="1031"/>
      <c r="AF11" s="1031"/>
      <c r="AG11" s="142"/>
      <c r="AH11" s="142"/>
      <c r="AI11" s="141"/>
      <c r="AJ11" s="141"/>
      <c r="AK11" s="141"/>
      <c r="AL11" s="141"/>
      <c r="AM11" s="141"/>
    </row>
    <row r="12" spans="1:39" ht="15.75" customHeight="1" x14ac:dyDescent="0.15">
      <c r="A12" s="136"/>
      <c r="B12" s="189" t="s">
        <v>261</v>
      </c>
      <c r="C12" s="190"/>
      <c r="D12" s="191"/>
      <c r="E12" s="191"/>
      <c r="F12" s="191"/>
      <c r="G12" s="191"/>
      <c r="H12" s="191"/>
      <c r="I12" s="191"/>
      <c r="J12" s="191"/>
      <c r="K12" s="191"/>
      <c r="L12" s="192"/>
      <c r="M12" s="190"/>
      <c r="N12" s="191"/>
      <c r="O12" s="191"/>
      <c r="P12" s="191"/>
      <c r="Q12" s="191"/>
      <c r="R12" s="191"/>
      <c r="S12" s="191"/>
      <c r="T12" s="191"/>
      <c r="U12" s="191"/>
      <c r="V12" s="191"/>
      <c r="W12" s="206"/>
      <c r="X12" s="141"/>
      <c r="Y12" s="141"/>
      <c r="Z12" s="141"/>
      <c r="AA12" s="141"/>
      <c r="AB12" s="141"/>
      <c r="AC12" s="141"/>
      <c r="AD12" s="141"/>
      <c r="AE12" s="141"/>
      <c r="AF12" s="141"/>
      <c r="AG12" s="141"/>
      <c r="AH12" s="141"/>
      <c r="AI12" s="141"/>
      <c r="AJ12" s="141"/>
      <c r="AK12" s="141"/>
      <c r="AL12" s="141"/>
      <c r="AM12" s="141"/>
    </row>
    <row r="13" spans="1:39" ht="15.75" customHeight="1" x14ac:dyDescent="0.15">
      <c r="A13" s="136"/>
      <c r="B13" s="189" t="s">
        <v>304</v>
      </c>
      <c r="C13" s="190"/>
      <c r="D13" s="191"/>
      <c r="E13" s="191"/>
      <c r="F13" s="191"/>
      <c r="G13" s="191"/>
      <c r="H13" s="191"/>
      <c r="I13" s="191"/>
      <c r="J13" s="191"/>
      <c r="K13" s="191"/>
      <c r="L13" s="192"/>
      <c r="M13" s="184"/>
      <c r="N13" s="193"/>
      <c r="O13" s="193"/>
      <c r="P13" s="193"/>
      <c r="Q13" s="193"/>
      <c r="R13" s="193"/>
      <c r="S13" s="193"/>
      <c r="T13" s="193"/>
      <c r="U13" s="193"/>
      <c r="V13" s="193"/>
      <c r="W13" s="206"/>
      <c r="X13" s="141"/>
      <c r="Y13" s="141"/>
      <c r="Z13" s="141"/>
      <c r="AA13" s="141"/>
      <c r="AB13" s="141"/>
      <c r="AC13" s="141"/>
      <c r="AD13" s="141"/>
      <c r="AE13" s="141"/>
      <c r="AF13" s="141"/>
      <c r="AG13" s="141"/>
      <c r="AH13" s="141"/>
      <c r="AI13" s="141"/>
      <c r="AJ13" s="141"/>
      <c r="AK13" s="141"/>
      <c r="AL13" s="141"/>
      <c r="AM13" s="141"/>
    </row>
    <row r="14" spans="1:39" ht="15.75" customHeight="1" x14ac:dyDescent="0.15">
      <c r="A14" s="136"/>
      <c r="B14" s="189" t="s">
        <v>305</v>
      </c>
      <c r="C14" s="190"/>
      <c r="D14" s="191"/>
      <c r="E14" s="191"/>
      <c r="F14" s="191"/>
      <c r="G14" s="191"/>
      <c r="H14" s="191"/>
      <c r="I14" s="191"/>
      <c r="J14" s="191"/>
      <c r="K14" s="191"/>
      <c r="L14" s="192"/>
      <c r="M14" s="190"/>
      <c r="N14" s="191"/>
      <c r="O14" s="191"/>
      <c r="P14" s="191"/>
      <c r="Q14" s="191"/>
      <c r="R14" s="191"/>
      <c r="S14" s="191"/>
      <c r="T14" s="191"/>
      <c r="U14" s="191"/>
      <c r="V14" s="191"/>
      <c r="W14" s="206"/>
      <c r="X14" s="141"/>
      <c r="Y14" s="141"/>
      <c r="Z14" s="141"/>
      <c r="AA14" s="141"/>
      <c r="AB14" s="141"/>
      <c r="AC14" s="141"/>
      <c r="AD14" s="141"/>
      <c r="AE14" s="141"/>
      <c r="AF14" s="141"/>
      <c r="AG14" s="141"/>
      <c r="AH14" s="141"/>
      <c r="AI14" s="141"/>
      <c r="AJ14" s="141"/>
      <c r="AK14" s="141"/>
      <c r="AL14" s="141"/>
      <c r="AM14" s="141"/>
    </row>
    <row r="15" spans="1:39" ht="15.75" customHeight="1" x14ac:dyDescent="0.15">
      <c r="A15" s="136"/>
      <c r="B15" s="189" t="s">
        <v>306</v>
      </c>
      <c r="C15" s="190"/>
      <c r="D15" s="191"/>
      <c r="E15" s="191"/>
      <c r="F15" s="191"/>
      <c r="G15" s="191"/>
      <c r="H15" s="191"/>
      <c r="I15" s="191"/>
      <c r="J15" s="191"/>
      <c r="K15" s="191"/>
      <c r="L15" s="192"/>
      <c r="M15" s="190"/>
      <c r="N15" s="191"/>
      <c r="O15" s="191"/>
      <c r="P15" s="191"/>
      <c r="Q15" s="191"/>
      <c r="R15" s="191"/>
      <c r="S15" s="191"/>
      <c r="T15" s="191"/>
      <c r="U15" s="191"/>
      <c r="V15" s="191"/>
      <c r="W15" s="206"/>
      <c r="X15" s="141"/>
      <c r="Y15" s="141"/>
      <c r="Z15" s="141"/>
      <c r="AA15" s="141"/>
      <c r="AB15" s="141"/>
      <c r="AC15" s="141"/>
      <c r="AD15" s="141"/>
      <c r="AE15" s="141"/>
      <c r="AF15" s="141"/>
      <c r="AG15" s="141"/>
      <c r="AH15" s="141"/>
      <c r="AI15" s="141"/>
      <c r="AJ15" s="141"/>
      <c r="AK15" s="141"/>
      <c r="AL15" s="141"/>
      <c r="AM15" s="141"/>
    </row>
    <row r="16" spans="1:39" ht="15.75" customHeight="1" x14ac:dyDescent="0.15">
      <c r="A16" s="136"/>
      <c r="B16" s="189" t="s">
        <v>307</v>
      </c>
      <c r="C16" s="190"/>
      <c r="D16" s="191"/>
      <c r="E16" s="191"/>
      <c r="F16" s="191"/>
      <c r="G16" s="191"/>
      <c r="H16" s="191"/>
      <c r="I16" s="191"/>
      <c r="J16" s="191"/>
      <c r="K16" s="191"/>
      <c r="L16" s="192"/>
      <c r="M16" s="190"/>
      <c r="N16" s="191"/>
      <c r="O16" s="191"/>
      <c r="P16" s="191"/>
      <c r="Q16" s="191"/>
      <c r="R16" s="191"/>
      <c r="S16" s="191"/>
      <c r="T16" s="191"/>
      <c r="U16" s="191"/>
      <c r="V16" s="191"/>
      <c r="W16" s="206"/>
      <c r="X16" s="141"/>
      <c r="Y16" s="141"/>
      <c r="Z16" s="141"/>
      <c r="AA16" s="141"/>
      <c r="AB16" s="141"/>
      <c r="AC16" s="141"/>
      <c r="AD16" s="141"/>
      <c r="AE16" s="141"/>
      <c r="AF16" s="141"/>
      <c r="AG16" s="141"/>
      <c r="AH16" s="141"/>
      <c r="AI16" s="141"/>
      <c r="AJ16" s="141"/>
      <c r="AK16" s="141"/>
      <c r="AL16" s="141"/>
      <c r="AM16" s="141"/>
    </row>
    <row r="17" spans="1:39" ht="15.75" customHeight="1" x14ac:dyDescent="0.15">
      <c r="A17" s="136"/>
      <c r="B17" s="189" t="s">
        <v>308</v>
      </c>
      <c r="C17" s="190"/>
      <c r="D17" s="191"/>
      <c r="E17" s="191"/>
      <c r="F17" s="191"/>
      <c r="G17" s="191"/>
      <c r="H17" s="191"/>
      <c r="I17" s="191"/>
      <c r="J17" s="191"/>
      <c r="K17" s="191"/>
      <c r="L17" s="192"/>
      <c r="M17" s="190"/>
      <c r="N17" s="191"/>
      <c r="O17" s="191"/>
      <c r="P17" s="191"/>
      <c r="Q17" s="191"/>
      <c r="R17" s="191"/>
      <c r="S17" s="191"/>
      <c r="T17" s="191"/>
      <c r="U17" s="191"/>
      <c r="V17" s="191"/>
      <c r="W17" s="206"/>
      <c r="X17" s="141"/>
      <c r="Y17" s="141"/>
      <c r="Z17" s="141"/>
      <c r="AA17" s="141"/>
      <c r="AB17" s="141"/>
      <c r="AC17" s="141"/>
      <c r="AD17" s="141"/>
      <c r="AE17" s="141"/>
      <c r="AF17" s="141"/>
      <c r="AG17" s="141"/>
      <c r="AH17" s="141"/>
      <c r="AI17" s="141"/>
      <c r="AJ17" s="141"/>
      <c r="AK17" s="141"/>
      <c r="AL17" s="141"/>
      <c r="AM17" s="141"/>
    </row>
    <row r="18" spans="1:39" ht="15.75" customHeight="1" x14ac:dyDescent="0.15">
      <c r="A18" s="136"/>
      <c r="B18" s="189" t="s">
        <v>309</v>
      </c>
      <c r="C18" s="190"/>
      <c r="D18" s="191"/>
      <c r="E18" s="191"/>
      <c r="F18" s="191"/>
      <c r="G18" s="191"/>
      <c r="H18" s="191"/>
      <c r="I18" s="191"/>
      <c r="J18" s="191"/>
      <c r="K18" s="191"/>
      <c r="L18" s="192"/>
      <c r="M18" s="190"/>
      <c r="N18" s="191"/>
      <c r="O18" s="191"/>
      <c r="P18" s="191"/>
      <c r="Q18" s="191"/>
      <c r="R18" s="191"/>
      <c r="S18" s="191"/>
      <c r="T18" s="191"/>
      <c r="U18" s="191"/>
      <c r="V18" s="191"/>
      <c r="W18" s="206"/>
      <c r="X18" s="141"/>
      <c r="Y18" s="141"/>
      <c r="Z18" s="141"/>
      <c r="AA18" s="141"/>
      <c r="AB18" s="141"/>
      <c r="AC18" s="141"/>
      <c r="AD18" s="141"/>
      <c r="AE18" s="141"/>
      <c r="AF18" s="141"/>
      <c r="AG18" s="141"/>
      <c r="AH18" s="141"/>
      <c r="AI18" s="141"/>
      <c r="AJ18" s="141"/>
      <c r="AK18" s="141"/>
      <c r="AL18" s="141"/>
      <c r="AM18" s="141"/>
    </row>
    <row r="19" spans="1:39" ht="15.75" customHeight="1" x14ac:dyDescent="0.15">
      <c r="A19" s="136"/>
      <c r="B19" s="189" t="s">
        <v>310</v>
      </c>
      <c r="C19" s="190"/>
      <c r="D19" s="191"/>
      <c r="E19" s="191"/>
      <c r="F19" s="191"/>
      <c r="G19" s="191"/>
      <c r="H19" s="191"/>
      <c r="I19" s="191"/>
      <c r="J19" s="191"/>
      <c r="K19" s="191"/>
      <c r="L19" s="192"/>
      <c r="M19" s="190"/>
      <c r="N19" s="191"/>
      <c r="O19" s="191"/>
      <c r="P19" s="191"/>
      <c r="Q19" s="191"/>
      <c r="R19" s="191"/>
      <c r="S19" s="191"/>
      <c r="T19" s="191"/>
      <c r="U19" s="191"/>
      <c r="V19" s="191"/>
      <c r="W19" s="206"/>
      <c r="X19" s="141"/>
      <c r="Y19" s="141"/>
      <c r="Z19" s="141"/>
      <c r="AA19" s="141"/>
      <c r="AB19" s="141"/>
      <c r="AC19" s="141"/>
      <c r="AD19" s="141"/>
      <c r="AE19" s="141"/>
      <c r="AF19" s="141"/>
      <c r="AG19" s="141"/>
      <c r="AH19" s="141"/>
      <c r="AI19" s="141"/>
      <c r="AJ19" s="141"/>
      <c r="AK19" s="141"/>
      <c r="AL19" s="141"/>
      <c r="AM19" s="141"/>
    </row>
    <row r="20" spans="1:39" ht="15.75" customHeight="1" x14ac:dyDescent="0.15">
      <c r="A20" s="136"/>
      <c r="B20" s="189" t="s">
        <v>311</v>
      </c>
      <c r="C20" s="190"/>
      <c r="D20" s="191"/>
      <c r="E20" s="191"/>
      <c r="F20" s="191"/>
      <c r="G20" s="191"/>
      <c r="H20" s="191"/>
      <c r="I20" s="191"/>
      <c r="J20" s="191"/>
      <c r="K20" s="191"/>
      <c r="L20" s="192"/>
      <c r="M20" s="190"/>
      <c r="N20" s="191"/>
      <c r="O20" s="191"/>
      <c r="P20" s="191"/>
      <c r="Q20" s="191"/>
      <c r="R20" s="191"/>
      <c r="S20" s="191"/>
      <c r="T20" s="191"/>
      <c r="U20" s="191"/>
      <c r="V20" s="191"/>
      <c r="W20" s="206"/>
      <c r="X20" s="141"/>
      <c r="Y20" s="141"/>
      <c r="Z20" s="141"/>
      <c r="AA20" s="141"/>
      <c r="AB20" s="141"/>
      <c r="AC20" s="141"/>
      <c r="AD20" s="142"/>
      <c r="AE20" s="142"/>
      <c r="AF20" s="142"/>
      <c r="AG20" s="142"/>
      <c r="AH20" s="142"/>
      <c r="AI20" s="141"/>
      <c r="AJ20" s="141"/>
      <c r="AK20" s="141"/>
      <c r="AL20" s="141"/>
      <c r="AM20" s="141"/>
    </row>
    <row r="21" spans="1:39" ht="15.75" customHeight="1" x14ac:dyDescent="0.15">
      <c r="A21" s="136"/>
      <c r="B21" s="189" t="s">
        <v>312</v>
      </c>
      <c r="C21" s="190"/>
      <c r="D21" s="191"/>
      <c r="E21" s="191"/>
      <c r="F21" s="191"/>
      <c r="G21" s="191"/>
      <c r="H21" s="191"/>
      <c r="I21" s="191"/>
      <c r="J21" s="191"/>
      <c r="K21" s="191"/>
      <c r="L21" s="192"/>
      <c r="M21" s="190"/>
      <c r="N21" s="191"/>
      <c r="O21" s="191"/>
      <c r="P21" s="191"/>
      <c r="Q21" s="191"/>
      <c r="R21" s="191"/>
      <c r="S21" s="191"/>
      <c r="T21" s="191"/>
      <c r="U21" s="191"/>
      <c r="V21" s="191"/>
      <c r="W21" s="206"/>
      <c r="X21" s="141"/>
      <c r="Y21" s="141"/>
      <c r="Z21" s="141"/>
      <c r="AA21" s="141"/>
      <c r="AB21" s="141"/>
      <c r="AC21" s="141"/>
      <c r="AD21" s="141"/>
      <c r="AE21" s="141"/>
      <c r="AF21" s="141"/>
      <c r="AG21" s="141"/>
      <c r="AH21" s="141"/>
      <c r="AI21" s="141"/>
      <c r="AJ21" s="141"/>
      <c r="AK21" s="141"/>
      <c r="AL21" s="141"/>
      <c r="AM21" s="141"/>
    </row>
    <row r="22" spans="1:39" ht="15.75" customHeight="1" x14ac:dyDescent="0.15">
      <c r="A22" s="136"/>
      <c r="B22" s="189" t="s">
        <v>313</v>
      </c>
      <c r="C22" s="190"/>
      <c r="D22" s="191"/>
      <c r="E22" s="191"/>
      <c r="F22" s="191"/>
      <c r="G22" s="191"/>
      <c r="H22" s="191"/>
      <c r="I22" s="191"/>
      <c r="J22" s="191"/>
      <c r="K22" s="191"/>
      <c r="L22" s="192"/>
      <c r="M22" s="195"/>
      <c r="N22" s="195"/>
      <c r="O22" s="195"/>
      <c r="P22" s="195"/>
      <c r="Q22" s="195"/>
      <c r="R22" s="195"/>
      <c r="S22" s="195"/>
      <c r="T22" s="195"/>
      <c r="U22" s="195"/>
      <c r="V22" s="195"/>
      <c r="W22" s="206"/>
      <c r="X22" s="141"/>
      <c r="Y22" s="141"/>
      <c r="Z22" s="141"/>
      <c r="AA22" s="141"/>
      <c r="AB22" s="141"/>
      <c r="AC22" s="141"/>
      <c r="AD22" s="141"/>
      <c r="AE22" s="141"/>
      <c r="AF22" s="141"/>
      <c r="AG22" s="141"/>
      <c r="AH22" s="141"/>
      <c r="AI22" s="141"/>
      <c r="AJ22" s="141"/>
      <c r="AK22" s="141"/>
      <c r="AL22" s="141"/>
      <c r="AM22" s="141"/>
    </row>
    <row r="23" spans="1:39" ht="15.75" customHeight="1" x14ac:dyDescent="0.15">
      <c r="A23" s="136"/>
      <c r="B23" s="189" t="s">
        <v>625</v>
      </c>
      <c r="C23" s="190"/>
      <c r="D23" s="191"/>
      <c r="E23" s="191"/>
      <c r="F23" s="191"/>
      <c r="G23" s="191"/>
      <c r="H23" s="191"/>
      <c r="I23" s="191"/>
      <c r="J23" s="191"/>
      <c r="K23" s="191"/>
      <c r="L23" s="192"/>
      <c r="M23" s="195"/>
      <c r="N23" s="195"/>
      <c r="O23" s="195"/>
      <c r="P23" s="195"/>
      <c r="Q23" s="195"/>
      <c r="R23" s="195"/>
      <c r="S23" s="195"/>
      <c r="T23" s="195"/>
      <c r="U23" s="195"/>
      <c r="V23" s="195"/>
      <c r="W23" s="206"/>
      <c r="X23" s="141"/>
      <c r="Y23" s="141"/>
      <c r="Z23" s="141"/>
      <c r="AA23" s="141"/>
      <c r="AB23" s="141"/>
      <c r="AC23" s="141"/>
      <c r="AD23" s="141"/>
      <c r="AE23" s="141"/>
      <c r="AF23" s="141"/>
      <c r="AG23" s="141"/>
      <c r="AH23" s="141"/>
      <c r="AI23" s="141"/>
      <c r="AJ23" s="141"/>
      <c r="AK23" s="141"/>
      <c r="AL23" s="141"/>
      <c r="AM23" s="141"/>
    </row>
    <row r="24" spans="1:39" ht="15.75" customHeight="1" x14ac:dyDescent="0.15">
      <c r="A24" s="136"/>
      <c r="B24" s="147" t="s">
        <v>314</v>
      </c>
      <c r="C24" s="190"/>
      <c r="D24" s="191"/>
      <c r="E24" s="191"/>
      <c r="F24" s="191"/>
      <c r="G24" s="191"/>
      <c r="H24" s="191"/>
      <c r="I24" s="191"/>
      <c r="J24" s="191"/>
      <c r="K24" s="191"/>
      <c r="L24" s="192"/>
      <c r="M24" s="190"/>
      <c r="N24" s="191"/>
      <c r="O24" s="191"/>
      <c r="P24" s="191"/>
      <c r="Q24" s="191"/>
      <c r="R24" s="191"/>
      <c r="S24" s="191"/>
      <c r="T24" s="191"/>
      <c r="U24" s="191"/>
      <c r="V24" s="191"/>
      <c r="W24" s="206"/>
      <c r="X24" s="141"/>
      <c r="Y24" s="141"/>
      <c r="Z24" s="141"/>
      <c r="AA24" s="141"/>
      <c r="AB24" s="141"/>
      <c r="AC24" s="141"/>
      <c r="AD24" s="141"/>
      <c r="AE24" s="141"/>
      <c r="AF24" s="141"/>
      <c r="AG24" s="141"/>
      <c r="AH24" s="141"/>
      <c r="AI24" s="141"/>
      <c r="AJ24" s="141"/>
      <c r="AK24" s="141"/>
      <c r="AL24" s="141"/>
      <c r="AM24" s="141"/>
    </row>
    <row r="25" spans="1:39" ht="15.75" customHeight="1" x14ac:dyDescent="0.15">
      <c r="A25" s="136"/>
      <c r="B25" s="198" t="s">
        <v>315</v>
      </c>
      <c r="C25" s="190" t="s">
        <v>316</v>
      </c>
      <c r="D25" s="191"/>
      <c r="E25" s="191"/>
      <c r="F25" s="191"/>
      <c r="G25" s="191"/>
      <c r="H25" s="191"/>
      <c r="I25" s="191"/>
      <c r="J25" s="191"/>
      <c r="K25" s="191"/>
      <c r="L25" s="192"/>
      <c r="M25" s="190" t="s">
        <v>317</v>
      </c>
      <c r="N25" s="191"/>
      <c r="O25" s="191"/>
      <c r="P25" s="191"/>
      <c r="Q25" s="191"/>
      <c r="R25" s="191"/>
      <c r="S25" s="191"/>
      <c r="T25" s="191"/>
      <c r="U25" s="191"/>
      <c r="V25" s="191"/>
      <c r="W25" s="206"/>
      <c r="X25" s="141"/>
      <c r="Y25" s="141"/>
      <c r="Z25" s="141"/>
      <c r="AA25" s="141"/>
      <c r="AB25" s="141"/>
      <c r="AC25" s="141"/>
      <c r="AD25" s="141"/>
      <c r="AE25" s="141"/>
      <c r="AF25" s="141"/>
      <c r="AG25" s="141"/>
      <c r="AH25" s="141"/>
      <c r="AI25" s="141"/>
      <c r="AJ25" s="141"/>
      <c r="AK25" s="141"/>
      <c r="AL25" s="141"/>
      <c r="AM25" s="141"/>
    </row>
    <row r="26" spans="1:39" x14ac:dyDescent="0.15">
      <c r="A26" s="136"/>
      <c r="B26" s="140" t="s">
        <v>502</v>
      </c>
      <c r="C26" s="141"/>
      <c r="D26" s="141"/>
      <c r="E26" s="141"/>
      <c r="F26" s="141"/>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1"/>
      <c r="AL26" s="141"/>
      <c r="AM26" s="141"/>
    </row>
    <row r="27" spans="1:39" ht="6.75" customHeight="1" thickBot="1" x14ac:dyDescent="0.2">
      <c r="A27" s="136"/>
      <c r="B27" s="140"/>
      <c r="C27" s="141"/>
      <c r="D27" s="141"/>
      <c r="E27" s="141"/>
      <c r="F27" s="141"/>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c r="AH27" s="141"/>
      <c r="AI27" s="141"/>
      <c r="AJ27" s="141"/>
      <c r="AK27" s="141"/>
      <c r="AL27" s="141"/>
      <c r="AM27" s="141"/>
    </row>
    <row r="28" spans="1:39" ht="18.75" customHeight="1" thickBot="1" x14ac:dyDescent="0.2">
      <c r="A28" s="136"/>
      <c r="B28" s="141"/>
      <c r="C28" s="141" t="s">
        <v>319</v>
      </c>
      <c r="D28" s="141"/>
      <c r="E28" s="141"/>
      <c r="F28" s="141"/>
      <c r="G28" s="141"/>
      <c r="H28" s="141"/>
      <c r="I28" s="141"/>
      <c r="J28" s="141"/>
      <c r="K28" s="141" t="s">
        <v>320</v>
      </c>
      <c r="L28" s="141"/>
      <c r="M28" s="141"/>
      <c r="N28" s="141"/>
      <c r="O28" s="141"/>
      <c r="P28" s="141"/>
      <c r="Q28" s="141"/>
      <c r="R28" s="141"/>
      <c r="S28" s="199"/>
      <c r="T28" s="180"/>
      <c r="U28" s="180"/>
      <c r="V28" s="180"/>
      <c r="W28" s="181"/>
      <c r="X28" s="141" t="s">
        <v>70</v>
      </c>
      <c r="Y28" s="141"/>
      <c r="Z28" s="141" t="s">
        <v>336</v>
      </c>
      <c r="AA28" s="141"/>
      <c r="AB28" s="141"/>
      <c r="AC28" s="141"/>
      <c r="AD28" s="141"/>
      <c r="AE28" s="141"/>
      <c r="AF28" s="141"/>
      <c r="AG28" s="141"/>
      <c r="AH28" s="141"/>
      <c r="AI28" s="141"/>
      <c r="AJ28" s="141"/>
      <c r="AK28" s="141"/>
      <c r="AL28" s="141"/>
      <c r="AM28" s="141"/>
    </row>
    <row r="29" spans="1:39" x14ac:dyDescent="0.15">
      <c r="A29" s="136"/>
      <c r="B29" s="139"/>
      <c r="C29" s="136"/>
      <c r="D29" s="136"/>
      <c r="E29" s="136"/>
      <c r="F29" s="136"/>
      <c r="G29" s="136"/>
      <c r="H29" s="136"/>
      <c r="I29" s="136"/>
      <c r="J29" s="136"/>
      <c r="K29" s="136"/>
      <c r="L29" s="136"/>
      <c r="M29" s="136"/>
      <c r="N29" s="136"/>
      <c r="O29" s="136"/>
      <c r="P29" s="136"/>
      <c r="Q29" s="136"/>
      <c r="R29" s="136"/>
      <c r="S29" s="136"/>
      <c r="T29" s="136"/>
      <c r="U29" s="136"/>
      <c r="V29" s="136"/>
      <c r="W29" s="136"/>
      <c r="X29" s="136"/>
      <c r="Y29" s="136"/>
      <c r="Z29" s="136"/>
      <c r="AA29" s="136"/>
      <c r="AB29" s="136"/>
      <c r="AC29" s="136"/>
      <c r="AD29" s="136"/>
      <c r="AE29" s="136"/>
      <c r="AF29" s="136"/>
      <c r="AG29" s="136"/>
      <c r="AH29" s="136"/>
      <c r="AI29" s="136"/>
      <c r="AJ29" s="136"/>
      <c r="AK29" s="136"/>
      <c r="AL29" s="136"/>
      <c r="AM29" s="136"/>
    </row>
    <row r="30" spans="1:39" ht="18.75" x14ac:dyDescent="0.15">
      <c r="A30" s="136"/>
      <c r="B30" s="203"/>
      <c r="C30" s="136" t="s">
        <v>337</v>
      </c>
      <c r="D30" s="136"/>
      <c r="E30" s="136"/>
      <c r="F30" s="136"/>
      <c r="G30" s="136"/>
      <c r="H30" s="136"/>
      <c r="I30" s="136"/>
      <c r="J30" s="136"/>
      <c r="K30" s="136"/>
      <c r="L30" s="136"/>
      <c r="M30" s="136"/>
      <c r="N30" s="136"/>
      <c r="O30" s="136"/>
      <c r="P30" s="136"/>
      <c r="Q30" s="136"/>
      <c r="R30" s="136"/>
      <c r="S30" s="136"/>
      <c r="T30" s="136"/>
      <c r="U30" s="136"/>
      <c r="V30" s="136"/>
      <c r="W30" s="136"/>
      <c r="X30" s="136"/>
      <c r="Y30" s="136"/>
      <c r="Z30" s="136"/>
      <c r="AA30" s="136"/>
      <c r="AB30" s="136"/>
      <c r="AC30" s="136"/>
      <c r="AD30" s="136"/>
      <c r="AE30" s="136"/>
      <c r="AF30" s="136"/>
      <c r="AG30" s="136"/>
      <c r="AH30" s="136"/>
      <c r="AI30" s="136"/>
      <c r="AJ30" s="136"/>
      <c r="AK30" s="136"/>
      <c r="AL30" s="136"/>
      <c r="AM30" s="136"/>
    </row>
    <row r="31" spans="1:39" ht="27.75" customHeight="1" x14ac:dyDescent="0.15">
      <c r="A31" s="136"/>
      <c r="B31" s="183"/>
      <c r="C31" s="184" t="s">
        <v>104</v>
      </c>
      <c r="D31" s="1032" t="s">
        <v>300</v>
      </c>
      <c r="E31" s="1032"/>
      <c r="F31" s="1032"/>
      <c r="G31" s="1032"/>
      <c r="H31" s="1032"/>
      <c r="I31" s="1032"/>
      <c r="J31" s="1032"/>
      <c r="K31" s="1032"/>
      <c r="L31" s="1033"/>
      <c r="M31" s="184" t="s">
        <v>124</v>
      </c>
      <c r="N31" s="1040" t="s">
        <v>340</v>
      </c>
      <c r="O31" s="1034"/>
      <c r="P31" s="1034"/>
      <c r="Q31" s="1034"/>
      <c r="R31" s="1034"/>
      <c r="S31" s="1034"/>
      <c r="T31" s="1034"/>
      <c r="U31" s="1034"/>
      <c r="V31" s="1034"/>
      <c r="W31" s="206"/>
      <c r="X31" s="1036"/>
      <c r="Y31" s="1036"/>
      <c r="Z31" s="1036"/>
      <c r="AA31" s="1036"/>
      <c r="AB31" s="1036"/>
      <c r="AC31" s="1036"/>
      <c r="AD31" s="1036"/>
      <c r="AE31" s="1036"/>
      <c r="AF31" s="1036"/>
      <c r="AG31" s="136"/>
      <c r="AH31" s="136"/>
      <c r="AI31" s="136"/>
      <c r="AJ31" s="136"/>
      <c r="AK31" s="136"/>
      <c r="AL31" s="136"/>
      <c r="AM31" s="136"/>
    </row>
    <row r="32" spans="1:39" x14ac:dyDescent="0.15">
      <c r="A32" s="136"/>
      <c r="B32" s="186"/>
      <c r="C32" s="187"/>
      <c r="D32" s="1029" t="s">
        <v>303</v>
      </c>
      <c r="E32" s="1029"/>
      <c r="F32" s="1029"/>
      <c r="G32" s="1029"/>
      <c r="H32" s="1029"/>
      <c r="I32" s="1029"/>
      <c r="J32" s="1029"/>
      <c r="K32" s="1029"/>
      <c r="L32" s="1030"/>
      <c r="M32" s="196"/>
      <c r="N32" s="1029" t="s">
        <v>303</v>
      </c>
      <c r="O32" s="1029"/>
      <c r="P32" s="1029"/>
      <c r="Q32" s="1029"/>
      <c r="R32" s="1029"/>
      <c r="S32" s="1029"/>
      <c r="T32" s="1029"/>
      <c r="U32" s="1029"/>
      <c r="V32" s="1029"/>
      <c r="W32" s="206"/>
      <c r="X32" s="1031"/>
      <c r="Y32" s="1031"/>
      <c r="Z32" s="1031"/>
      <c r="AA32" s="1031"/>
      <c r="AB32" s="1031"/>
      <c r="AC32" s="1031"/>
      <c r="AD32" s="1031"/>
      <c r="AE32" s="1031"/>
      <c r="AF32" s="1031"/>
      <c r="AG32" s="136"/>
      <c r="AH32" s="136"/>
      <c r="AI32" s="136"/>
      <c r="AJ32" s="136"/>
      <c r="AK32" s="136"/>
      <c r="AL32" s="136"/>
      <c r="AM32" s="136"/>
    </row>
    <row r="33" spans="1:39" ht="15.75" customHeight="1" x14ac:dyDescent="0.15">
      <c r="A33" s="136"/>
      <c r="B33" s="189" t="s">
        <v>261</v>
      </c>
      <c r="C33" s="190"/>
      <c r="D33" s="191"/>
      <c r="E33" s="191"/>
      <c r="F33" s="191"/>
      <c r="G33" s="191"/>
      <c r="H33" s="191"/>
      <c r="I33" s="191"/>
      <c r="J33" s="191"/>
      <c r="K33" s="191"/>
      <c r="L33" s="192"/>
      <c r="M33" s="190"/>
      <c r="N33" s="191"/>
      <c r="O33" s="191"/>
      <c r="P33" s="191"/>
      <c r="Q33" s="191"/>
      <c r="R33" s="191"/>
      <c r="S33" s="191"/>
      <c r="T33" s="191"/>
      <c r="U33" s="191"/>
      <c r="V33" s="191"/>
      <c r="W33" s="206"/>
      <c r="X33" s="141"/>
      <c r="Y33" s="141"/>
      <c r="Z33" s="141"/>
      <c r="AA33" s="141"/>
      <c r="AB33" s="141"/>
      <c r="AC33" s="141"/>
      <c r="AD33" s="141"/>
      <c r="AE33" s="141"/>
      <c r="AF33" s="141"/>
      <c r="AG33" s="136"/>
      <c r="AH33" s="136"/>
      <c r="AI33" s="136"/>
      <c r="AJ33" s="136"/>
      <c r="AK33" s="136"/>
      <c r="AL33" s="136"/>
      <c r="AM33" s="136"/>
    </row>
    <row r="34" spans="1:39" ht="15.75" customHeight="1" x14ac:dyDescent="0.15">
      <c r="A34" s="136"/>
      <c r="B34" s="189" t="s">
        <v>304</v>
      </c>
      <c r="C34" s="190"/>
      <c r="D34" s="191"/>
      <c r="E34" s="191"/>
      <c r="F34" s="191"/>
      <c r="G34" s="191"/>
      <c r="H34" s="191"/>
      <c r="I34" s="191"/>
      <c r="J34" s="191"/>
      <c r="K34" s="191"/>
      <c r="L34" s="192"/>
      <c r="M34" s="184"/>
      <c r="N34" s="193"/>
      <c r="O34" s="193"/>
      <c r="P34" s="193"/>
      <c r="Q34" s="193"/>
      <c r="R34" s="193"/>
      <c r="S34" s="193"/>
      <c r="T34" s="193"/>
      <c r="U34" s="193"/>
      <c r="V34" s="193"/>
      <c r="W34" s="206"/>
      <c r="X34" s="141"/>
      <c r="Y34" s="141"/>
      <c r="Z34" s="141"/>
      <c r="AA34" s="141"/>
      <c r="AB34" s="141"/>
      <c r="AC34" s="141"/>
      <c r="AD34" s="141"/>
      <c r="AE34" s="141"/>
      <c r="AF34" s="141"/>
      <c r="AG34" s="136"/>
      <c r="AH34" s="136"/>
      <c r="AI34" s="136"/>
      <c r="AJ34" s="136"/>
      <c r="AK34" s="136"/>
      <c r="AL34" s="136"/>
      <c r="AM34" s="136"/>
    </row>
    <row r="35" spans="1:39" ht="15.75" customHeight="1" x14ac:dyDescent="0.15">
      <c r="A35" s="136"/>
      <c r="B35" s="189" t="s">
        <v>305</v>
      </c>
      <c r="C35" s="190"/>
      <c r="D35" s="191"/>
      <c r="E35" s="191"/>
      <c r="F35" s="191"/>
      <c r="G35" s="191"/>
      <c r="H35" s="191"/>
      <c r="I35" s="191"/>
      <c r="J35" s="191"/>
      <c r="K35" s="191"/>
      <c r="L35" s="192"/>
      <c r="M35" s="190"/>
      <c r="N35" s="191"/>
      <c r="O35" s="191"/>
      <c r="P35" s="191"/>
      <c r="Q35" s="191"/>
      <c r="R35" s="191"/>
      <c r="S35" s="191"/>
      <c r="T35" s="191"/>
      <c r="U35" s="191"/>
      <c r="V35" s="191"/>
      <c r="W35" s="206"/>
      <c r="X35" s="141"/>
      <c r="Y35" s="141"/>
      <c r="Z35" s="141"/>
      <c r="AA35" s="141"/>
      <c r="AB35" s="141"/>
      <c r="AC35" s="141"/>
      <c r="AD35" s="141"/>
      <c r="AE35" s="141"/>
      <c r="AF35" s="141"/>
      <c r="AG35" s="136"/>
      <c r="AH35" s="136"/>
      <c r="AI35" s="136"/>
      <c r="AJ35" s="136"/>
      <c r="AK35" s="136"/>
      <c r="AL35" s="136"/>
      <c r="AM35" s="136"/>
    </row>
    <row r="36" spans="1:39" ht="15.75" customHeight="1" x14ac:dyDescent="0.15">
      <c r="A36" s="136"/>
      <c r="B36" s="189" t="s">
        <v>306</v>
      </c>
      <c r="C36" s="190"/>
      <c r="D36" s="191"/>
      <c r="E36" s="191"/>
      <c r="F36" s="191"/>
      <c r="G36" s="191"/>
      <c r="H36" s="191"/>
      <c r="I36" s="191"/>
      <c r="J36" s="191"/>
      <c r="K36" s="191"/>
      <c r="L36" s="192"/>
      <c r="M36" s="190"/>
      <c r="N36" s="191"/>
      <c r="O36" s="191"/>
      <c r="P36" s="191"/>
      <c r="Q36" s="191"/>
      <c r="R36" s="191"/>
      <c r="S36" s="191"/>
      <c r="T36" s="191"/>
      <c r="U36" s="191"/>
      <c r="V36" s="191"/>
      <c r="W36" s="206"/>
      <c r="X36" s="141"/>
      <c r="Y36" s="141"/>
      <c r="Z36" s="141"/>
      <c r="AA36" s="141"/>
      <c r="AB36" s="141"/>
      <c r="AC36" s="141"/>
      <c r="AD36" s="141"/>
      <c r="AE36" s="141"/>
      <c r="AF36" s="141"/>
      <c r="AG36" s="136"/>
      <c r="AH36" s="136"/>
      <c r="AI36" s="136"/>
      <c r="AJ36" s="136"/>
      <c r="AK36" s="136"/>
      <c r="AL36" s="136"/>
      <c r="AM36" s="136"/>
    </row>
    <row r="37" spans="1:39" ht="15.75" customHeight="1" x14ac:dyDescent="0.15">
      <c r="A37" s="136"/>
      <c r="B37" s="189" t="s">
        <v>307</v>
      </c>
      <c r="C37" s="190"/>
      <c r="D37" s="191"/>
      <c r="E37" s="191"/>
      <c r="F37" s="191"/>
      <c r="G37" s="191"/>
      <c r="H37" s="191"/>
      <c r="I37" s="191"/>
      <c r="J37" s="191"/>
      <c r="K37" s="191"/>
      <c r="L37" s="192"/>
      <c r="M37" s="190"/>
      <c r="N37" s="191"/>
      <c r="O37" s="191"/>
      <c r="P37" s="191"/>
      <c r="Q37" s="191"/>
      <c r="R37" s="191"/>
      <c r="S37" s="191"/>
      <c r="T37" s="191"/>
      <c r="U37" s="191"/>
      <c r="V37" s="191"/>
      <c r="W37" s="206"/>
      <c r="X37" s="141"/>
      <c r="Y37" s="141"/>
      <c r="Z37" s="141"/>
      <c r="AA37" s="141"/>
      <c r="AB37" s="141"/>
      <c r="AC37" s="141"/>
      <c r="AD37" s="141"/>
      <c r="AE37" s="141"/>
      <c r="AF37" s="141"/>
      <c r="AG37" s="136"/>
      <c r="AH37" s="136"/>
      <c r="AI37" s="136"/>
      <c r="AJ37" s="136"/>
      <c r="AK37" s="136"/>
      <c r="AL37" s="136"/>
      <c r="AM37" s="136"/>
    </row>
    <row r="38" spans="1:39" ht="15.75" customHeight="1" x14ac:dyDescent="0.15">
      <c r="A38" s="136"/>
      <c r="B38" s="189" t="s">
        <v>308</v>
      </c>
      <c r="C38" s="190"/>
      <c r="D38" s="191"/>
      <c r="E38" s="191"/>
      <c r="F38" s="191"/>
      <c r="G38" s="191"/>
      <c r="H38" s="191"/>
      <c r="I38" s="191"/>
      <c r="J38" s="191"/>
      <c r="K38" s="191"/>
      <c r="L38" s="192"/>
      <c r="M38" s="190"/>
      <c r="N38" s="191"/>
      <c r="O38" s="191"/>
      <c r="P38" s="191"/>
      <c r="Q38" s="191"/>
      <c r="R38" s="191"/>
      <c r="S38" s="191"/>
      <c r="T38" s="191"/>
      <c r="U38" s="191"/>
      <c r="V38" s="191"/>
      <c r="W38" s="206"/>
      <c r="X38" s="141"/>
      <c r="Y38" s="141"/>
      <c r="Z38" s="141"/>
      <c r="AA38" s="141"/>
      <c r="AB38" s="141"/>
      <c r="AC38" s="141"/>
      <c r="AD38" s="141"/>
      <c r="AE38" s="141"/>
      <c r="AF38" s="141"/>
      <c r="AG38" s="136"/>
      <c r="AH38" s="136"/>
      <c r="AI38" s="136"/>
      <c r="AJ38" s="136"/>
      <c r="AK38" s="136"/>
      <c r="AL38" s="136"/>
      <c r="AM38" s="136"/>
    </row>
    <row r="39" spans="1:39" ht="15.75" customHeight="1" x14ac:dyDescent="0.15">
      <c r="A39" s="136"/>
      <c r="B39" s="189" t="s">
        <v>309</v>
      </c>
      <c r="C39" s="190"/>
      <c r="D39" s="191"/>
      <c r="E39" s="191"/>
      <c r="F39" s="191"/>
      <c r="G39" s="191"/>
      <c r="H39" s="191"/>
      <c r="I39" s="191"/>
      <c r="J39" s="191"/>
      <c r="K39" s="191"/>
      <c r="L39" s="192"/>
      <c r="M39" s="190"/>
      <c r="N39" s="191"/>
      <c r="O39" s="191"/>
      <c r="P39" s="191"/>
      <c r="Q39" s="191"/>
      <c r="R39" s="191"/>
      <c r="S39" s="191"/>
      <c r="T39" s="191"/>
      <c r="U39" s="191"/>
      <c r="V39" s="191"/>
      <c r="W39" s="206"/>
      <c r="X39" s="141"/>
      <c r="Y39" s="141"/>
      <c r="Z39" s="141"/>
      <c r="AA39" s="141"/>
      <c r="AB39" s="141"/>
      <c r="AC39" s="141"/>
      <c r="AD39" s="141"/>
      <c r="AE39" s="141"/>
      <c r="AF39" s="141"/>
      <c r="AG39" s="136"/>
      <c r="AH39" s="136"/>
      <c r="AI39" s="136"/>
      <c r="AJ39" s="136"/>
      <c r="AK39" s="136"/>
      <c r="AL39" s="136"/>
      <c r="AM39" s="136"/>
    </row>
    <row r="40" spans="1:39" ht="15.75" customHeight="1" x14ac:dyDescent="0.15">
      <c r="A40" s="136"/>
      <c r="B40" s="189" t="s">
        <v>310</v>
      </c>
      <c r="C40" s="190"/>
      <c r="D40" s="191"/>
      <c r="E40" s="191"/>
      <c r="F40" s="191"/>
      <c r="G40" s="191"/>
      <c r="H40" s="191"/>
      <c r="I40" s="191"/>
      <c r="J40" s="191"/>
      <c r="K40" s="191"/>
      <c r="L40" s="192"/>
      <c r="M40" s="190"/>
      <c r="N40" s="191"/>
      <c r="O40" s="191"/>
      <c r="P40" s="191"/>
      <c r="Q40" s="191"/>
      <c r="R40" s="191"/>
      <c r="S40" s="191"/>
      <c r="T40" s="191"/>
      <c r="U40" s="191"/>
      <c r="V40" s="191"/>
      <c r="W40" s="206"/>
      <c r="X40" s="141"/>
      <c r="Y40" s="141"/>
      <c r="Z40" s="141"/>
      <c r="AA40" s="141"/>
      <c r="AB40" s="141"/>
      <c r="AC40" s="141"/>
      <c r="AD40" s="141"/>
      <c r="AE40" s="141"/>
      <c r="AF40" s="141"/>
      <c r="AG40" s="136"/>
      <c r="AH40" s="136"/>
      <c r="AI40" s="136"/>
      <c r="AJ40" s="136"/>
      <c r="AK40" s="136"/>
      <c r="AL40" s="136"/>
      <c r="AM40" s="136"/>
    </row>
    <row r="41" spans="1:39" ht="15.75" customHeight="1" x14ac:dyDescent="0.15">
      <c r="A41" s="136"/>
      <c r="B41" s="189" t="s">
        <v>311</v>
      </c>
      <c r="C41" s="190"/>
      <c r="D41" s="191"/>
      <c r="E41" s="191"/>
      <c r="F41" s="191"/>
      <c r="G41" s="191"/>
      <c r="H41" s="191"/>
      <c r="I41" s="191"/>
      <c r="J41" s="191"/>
      <c r="K41" s="191"/>
      <c r="L41" s="192"/>
      <c r="M41" s="190"/>
      <c r="N41" s="191"/>
      <c r="O41" s="191"/>
      <c r="P41" s="191"/>
      <c r="Q41" s="191"/>
      <c r="R41" s="191"/>
      <c r="S41" s="191"/>
      <c r="T41" s="191"/>
      <c r="U41" s="191"/>
      <c r="V41" s="191"/>
      <c r="W41" s="206"/>
      <c r="X41" s="141"/>
      <c r="Y41" s="141"/>
      <c r="Z41" s="141"/>
      <c r="AA41" s="141"/>
      <c r="AB41" s="141"/>
      <c r="AC41" s="141"/>
      <c r="AD41" s="142"/>
      <c r="AE41" s="142"/>
      <c r="AF41" s="142"/>
      <c r="AG41" s="136"/>
      <c r="AH41" s="136"/>
      <c r="AI41" s="136"/>
      <c r="AJ41" s="136"/>
      <c r="AK41" s="136"/>
      <c r="AL41" s="136"/>
      <c r="AM41" s="136"/>
    </row>
    <row r="42" spans="1:39" ht="15.75" customHeight="1" x14ac:dyDescent="0.15">
      <c r="A42" s="136"/>
      <c r="B42" s="189" t="s">
        <v>312</v>
      </c>
      <c r="C42" s="190"/>
      <c r="D42" s="191"/>
      <c r="E42" s="191"/>
      <c r="F42" s="191"/>
      <c r="G42" s="191"/>
      <c r="H42" s="191"/>
      <c r="I42" s="191"/>
      <c r="J42" s="191"/>
      <c r="K42" s="191"/>
      <c r="L42" s="192"/>
      <c r="M42" s="190"/>
      <c r="N42" s="191"/>
      <c r="O42" s="191"/>
      <c r="P42" s="191"/>
      <c r="Q42" s="191"/>
      <c r="R42" s="191"/>
      <c r="S42" s="191"/>
      <c r="T42" s="191"/>
      <c r="U42" s="191"/>
      <c r="V42" s="191"/>
      <c r="W42" s="206"/>
      <c r="X42" s="141"/>
      <c r="Y42" s="141"/>
      <c r="Z42" s="141"/>
      <c r="AA42" s="141"/>
      <c r="AB42" s="141"/>
      <c r="AC42" s="141"/>
      <c r="AD42" s="141"/>
      <c r="AE42" s="141"/>
      <c r="AF42" s="141"/>
      <c r="AG42" s="136"/>
      <c r="AH42" s="136"/>
      <c r="AI42" s="136"/>
      <c r="AJ42" s="136"/>
      <c r="AK42" s="136"/>
      <c r="AL42" s="136"/>
      <c r="AM42" s="136"/>
    </row>
    <row r="43" spans="1:39" ht="15.75" customHeight="1" x14ac:dyDescent="0.15">
      <c r="A43" s="136"/>
      <c r="B43" s="189" t="s">
        <v>313</v>
      </c>
      <c r="C43" s="190"/>
      <c r="D43" s="191"/>
      <c r="E43" s="191"/>
      <c r="F43" s="191"/>
      <c r="G43" s="191"/>
      <c r="H43" s="191"/>
      <c r="I43" s="191"/>
      <c r="J43" s="191"/>
      <c r="K43" s="191"/>
      <c r="L43" s="192"/>
      <c r="M43" s="195"/>
      <c r="N43" s="195"/>
      <c r="O43" s="195"/>
      <c r="P43" s="195"/>
      <c r="Q43" s="195"/>
      <c r="R43" s="195"/>
      <c r="S43" s="195"/>
      <c r="T43" s="195"/>
      <c r="U43" s="195"/>
      <c r="V43" s="195"/>
      <c r="W43" s="206"/>
      <c r="X43" s="141"/>
      <c r="Y43" s="141"/>
      <c r="Z43" s="141"/>
      <c r="AA43" s="141"/>
      <c r="AB43" s="141"/>
      <c r="AC43" s="141"/>
      <c r="AD43" s="141"/>
      <c r="AE43" s="141"/>
      <c r="AF43" s="141"/>
      <c r="AG43" s="136"/>
      <c r="AH43" s="136"/>
      <c r="AI43" s="136"/>
      <c r="AJ43" s="136"/>
      <c r="AK43" s="136"/>
      <c r="AL43" s="136"/>
      <c r="AM43" s="136"/>
    </row>
    <row r="44" spans="1:39" ht="15.75" customHeight="1" x14ac:dyDescent="0.15">
      <c r="A44" s="136"/>
      <c r="B44" s="189" t="s">
        <v>625</v>
      </c>
      <c r="C44" s="190"/>
      <c r="D44" s="191"/>
      <c r="E44" s="191"/>
      <c r="F44" s="191"/>
      <c r="G44" s="191"/>
      <c r="H44" s="191"/>
      <c r="I44" s="191"/>
      <c r="J44" s="191"/>
      <c r="K44" s="191"/>
      <c r="L44" s="192"/>
      <c r="M44" s="195"/>
      <c r="N44" s="195"/>
      <c r="O44" s="195"/>
      <c r="P44" s="195"/>
      <c r="Q44" s="195"/>
      <c r="R44" s="195"/>
      <c r="S44" s="195"/>
      <c r="T44" s="195"/>
      <c r="U44" s="195"/>
      <c r="V44" s="195"/>
      <c r="W44" s="206"/>
      <c r="X44" s="141"/>
      <c r="Y44" s="141"/>
      <c r="Z44" s="141"/>
      <c r="AA44" s="141"/>
      <c r="AB44" s="141"/>
      <c r="AC44" s="141"/>
      <c r="AD44" s="141"/>
      <c r="AE44" s="141"/>
      <c r="AF44" s="141"/>
      <c r="AG44" s="136"/>
      <c r="AH44" s="136"/>
      <c r="AI44" s="136"/>
      <c r="AJ44" s="136"/>
      <c r="AK44" s="136"/>
      <c r="AL44" s="136"/>
      <c r="AM44" s="136"/>
    </row>
    <row r="45" spans="1:39" ht="15.75" customHeight="1" x14ac:dyDescent="0.15">
      <c r="A45" s="136"/>
      <c r="B45" s="147" t="s">
        <v>314</v>
      </c>
      <c r="C45" s="190"/>
      <c r="D45" s="191"/>
      <c r="E45" s="191"/>
      <c r="F45" s="191"/>
      <c r="G45" s="191"/>
      <c r="H45" s="191"/>
      <c r="I45" s="191"/>
      <c r="J45" s="191"/>
      <c r="K45" s="191"/>
      <c r="L45" s="192"/>
      <c r="M45" s="190"/>
      <c r="N45" s="191"/>
      <c r="O45" s="191"/>
      <c r="P45" s="191"/>
      <c r="Q45" s="191"/>
      <c r="R45" s="191"/>
      <c r="S45" s="191"/>
      <c r="T45" s="191"/>
      <c r="U45" s="191"/>
      <c r="V45" s="191"/>
      <c r="W45" s="206"/>
      <c r="X45" s="141"/>
      <c r="Y45" s="141"/>
      <c r="Z45" s="141"/>
      <c r="AA45" s="141"/>
      <c r="AB45" s="141"/>
      <c r="AC45" s="141"/>
      <c r="AD45" s="141"/>
      <c r="AE45" s="141"/>
      <c r="AF45" s="141"/>
      <c r="AG45" s="136"/>
      <c r="AH45" s="136"/>
      <c r="AI45" s="136"/>
      <c r="AJ45" s="136"/>
      <c r="AK45" s="136"/>
      <c r="AL45" s="136"/>
      <c r="AM45" s="136"/>
    </row>
    <row r="46" spans="1:39" ht="15.75" customHeight="1" x14ac:dyDescent="0.15">
      <c r="A46" s="136"/>
      <c r="B46" s="198" t="s">
        <v>315</v>
      </c>
      <c r="C46" s="190" t="s">
        <v>316</v>
      </c>
      <c r="D46" s="191"/>
      <c r="E46" s="191"/>
      <c r="F46" s="191"/>
      <c r="G46" s="191"/>
      <c r="H46" s="191"/>
      <c r="I46" s="191"/>
      <c r="J46" s="191"/>
      <c r="K46" s="191"/>
      <c r="L46" s="192"/>
      <c r="M46" s="190" t="s">
        <v>317</v>
      </c>
      <c r="N46" s="191"/>
      <c r="O46" s="191"/>
      <c r="P46" s="191"/>
      <c r="Q46" s="191"/>
      <c r="R46" s="191"/>
      <c r="S46" s="191"/>
      <c r="T46" s="191"/>
      <c r="U46" s="191"/>
      <c r="V46" s="191"/>
      <c r="W46" s="206"/>
      <c r="X46" s="141"/>
      <c r="Y46" s="141"/>
      <c r="Z46" s="141"/>
      <c r="AA46" s="141"/>
      <c r="AB46" s="141"/>
      <c r="AC46" s="141"/>
      <c r="AD46" s="141"/>
      <c r="AE46" s="141"/>
      <c r="AF46" s="141"/>
      <c r="AG46" s="136"/>
      <c r="AH46" s="136"/>
      <c r="AI46" s="136"/>
      <c r="AJ46" s="136"/>
      <c r="AK46" s="136"/>
      <c r="AL46" s="136"/>
      <c r="AM46" s="136"/>
    </row>
    <row r="47" spans="1:39" x14ac:dyDescent="0.15">
      <c r="A47" s="136"/>
      <c r="B47" s="140" t="s">
        <v>502</v>
      </c>
      <c r="C47" s="141"/>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36"/>
      <c r="AH47" s="136"/>
      <c r="AI47" s="136"/>
      <c r="AJ47" s="136"/>
      <c r="AK47" s="136"/>
      <c r="AL47" s="136"/>
      <c r="AM47" s="136"/>
    </row>
    <row r="48" spans="1:39" ht="9" customHeight="1" thickBot="1" x14ac:dyDescent="0.2">
      <c r="A48" s="136"/>
      <c r="B48" s="140"/>
      <c r="C48" s="141"/>
      <c r="D48" s="141"/>
      <c r="E48" s="141"/>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36"/>
      <c r="AH48" s="136"/>
      <c r="AI48" s="136"/>
      <c r="AJ48" s="136"/>
      <c r="AK48" s="136"/>
      <c r="AL48" s="136"/>
      <c r="AM48" s="136"/>
    </row>
    <row r="49" spans="1:39" ht="18.75" customHeight="1" thickBot="1" x14ac:dyDescent="0.2">
      <c r="A49" s="136"/>
      <c r="B49" s="139"/>
      <c r="C49" s="136" t="s">
        <v>319</v>
      </c>
      <c r="D49" s="136"/>
      <c r="E49" s="136"/>
      <c r="F49" s="136"/>
      <c r="G49" s="136"/>
      <c r="H49" s="136"/>
      <c r="I49" s="136"/>
      <c r="J49" s="136"/>
      <c r="K49" s="136" t="s">
        <v>624</v>
      </c>
      <c r="L49" s="136"/>
      <c r="M49" s="136"/>
      <c r="N49" s="136"/>
      <c r="O49" s="136"/>
      <c r="P49" s="136"/>
      <c r="Q49" s="136"/>
      <c r="R49" s="136"/>
      <c r="S49" s="200"/>
      <c r="T49" s="201"/>
      <c r="U49" s="201"/>
      <c r="V49" s="201"/>
      <c r="W49" s="202"/>
      <c r="X49" s="136" t="s">
        <v>70</v>
      </c>
      <c r="Y49" s="136"/>
      <c r="Z49" s="136" t="s">
        <v>338</v>
      </c>
      <c r="AA49" s="136"/>
      <c r="AB49" s="136"/>
      <c r="AC49" s="136"/>
      <c r="AD49" s="136"/>
      <c r="AE49" s="136"/>
      <c r="AF49" s="136"/>
      <c r="AG49" s="136"/>
      <c r="AH49" s="136"/>
      <c r="AI49" s="136"/>
      <c r="AJ49" s="136"/>
      <c r="AK49" s="136"/>
      <c r="AL49" s="136"/>
      <c r="AM49" s="136"/>
    </row>
    <row r="50" spans="1:39" x14ac:dyDescent="0.15">
      <c r="A50" s="136"/>
      <c r="B50" s="140"/>
      <c r="C50" s="136"/>
      <c r="D50" s="136"/>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6"/>
      <c r="AL50" s="136"/>
      <c r="AM50" s="136"/>
    </row>
    <row r="51" spans="1:39" x14ac:dyDescent="0.15">
      <c r="A51" s="136"/>
      <c r="B51" s="204" t="s">
        <v>327</v>
      </c>
      <c r="C51" s="136"/>
      <c r="D51" s="136"/>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36"/>
      <c r="AJ51" s="136"/>
      <c r="AK51" s="136"/>
      <c r="AL51" s="136"/>
      <c r="AM51" s="136"/>
    </row>
    <row r="52" spans="1:39" x14ac:dyDescent="0.15">
      <c r="A52" s="136"/>
      <c r="B52" s="204" t="s">
        <v>328</v>
      </c>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6"/>
      <c r="AI52" s="136"/>
      <c r="AJ52" s="136"/>
      <c r="AK52" s="136"/>
      <c r="AL52" s="136"/>
      <c r="AM52" s="136"/>
    </row>
    <row r="53" spans="1:39" x14ac:dyDescent="0.15">
      <c r="A53" s="136"/>
      <c r="B53" s="143" t="s">
        <v>329</v>
      </c>
      <c r="C53" s="136"/>
      <c r="D53" s="136"/>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36"/>
      <c r="AM53" s="136"/>
    </row>
    <row r="54" spans="1:39" x14ac:dyDescent="0.15">
      <c r="A54" s="136"/>
      <c r="B54" s="143" t="s">
        <v>330</v>
      </c>
      <c r="C54" s="136"/>
      <c r="D54" s="136"/>
      <c r="E54" s="136"/>
      <c r="F54" s="136"/>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136"/>
      <c r="AE54" s="136"/>
      <c r="AF54" s="136"/>
      <c r="AG54" s="136"/>
      <c r="AH54" s="136"/>
      <c r="AI54" s="136"/>
      <c r="AJ54" s="136"/>
      <c r="AK54" s="136"/>
      <c r="AL54" s="136"/>
      <c r="AM54" s="136"/>
    </row>
    <row r="55" spans="1:39" x14ac:dyDescent="0.15">
      <c r="A55" s="136"/>
      <c r="B55" s="143" t="s">
        <v>331</v>
      </c>
      <c r="C55" s="136"/>
      <c r="D55" s="136"/>
      <c r="E55" s="136"/>
      <c r="F55" s="136"/>
      <c r="G55" s="136"/>
      <c r="H55" s="136"/>
      <c r="I55" s="136"/>
      <c r="J55" s="136"/>
      <c r="K55" s="136"/>
      <c r="L55" s="136"/>
      <c r="M55" s="136"/>
      <c r="N55" s="136"/>
      <c r="O55" s="136"/>
      <c r="P55" s="136"/>
      <c r="Q55" s="136"/>
      <c r="R55" s="136"/>
      <c r="S55" s="136"/>
      <c r="T55" s="136"/>
      <c r="U55" s="136"/>
      <c r="V55" s="136"/>
      <c r="W55" s="136"/>
      <c r="X55" s="136"/>
      <c r="Y55" s="136"/>
      <c r="Z55" s="136"/>
      <c r="AA55" s="136"/>
      <c r="AB55" s="136"/>
      <c r="AC55" s="136"/>
      <c r="AD55" s="136"/>
      <c r="AE55" s="136"/>
      <c r="AF55" s="136"/>
      <c r="AG55" s="136"/>
      <c r="AH55" s="136"/>
      <c r="AI55" s="136"/>
      <c r="AJ55" s="136"/>
      <c r="AK55" s="136"/>
      <c r="AL55" s="136"/>
      <c r="AM55" s="136"/>
    </row>
    <row r="56" spans="1:39" x14ac:dyDescent="0.15">
      <c r="A56" s="136"/>
      <c r="B56" s="140"/>
      <c r="C56" s="136"/>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36"/>
      <c r="AI56" s="136"/>
      <c r="AJ56" s="136"/>
      <c r="AK56" s="136"/>
      <c r="AL56" s="136"/>
      <c r="AM56" s="136"/>
    </row>
  </sheetData>
  <mergeCells count="16">
    <mergeCell ref="A3:AM3"/>
    <mergeCell ref="B5:D5"/>
    <mergeCell ref="R5:V5"/>
    <mergeCell ref="B10:B11"/>
    <mergeCell ref="D10:L10"/>
    <mergeCell ref="N10:V10"/>
    <mergeCell ref="X10:AF10"/>
    <mergeCell ref="D11:L11"/>
    <mergeCell ref="N11:V11"/>
    <mergeCell ref="X11:AF11"/>
    <mergeCell ref="D31:L31"/>
    <mergeCell ref="N31:V31"/>
    <mergeCell ref="X31:AF31"/>
    <mergeCell ref="D32:L32"/>
    <mergeCell ref="N32:V32"/>
    <mergeCell ref="X32:AF32"/>
  </mergeCells>
  <phoneticPr fontId="5"/>
  <pageMargins left="0.42" right="0.23" top="0.75" bottom="0.75" header="0.3" footer="0.3"/>
  <pageSetup paperSize="9" scale="8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pageSetUpPr fitToPage="1"/>
  </sheetPr>
  <dimension ref="A2:AF57"/>
  <sheetViews>
    <sheetView view="pageBreakPreview" zoomScaleNormal="100" zoomScaleSheetLayoutView="100" workbookViewId="0">
      <selection activeCell="B9" sqref="B9:AF10"/>
    </sheetView>
  </sheetViews>
  <sheetFormatPr defaultColWidth="4" defaultRowHeight="17.25" x14ac:dyDescent="0.15"/>
  <cols>
    <col min="1" max="1" width="1.5" style="86" customWidth="1"/>
    <col min="2" max="12" width="3.25" style="86" customWidth="1"/>
    <col min="13" max="13" width="13" style="86" customWidth="1"/>
    <col min="14" max="14" width="4.125" style="86" bestFit="1" customWidth="1"/>
    <col min="15" max="32" width="3.25" style="86" customWidth="1"/>
    <col min="33" max="33" width="1.5" style="86" customWidth="1"/>
    <col min="34" max="36" width="3.25" style="86" customWidth="1"/>
    <col min="37" max="16384" width="4" style="86"/>
  </cols>
  <sheetData>
    <row r="2" spans="1:32" x14ac:dyDescent="0.15">
      <c r="B2" s="86" t="s">
        <v>344</v>
      </c>
    </row>
    <row r="4" spans="1:32" x14ac:dyDescent="0.15">
      <c r="X4" s="87" t="s">
        <v>126</v>
      </c>
      <c r="Y4" s="87"/>
      <c r="Z4" s="87"/>
      <c r="AA4" s="87"/>
      <c r="AB4" s="87"/>
      <c r="AC4" s="87"/>
    </row>
    <row r="5" spans="1:32" x14ac:dyDescent="0.15">
      <c r="B5" s="87" t="s">
        <v>1</v>
      </c>
      <c r="C5" s="87"/>
      <c r="D5" s="87"/>
      <c r="E5" s="87"/>
      <c r="F5" s="87"/>
      <c r="G5" s="87"/>
      <c r="H5" s="87"/>
      <c r="I5" s="87"/>
      <c r="J5" s="87"/>
    </row>
    <row r="7" spans="1:32" x14ac:dyDescent="0.15">
      <c r="U7" s="86" t="s">
        <v>59</v>
      </c>
    </row>
    <row r="9" spans="1:32" ht="20.25" customHeight="1" x14ac:dyDescent="0.15">
      <c r="B9" s="1055" t="s">
        <v>27</v>
      </c>
      <c r="C9" s="1055"/>
      <c r="D9" s="1055"/>
      <c r="E9" s="1055"/>
      <c r="F9" s="1055"/>
      <c r="G9" s="1055"/>
      <c r="H9" s="1055"/>
      <c r="I9" s="1055"/>
      <c r="J9" s="1055"/>
      <c r="K9" s="1055"/>
      <c r="L9" s="1055"/>
      <c r="M9" s="1055"/>
      <c r="N9" s="1055"/>
      <c r="O9" s="1055"/>
      <c r="P9" s="1055"/>
      <c r="Q9" s="1055"/>
      <c r="R9" s="1055"/>
      <c r="S9" s="1055"/>
      <c r="T9" s="1055"/>
      <c r="U9" s="1055"/>
      <c r="V9" s="1055"/>
      <c r="W9" s="1055"/>
      <c r="X9" s="1055"/>
      <c r="Y9" s="1055"/>
      <c r="Z9" s="1055"/>
      <c r="AA9" s="1055"/>
      <c r="AB9" s="1055"/>
      <c r="AC9" s="1055"/>
      <c r="AD9" s="1055"/>
      <c r="AE9" s="1055"/>
      <c r="AF9" s="1055"/>
    </row>
    <row r="10" spans="1:32" ht="20.25" customHeight="1" x14ac:dyDescent="0.15">
      <c r="B10" s="1055"/>
      <c r="C10" s="1055"/>
      <c r="D10" s="1055"/>
      <c r="E10" s="1055"/>
      <c r="F10" s="1055"/>
      <c r="G10" s="1055"/>
      <c r="H10" s="1055"/>
      <c r="I10" s="1055"/>
      <c r="J10" s="1055"/>
      <c r="K10" s="1055"/>
      <c r="L10" s="1055"/>
      <c r="M10" s="1055"/>
      <c r="N10" s="1055"/>
      <c r="O10" s="1055"/>
      <c r="P10" s="1055"/>
      <c r="Q10" s="1055"/>
      <c r="R10" s="1055"/>
      <c r="S10" s="1055"/>
      <c r="T10" s="1055"/>
      <c r="U10" s="1055"/>
      <c r="V10" s="1055"/>
      <c r="W10" s="1055"/>
      <c r="X10" s="1055"/>
      <c r="Y10" s="1055"/>
      <c r="Z10" s="1055"/>
      <c r="AA10" s="1055"/>
      <c r="AB10" s="1055"/>
      <c r="AC10" s="1055"/>
      <c r="AD10" s="1055"/>
      <c r="AE10" s="1055"/>
      <c r="AF10" s="1055"/>
    </row>
    <row r="11" spans="1:32" x14ac:dyDescent="0.15">
      <c r="B11" s="88"/>
      <c r="C11" s="88"/>
      <c r="D11" s="88"/>
      <c r="E11" s="88"/>
      <c r="F11" s="88"/>
      <c r="G11" s="88"/>
      <c r="H11" s="88"/>
      <c r="I11" s="88"/>
      <c r="J11" s="88"/>
      <c r="K11" s="88"/>
      <c r="L11" s="88"/>
      <c r="M11" s="88"/>
      <c r="N11" s="88"/>
      <c r="O11" s="88"/>
      <c r="P11" s="88"/>
      <c r="Q11" s="88"/>
      <c r="R11" s="88"/>
      <c r="S11" s="88"/>
      <c r="T11" s="88"/>
      <c r="U11" s="88"/>
      <c r="V11" s="88"/>
      <c r="W11" s="88"/>
      <c r="X11" s="88"/>
      <c r="Y11" s="88"/>
      <c r="Z11" s="88"/>
      <c r="AA11" s="88"/>
    </row>
    <row r="12" spans="1:32" x14ac:dyDescent="0.15">
      <c r="A12" s="86" t="s">
        <v>60</v>
      </c>
    </row>
    <row r="14" spans="1:32" ht="36" customHeight="1" x14ac:dyDescent="0.15">
      <c r="R14" s="1056" t="s">
        <v>61</v>
      </c>
      <c r="S14" s="1057"/>
      <c r="T14" s="1057"/>
      <c r="U14" s="1057"/>
      <c r="V14" s="1058"/>
      <c r="W14" s="89"/>
      <c r="X14" s="90"/>
      <c r="Y14" s="90"/>
      <c r="Z14" s="90"/>
      <c r="AA14" s="90"/>
      <c r="AB14" s="90"/>
      <c r="AC14" s="90"/>
      <c r="AD14" s="90"/>
      <c r="AE14" s="90"/>
      <c r="AF14" s="91"/>
    </row>
    <row r="15" spans="1:32" ht="13.5" customHeight="1" x14ac:dyDescent="0.15"/>
    <row r="16" spans="1:32" s="92" customFormat="1" ht="34.5" customHeight="1" x14ac:dyDescent="0.15">
      <c r="B16" s="1056" t="s">
        <v>64</v>
      </c>
      <c r="C16" s="1057"/>
      <c r="D16" s="1057"/>
      <c r="E16" s="1057"/>
      <c r="F16" s="1057"/>
      <c r="G16" s="1057"/>
      <c r="H16" s="1057"/>
      <c r="I16" s="1057"/>
      <c r="J16" s="1057"/>
      <c r="K16" s="1057"/>
      <c r="L16" s="1058"/>
      <c r="M16" s="1057" t="s">
        <v>74</v>
      </c>
      <c r="N16" s="1058"/>
      <c r="O16" s="1056" t="s">
        <v>63</v>
      </c>
      <c r="P16" s="1057"/>
      <c r="Q16" s="1057"/>
      <c r="R16" s="1057"/>
      <c r="S16" s="1057"/>
      <c r="T16" s="1057"/>
      <c r="U16" s="1057"/>
      <c r="V16" s="1057"/>
      <c r="W16" s="1057"/>
      <c r="X16" s="1057"/>
      <c r="Y16" s="1057"/>
      <c r="Z16" s="1057"/>
      <c r="AA16" s="1057"/>
      <c r="AB16" s="1057"/>
      <c r="AC16" s="1057"/>
      <c r="AD16" s="1057"/>
      <c r="AE16" s="1057"/>
      <c r="AF16" s="1058"/>
    </row>
    <row r="17" spans="2:32" s="92" customFormat="1" ht="19.5" customHeight="1" x14ac:dyDescent="0.15">
      <c r="B17" s="1043" t="s">
        <v>79</v>
      </c>
      <c r="C17" s="1044"/>
      <c r="D17" s="1044"/>
      <c r="E17" s="1044"/>
      <c r="F17" s="1044"/>
      <c r="G17" s="1044"/>
      <c r="H17" s="1044"/>
      <c r="I17" s="1044"/>
      <c r="J17" s="1044"/>
      <c r="K17" s="1044"/>
      <c r="L17" s="1045"/>
      <c r="M17" s="93"/>
      <c r="N17" s="94" t="s">
        <v>53</v>
      </c>
      <c r="O17" s="1052"/>
      <c r="P17" s="1053"/>
      <c r="Q17" s="1053"/>
      <c r="R17" s="1053"/>
      <c r="S17" s="1053"/>
      <c r="T17" s="1053"/>
      <c r="U17" s="1053"/>
      <c r="V17" s="1053"/>
      <c r="W17" s="1053"/>
      <c r="X17" s="1053"/>
      <c r="Y17" s="1053"/>
      <c r="Z17" s="1053"/>
      <c r="AA17" s="1053"/>
      <c r="AB17" s="1053"/>
      <c r="AC17" s="1053"/>
      <c r="AD17" s="1053"/>
      <c r="AE17" s="1053"/>
      <c r="AF17" s="1054"/>
    </row>
    <row r="18" spans="2:32" s="92" customFormat="1" ht="19.5" customHeight="1" x14ac:dyDescent="0.15">
      <c r="B18" s="1046"/>
      <c r="C18" s="1047"/>
      <c r="D18" s="1047"/>
      <c r="E18" s="1047"/>
      <c r="F18" s="1047"/>
      <c r="G18" s="1047"/>
      <c r="H18" s="1047"/>
      <c r="I18" s="1047"/>
      <c r="J18" s="1047"/>
      <c r="K18" s="1047"/>
      <c r="L18" s="1048"/>
      <c r="M18" s="95"/>
      <c r="N18" s="96" t="s">
        <v>53</v>
      </c>
      <c r="O18" s="95"/>
      <c r="P18" s="97"/>
      <c r="Q18" s="97"/>
      <c r="R18" s="97"/>
      <c r="S18" s="97"/>
      <c r="T18" s="97"/>
      <c r="U18" s="97"/>
      <c r="V18" s="97"/>
      <c r="W18" s="97"/>
      <c r="X18" s="97"/>
      <c r="Y18" s="97"/>
      <c r="Z18" s="97"/>
      <c r="AA18" s="97"/>
      <c r="AB18" s="97"/>
      <c r="AC18" s="97"/>
      <c r="AD18" s="97"/>
      <c r="AE18" s="97"/>
      <c r="AF18" s="96"/>
    </row>
    <row r="19" spans="2:32" s="92" customFormat="1" ht="19.5" customHeight="1" x14ac:dyDescent="0.15">
      <c r="B19" s="1049"/>
      <c r="C19" s="1050"/>
      <c r="D19" s="1050"/>
      <c r="E19" s="1050"/>
      <c r="F19" s="1050"/>
      <c r="G19" s="1050"/>
      <c r="H19" s="1050"/>
      <c r="I19" s="1050"/>
      <c r="J19" s="1050"/>
      <c r="K19" s="1050"/>
      <c r="L19" s="1051"/>
      <c r="M19" s="95"/>
      <c r="N19" s="96" t="s">
        <v>53</v>
      </c>
      <c r="O19" s="95"/>
      <c r="P19" s="97"/>
      <c r="Q19" s="97"/>
      <c r="R19" s="97"/>
      <c r="S19" s="97"/>
      <c r="T19" s="97"/>
      <c r="U19" s="97"/>
      <c r="V19" s="97"/>
      <c r="W19" s="97"/>
      <c r="X19" s="97"/>
      <c r="Y19" s="97"/>
      <c r="Z19" s="97"/>
      <c r="AA19" s="97"/>
      <c r="AB19" s="97"/>
      <c r="AC19" s="97"/>
      <c r="AD19" s="97"/>
      <c r="AE19" s="97"/>
      <c r="AF19" s="96"/>
    </row>
    <row r="20" spans="2:32" s="92" customFormat="1" ht="19.5" customHeight="1" x14ac:dyDescent="0.15">
      <c r="B20" s="1043" t="s">
        <v>121</v>
      </c>
      <c r="C20" s="1044"/>
      <c r="D20" s="1044"/>
      <c r="E20" s="1044"/>
      <c r="F20" s="1044"/>
      <c r="G20" s="1044"/>
      <c r="H20" s="1044"/>
      <c r="I20" s="1044"/>
      <c r="J20" s="1044"/>
      <c r="K20" s="1044"/>
      <c r="L20" s="1045"/>
      <c r="M20" s="95"/>
      <c r="N20" s="97" t="s">
        <v>53</v>
      </c>
      <c r="O20" s="95"/>
      <c r="P20" s="97"/>
      <c r="Q20" s="97"/>
      <c r="R20" s="97"/>
      <c r="S20" s="97"/>
      <c r="T20" s="97"/>
      <c r="U20" s="97"/>
      <c r="V20" s="97"/>
      <c r="W20" s="97"/>
      <c r="X20" s="97"/>
      <c r="Y20" s="97"/>
      <c r="Z20" s="97"/>
      <c r="AA20" s="97"/>
      <c r="AB20" s="97"/>
      <c r="AC20" s="97"/>
      <c r="AD20" s="97"/>
      <c r="AE20" s="97"/>
      <c r="AF20" s="96"/>
    </row>
    <row r="21" spans="2:32" s="92" customFormat="1" ht="19.5" customHeight="1" x14ac:dyDescent="0.15">
      <c r="B21" s="1046"/>
      <c r="C21" s="1047"/>
      <c r="D21" s="1047"/>
      <c r="E21" s="1047"/>
      <c r="F21" s="1047"/>
      <c r="G21" s="1047"/>
      <c r="H21" s="1047"/>
      <c r="I21" s="1047"/>
      <c r="J21" s="1047"/>
      <c r="K21" s="1047"/>
      <c r="L21" s="1048"/>
      <c r="M21" s="95"/>
      <c r="N21" s="97" t="s">
        <v>53</v>
      </c>
      <c r="O21" s="95"/>
      <c r="P21" s="97"/>
      <c r="Q21" s="97"/>
      <c r="R21" s="97"/>
      <c r="S21" s="97"/>
      <c r="T21" s="97"/>
      <c r="U21" s="97"/>
      <c r="V21" s="97"/>
      <c r="W21" s="97"/>
      <c r="X21" s="97"/>
      <c r="Y21" s="97"/>
      <c r="Z21" s="97"/>
      <c r="AA21" s="97"/>
      <c r="AB21" s="97"/>
      <c r="AC21" s="97"/>
      <c r="AD21" s="97"/>
      <c r="AE21" s="97"/>
      <c r="AF21" s="96"/>
    </row>
    <row r="22" spans="2:32" s="92" customFormat="1" ht="19.5" customHeight="1" x14ac:dyDescent="0.15">
      <c r="B22" s="1049"/>
      <c r="C22" s="1050"/>
      <c r="D22" s="1050"/>
      <c r="E22" s="1050"/>
      <c r="F22" s="1050"/>
      <c r="G22" s="1050"/>
      <c r="H22" s="1050"/>
      <c r="I22" s="1050"/>
      <c r="J22" s="1050"/>
      <c r="K22" s="1050"/>
      <c r="L22" s="1051"/>
      <c r="M22" s="98"/>
      <c r="N22" s="99" t="s">
        <v>53</v>
      </c>
      <c r="O22" s="95"/>
      <c r="P22" s="97"/>
      <c r="Q22" s="97"/>
      <c r="R22" s="97"/>
      <c r="S22" s="97"/>
      <c r="T22" s="97"/>
      <c r="U22" s="97"/>
      <c r="V22" s="97"/>
      <c r="W22" s="97"/>
      <c r="X22" s="97"/>
      <c r="Y22" s="97"/>
      <c r="Z22" s="97"/>
      <c r="AA22" s="97"/>
      <c r="AB22" s="97"/>
      <c r="AC22" s="97"/>
      <c r="AD22" s="97"/>
      <c r="AE22" s="97"/>
      <c r="AF22" s="96"/>
    </row>
    <row r="23" spans="2:32" s="92" customFormat="1" ht="19.5" customHeight="1" x14ac:dyDescent="0.15">
      <c r="B23" s="1043" t="s">
        <v>80</v>
      </c>
      <c r="C23" s="1044"/>
      <c r="D23" s="1044"/>
      <c r="E23" s="1044"/>
      <c r="F23" s="1044"/>
      <c r="G23" s="1044"/>
      <c r="H23" s="1044"/>
      <c r="I23" s="1044"/>
      <c r="J23" s="1044"/>
      <c r="K23" s="1044"/>
      <c r="L23" s="1045"/>
      <c r="M23" s="95"/>
      <c r="N23" s="97" t="s">
        <v>53</v>
      </c>
      <c r="O23" s="95"/>
      <c r="P23" s="97"/>
      <c r="Q23" s="97"/>
      <c r="R23" s="97"/>
      <c r="S23" s="97"/>
      <c r="T23" s="97"/>
      <c r="U23" s="97"/>
      <c r="V23" s="97"/>
      <c r="W23" s="97"/>
      <c r="X23" s="97"/>
      <c r="Y23" s="97"/>
      <c r="Z23" s="97"/>
      <c r="AA23" s="97"/>
      <c r="AB23" s="97"/>
      <c r="AC23" s="97"/>
      <c r="AD23" s="97"/>
      <c r="AE23" s="97"/>
      <c r="AF23" s="96"/>
    </row>
    <row r="24" spans="2:32" s="92" customFormat="1" ht="19.5" customHeight="1" x14ac:dyDescent="0.15">
      <c r="B24" s="1046"/>
      <c r="C24" s="1047"/>
      <c r="D24" s="1047"/>
      <c r="E24" s="1047"/>
      <c r="F24" s="1047"/>
      <c r="G24" s="1047"/>
      <c r="H24" s="1047"/>
      <c r="I24" s="1047"/>
      <c r="J24" s="1047"/>
      <c r="K24" s="1047"/>
      <c r="L24" s="1048"/>
      <c r="M24" s="95"/>
      <c r="N24" s="97" t="s">
        <v>53</v>
      </c>
      <c r="O24" s="95"/>
      <c r="P24" s="97"/>
      <c r="Q24" s="97"/>
      <c r="R24" s="97"/>
      <c r="S24" s="97"/>
      <c r="T24" s="97"/>
      <c r="U24" s="97"/>
      <c r="V24" s="97"/>
      <c r="W24" s="97"/>
      <c r="X24" s="97"/>
      <c r="Y24" s="97"/>
      <c r="Z24" s="97"/>
      <c r="AA24" s="97"/>
      <c r="AB24" s="97"/>
      <c r="AC24" s="97"/>
      <c r="AD24" s="97"/>
      <c r="AE24" s="97"/>
      <c r="AF24" s="96"/>
    </row>
    <row r="25" spans="2:32" s="92" customFormat="1" ht="19.5" customHeight="1" x14ac:dyDescent="0.15">
      <c r="B25" s="1049"/>
      <c r="C25" s="1050"/>
      <c r="D25" s="1050"/>
      <c r="E25" s="1050"/>
      <c r="F25" s="1050"/>
      <c r="G25" s="1050"/>
      <c r="H25" s="1050"/>
      <c r="I25" s="1050"/>
      <c r="J25" s="1050"/>
      <c r="K25" s="1050"/>
      <c r="L25" s="1051"/>
      <c r="M25" s="98"/>
      <c r="N25" s="99" t="s">
        <v>53</v>
      </c>
      <c r="O25" s="95"/>
      <c r="P25" s="97"/>
      <c r="Q25" s="97"/>
      <c r="R25" s="97"/>
      <c r="S25" s="97"/>
      <c r="T25" s="97"/>
      <c r="U25" s="97"/>
      <c r="V25" s="97"/>
      <c r="W25" s="97"/>
      <c r="X25" s="97"/>
      <c r="Y25" s="97"/>
      <c r="Z25" s="97"/>
      <c r="AA25" s="97"/>
      <c r="AB25" s="97"/>
      <c r="AC25" s="97"/>
      <c r="AD25" s="97"/>
      <c r="AE25" s="97"/>
      <c r="AF25" s="96"/>
    </row>
    <row r="26" spans="2:32" s="92" customFormat="1" ht="19.5" customHeight="1" x14ac:dyDescent="0.15">
      <c r="B26" s="1043" t="s">
        <v>81</v>
      </c>
      <c r="C26" s="1044"/>
      <c r="D26" s="1044"/>
      <c r="E26" s="1044"/>
      <c r="F26" s="1044"/>
      <c r="G26" s="1044"/>
      <c r="H26" s="1044"/>
      <c r="I26" s="1044"/>
      <c r="J26" s="1044"/>
      <c r="K26" s="1044"/>
      <c r="L26" s="1045"/>
      <c r="M26" s="95"/>
      <c r="N26" s="96" t="s">
        <v>53</v>
      </c>
      <c r="O26" s="95"/>
      <c r="P26" s="97"/>
      <c r="Q26" s="97"/>
      <c r="R26" s="97"/>
      <c r="S26" s="97"/>
      <c r="T26" s="97"/>
      <c r="U26" s="97"/>
      <c r="V26" s="97"/>
      <c r="W26" s="97"/>
      <c r="X26" s="97"/>
      <c r="Y26" s="97"/>
      <c r="Z26" s="97"/>
      <c r="AA26" s="97"/>
      <c r="AB26" s="97"/>
      <c r="AC26" s="97"/>
      <c r="AD26" s="97"/>
      <c r="AE26" s="97"/>
      <c r="AF26" s="96"/>
    </row>
    <row r="27" spans="2:32" s="92" customFormat="1" ht="19.5" customHeight="1" x14ac:dyDescent="0.15">
      <c r="B27" s="1062"/>
      <c r="C27" s="1063"/>
      <c r="D27" s="1063"/>
      <c r="E27" s="1063"/>
      <c r="F27" s="1063"/>
      <c r="G27" s="1063"/>
      <c r="H27" s="1063"/>
      <c r="I27" s="1063"/>
      <c r="J27" s="1063"/>
      <c r="K27" s="1063"/>
      <c r="L27" s="1064"/>
      <c r="M27" s="95"/>
      <c r="N27" s="96" t="s">
        <v>53</v>
      </c>
      <c r="O27" s="95"/>
      <c r="P27" s="97"/>
      <c r="Q27" s="97"/>
      <c r="R27" s="97"/>
      <c r="S27" s="97"/>
      <c r="T27" s="97"/>
      <c r="U27" s="97"/>
      <c r="V27" s="97"/>
      <c r="W27" s="97"/>
      <c r="X27" s="97"/>
      <c r="Y27" s="97"/>
      <c r="Z27" s="97"/>
      <c r="AA27" s="97"/>
      <c r="AB27" s="97"/>
      <c r="AC27" s="97"/>
      <c r="AD27" s="97"/>
      <c r="AE27" s="97"/>
      <c r="AF27" s="96"/>
    </row>
    <row r="28" spans="2:32" s="92" customFormat="1" ht="19.5" customHeight="1" x14ac:dyDescent="0.15">
      <c r="B28" s="1065"/>
      <c r="C28" s="1066"/>
      <c r="D28" s="1066"/>
      <c r="E28" s="1066"/>
      <c r="F28" s="1066"/>
      <c r="G28" s="1066"/>
      <c r="H28" s="1066"/>
      <c r="I28" s="1066"/>
      <c r="J28" s="1066"/>
      <c r="K28" s="1066"/>
      <c r="L28" s="1067"/>
      <c r="M28" s="95"/>
      <c r="N28" s="96" t="s">
        <v>53</v>
      </c>
      <c r="O28" s="95"/>
      <c r="P28" s="97"/>
      <c r="Q28" s="97"/>
      <c r="R28" s="97"/>
      <c r="S28" s="97"/>
      <c r="T28" s="97"/>
      <c r="U28" s="97"/>
      <c r="V28" s="97"/>
      <c r="W28" s="97"/>
      <c r="X28" s="97"/>
      <c r="Y28" s="97"/>
      <c r="Z28" s="97"/>
      <c r="AA28" s="97"/>
      <c r="AB28" s="97"/>
      <c r="AC28" s="97"/>
      <c r="AD28" s="97"/>
      <c r="AE28" s="97"/>
      <c r="AF28" s="96"/>
    </row>
    <row r="29" spans="2:32" s="92" customFormat="1" ht="19.5" customHeight="1" x14ac:dyDescent="0.15">
      <c r="B29" s="1043" t="s">
        <v>62</v>
      </c>
      <c r="C29" s="1044"/>
      <c r="D29" s="1044"/>
      <c r="E29" s="1044"/>
      <c r="F29" s="1044"/>
      <c r="G29" s="1044"/>
      <c r="H29" s="1044"/>
      <c r="I29" s="1044"/>
      <c r="J29" s="1044"/>
      <c r="K29" s="1044"/>
      <c r="L29" s="1045"/>
      <c r="M29" s="95"/>
      <c r="N29" s="96" t="s">
        <v>53</v>
      </c>
      <c r="O29" s="95"/>
      <c r="P29" s="97"/>
      <c r="Q29" s="97"/>
      <c r="R29" s="97"/>
      <c r="S29" s="97"/>
      <c r="T29" s="97"/>
      <c r="U29" s="97"/>
      <c r="V29" s="97"/>
      <c r="W29" s="97"/>
      <c r="X29" s="97"/>
      <c r="Y29" s="97"/>
      <c r="Z29" s="97"/>
      <c r="AA29" s="97"/>
      <c r="AB29" s="97"/>
      <c r="AC29" s="97"/>
      <c r="AD29" s="97"/>
      <c r="AE29" s="97"/>
      <c r="AF29" s="96"/>
    </row>
    <row r="30" spans="2:32" s="92" customFormat="1" ht="19.5" customHeight="1" x14ac:dyDescent="0.15">
      <c r="B30" s="1046"/>
      <c r="C30" s="1047"/>
      <c r="D30" s="1047"/>
      <c r="E30" s="1047"/>
      <c r="F30" s="1047"/>
      <c r="G30" s="1047"/>
      <c r="H30" s="1047"/>
      <c r="I30" s="1047"/>
      <c r="J30" s="1047"/>
      <c r="K30" s="1047"/>
      <c r="L30" s="1048"/>
      <c r="M30" s="95"/>
      <c r="N30" s="96" t="s">
        <v>53</v>
      </c>
      <c r="O30" s="95"/>
      <c r="P30" s="97"/>
      <c r="Q30" s="97"/>
      <c r="R30" s="97"/>
      <c r="S30" s="97"/>
      <c r="T30" s="97"/>
      <c r="U30" s="97"/>
      <c r="V30" s="97"/>
      <c r="W30" s="97"/>
      <c r="X30" s="97"/>
      <c r="Y30" s="97"/>
      <c r="Z30" s="97"/>
      <c r="AA30" s="97"/>
      <c r="AB30" s="97"/>
      <c r="AC30" s="97"/>
      <c r="AD30" s="97"/>
      <c r="AE30" s="97"/>
      <c r="AF30" s="96"/>
    </row>
    <row r="31" spans="2:32" s="92" customFormat="1" ht="19.5" customHeight="1" x14ac:dyDescent="0.15">
      <c r="B31" s="1049"/>
      <c r="C31" s="1050"/>
      <c r="D31" s="1050"/>
      <c r="E31" s="1050"/>
      <c r="F31" s="1050"/>
      <c r="G31" s="1050"/>
      <c r="H31" s="1050"/>
      <c r="I31" s="1050"/>
      <c r="J31" s="1050"/>
      <c r="K31" s="1050"/>
      <c r="L31" s="1051"/>
      <c r="M31" s="95"/>
      <c r="N31" s="96" t="s">
        <v>53</v>
      </c>
      <c r="O31" s="95"/>
      <c r="P31" s="97"/>
      <c r="Q31" s="97"/>
      <c r="R31" s="97"/>
      <c r="S31" s="97"/>
      <c r="T31" s="97"/>
      <c r="U31" s="97"/>
      <c r="V31" s="97"/>
      <c r="W31" s="97"/>
      <c r="X31" s="97"/>
      <c r="Y31" s="97"/>
      <c r="Z31" s="97"/>
      <c r="AA31" s="97"/>
      <c r="AB31" s="97"/>
      <c r="AC31" s="97"/>
      <c r="AD31" s="97"/>
      <c r="AE31" s="97"/>
      <c r="AF31" s="96"/>
    </row>
    <row r="32" spans="2:32" s="92" customFormat="1" ht="19.5" customHeight="1" x14ac:dyDescent="0.15">
      <c r="B32" s="1043" t="s">
        <v>82</v>
      </c>
      <c r="C32" s="1044"/>
      <c r="D32" s="1044"/>
      <c r="E32" s="1044"/>
      <c r="F32" s="1044"/>
      <c r="G32" s="1044"/>
      <c r="H32" s="1044"/>
      <c r="I32" s="1044"/>
      <c r="J32" s="1044"/>
      <c r="K32" s="1044"/>
      <c r="L32" s="1045"/>
      <c r="M32" s="95"/>
      <c r="N32" s="96" t="s">
        <v>53</v>
      </c>
      <c r="O32" s="95"/>
      <c r="P32" s="97"/>
      <c r="Q32" s="97"/>
      <c r="R32" s="97"/>
      <c r="S32" s="97"/>
      <c r="T32" s="97"/>
      <c r="U32" s="97"/>
      <c r="V32" s="97"/>
      <c r="W32" s="97"/>
      <c r="X32" s="97"/>
      <c r="Y32" s="97"/>
      <c r="Z32" s="97"/>
      <c r="AA32" s="97"/>
      <c r="AB32" s="97"/>
      <c r="AC32" s="97"/>
      <c r="AD32" s="97"/>
      <c r="AE32" s="97"/>
      <c r="AF32" s="96"/>
    </row>
    <row r="33" spans="2:32" s="92" customFormat="1" ht="19.5" customHeight="1" x14ac:dyDescent="0.15">
      <c r="B33" s="1062"/>
      <c r="C33" s="1063"/>
      <c r="D33" s="1063"/>
      <c r="E33" s="1063"/>
      <c r="F33" s="1063"/>
      <c r="G33" s="1063"/>
      <c r="H33" s="1063"/>
      <c r="I33" s="1063"/>
      <c r="J33" s="1063"/>
      <c r="K33" s="1063"/>
      <c r="L33" s="1064"/>
      <c r="M33" s="95"/>
      <c r="N33" s="96" t="s">
        <v>53</v>
      </c>
      <c r="O33" s="95"/>
      <c r="P33" s="97"/>
      <c r="Q33" s="97"/>
      <c r="R33" s="97"/>
      <c r="S33" s="97"/>
      <c r="T33" s="97"/>
      <c r="U33" s="97"/>
      <c r="V33" s="97"/>
      <c r="W33" s="97"/>
      <c r="X33" s="97"/>
      <c r="Y33" s="97"/>
      <c r="Z33" s="97"/>
      <c r="AA33" s="97"/>
      <c r="AB33" s="97"/>
      <c r="AC33" s="97"/>
      <c r="AD33" s="97"/>
      <c r="AE33" s="97"/>
      <c r="AF33" s="96"/>
    </row>
    <row r="34" spans="2:32" s="92" customFormat="1" ht="19.5" customHeight="1" x14ac:dyDescent="0.15">
      <c r="B34" s="1065"/>
      <c r="C34" s="1066"/>
      <c r="D34" s="1066"/>
      <c r="E34" s="1066"/>
      <c r="F34" s="1066"/>
      <c r="G34" s="1066"/>
      <c r="H34" s="1066"/>
      <c r="I34" s="1066"/>
      <c r="J34" s="1066"/>
      <c r="K34" s="1066"/>
      <c r="L34" s="1067"/>
      <c r="M34" s="95"/>
      <c r="N34" s="96" t="s">
        <v>53</v>
      </c>
      <c r="O34" s="95"/>
      <c r="P34" s="97"/>
      <c r="Q34" s="97"/>
      <c r="R34" s="97"/>
      <c r="S34" s="97"/>
      <c r="T34" s="97"/>
      <c r="U34" s="97"/>
      <c r="V34" s="97"/>
      <c r="W34" s="97"/>
      <c r="X34" s="97"/>
      <c r="Y34" s="97"/>
      <c r="Z34" s="97"/>
      <c r="AA34" s="97"/>
      <c r="AB34" s="97"/>
      <c r="AC34" s="97"/>
      <c r="AD34" s="97"/>
      <c r="AE34" s="97"/>
      <c r="AF34" s="96"/>
    </row>
    <row r="35" spans="2:32" s="92" customFormat="1" ht="19.5" customHeight="1" x14ac:dyDescent="0.15">
      <c r="B35" s="1043" t="s">
        <v>122</v>
      </c>
      <c r="C35" s="1044"/>
      <c r="D35" s="1044"/>
      <c r="E35" s="1044"/>
      <c r="F35" s="1044"/>
      <c r="G35" s="1044"/>
      <c r="H35" s="1044"/>
      <c r="I35" s="1044"/>
      <c r="J35" s="1044"/>
      <c r="K35" s="1044"/>
      <c r="L35" s="1045"/>
      <c r="M35" s="100"/>
      <c r="N35" s="97" t="s">
        <v>53</v>
      </c>
      <c r="O35" s="95"/>
      <c r="P35" s="97"/>
      <c r="Q35" s="97"/>
      <c r="R35" s="97"/>
      <c r="S35" s="97"/>
      <c r="T35" s="97"/>
      <c r="U35" s="97"/>
      <c r="V35" s="97"/>
      <c r="W35" s="97"/>
      <c r="X35" s="97"/>
      <c r="Y35" s="97"/>
      <c r="Z35" s="97"/>
      <c r="AA35" s="97"/>
      <c r="AB35" s="97"/>
      <c r="AC35" s="97"/>
      <c r="AD35" s="97"/>
      <c r="AE35" s="97"/>
      <c r="AF35" s="96"/>
    </row>
    <row r="36" spans="2:32" s="92" customFormat="1" ht="19.5" customHeight="1" x14ac:dyDescent="0.15">
      <c r="B36" s="1062"/>
      <c r="C36" s="1063"/>
      <c r="D36" s="1063"/>
      <c r="E36" s="1063"/>
      <c r="F36" s="1063"/>
      <c r="G36" s="1063"/>
      <c r="H36" s="1063"/>
      <c r="I36" s="1063"/>
      <c r="J36" s="1063"/>
      <c r="K36" s="1063"/>
      <c r="L36" s="1064"/>
      <c r="M36" s="100"/>
      <c r="N36" s="97" t="s">
        <v>53</v>
      </c>
      <c r="O36" s="95"/>
      <c r="P36" s="97"/>
      <c r="Q36" s="97"/>
      <c r="R36" s="97"/>
      <c r="S36" s="97"/>
      <c r="T36" s="97"/>
      <c r="U36" s="97"/>
      <c r="V36" s="97"/>
      <c r="W36" s="97"/>
      <c r="X36" s="97"/>
      <c r="Y36" s="97"/>
      <c r="Z36" s="97"/>
      <c r="AA36" s="97"/>
      <c r="AB36" s="97"/>
      <c r="AC36" s="97"/>
      <c r="AD36" s="97"/>
      <c r="AE36" s="97"/>
      <c r="AF36" s="96"/>
    </row>
    <row r="37" spans="2:32" s="92" customFormat="1" ht="19.5" customHeight="1" x14ac:dyDescent="0.15">
      <c r="B37" s="1065"/>
      <c r="C37" s="1066"/>
      <c r="D37" s="1066"/>
      <c r="E37" s="1066"/>
      <c r="F37" s="1066"/>
      <c r="G37" s="1066"/>
      <c r="H37" s="1066"/>
      <c r="I37" s="1066"/>
      <c r="J37" s="1066"/>
      <c r="K37" s="1066"/>
      <c r="L37" s="1067"/>
      <c r="M37" s="95"/>
      <c r="N37" s="99" t="s">
        <v>53</v>
      </c>
      <c r="O37" s="101"/>
      <c r="P37" s="99"/>
      <c r="Q37" s="99"/>
      <c r="R37" s="99"/>
      <c r="S37" s="99"/>
      <c r="T37" s="99"/>
      <c r="U37" s="99"/>
      <c r="V37" s="99"/>
      <c r="W37" s="99"/>
      <c r="X37" s="99"/>
      <c r="Y37" s="99"/>
      <c r="Z37" s="99"/>
      <c r="AA37" s="99"/>
      <c r="AB37" s="99"/>
      <c r="AC37" s="99"/>
      <c r="AD37" s="99"/>
      <c r="AE37" s="99"/>
      <c r="AF37" s="94"/>
    </row>
    <row r="38" spans="2:32" s="92" customFormat="1" ht="19.5" customHeight="1" x14ac:dyDescent="0.15">
      <c r="B38" s="1043" t="s">
        <v>108</v>
      </c>
      <c r="C38" s="1044"/>
      <c r="D38" s="1044"/>
      <c r="E38" s="1044"/>
      <c r="F38" s="1044"/>
      <c r="G38" s="1044"/>
      <c r="H38" s="1044"/>
      <c r="I38" s="1044"/>
      <c r="J38" s="1044"/>
      <c r="K38" s="1044"/>
      <c r="L38" s="1045"/>
      <c r="M38" s="100"/>
      <c r="N38" s="97" t="s">
        <v>53</v>
      </c>
      <c r="O38" s="95"/>
      <c r="P38" s="97"/>
      <c r="Q38" s="97"/>
      <c r="R38" s="97"/>
      <c r="S38" s="97"/>
      <c r="T38" s="97"/>
      <c r="U38" s="97"/>
      <c r="V38" s="97"/>
      <c r="W38" s="97"/>
      <c r="X38" s="97"/>
      <c r="Y38" s="97"/>
      <c r="Z38" s="97"/>
      <c r="AA38" s="97"/>
      <c r="AB38" s="97"/>
      <c r="AC38" s="97"/>
      <c r="AD38" s="97"/>
      <c r="AE38" s="97"/>
      <c r="AF38" s="96"/>
    </row>
    <row r="39" spans="2:32" s="92" customFormat="1" ht="19.5" customHeight="1" x14ac:dyDescent="0.15">
      <c r="B39" s="1062"/>
      <c r="C39" s="1063"/>
      <c r="D39" s="1063"/>
      <c r="E39" s="1063"/>
      <c r="F39" s="1063"/>
      <c r="G39" s="1063"/>
      <c r="H39" s="1063"/>
      <c r="I39" s="1063"/>
      <c r="J39" s="1063"/>
      <c r="K39" s="1063"/>
      <c r="L39" s="1064"/>
      <c r="M39" s="100"/>
      <c r="N39" s="97" t="s">
        <v>53</v>
      </c>
      <c r="O39" s="95"/>
      <c r="P39" s="97"/>
      <c r="Q39" s="97"/>
      <c r="R39" s="97"/>
      <c r="S39" s="97"/>
      <c r="T39" s="97"/>
      <c r="U39" s="97"/>
      <c r="V39" s="97"/>
      <c r="W39" s="97"/>
      <c r="X39" s="97"/>
      <c r="Y39" s="97"/>
      <c r="Z39" s="97"/>
      <c r="AA39" s="97"/>
      <c r="AB39" s="97"/>
      <c r="AC39" s="97"/>
      <c r="AD39" s="97"/>
      <c r="AE39" s="97"/>
      <c r="AF39" s="96"/>
    </row>
    <row r="40" spans="2:32" s="92" customFormat="1" ht="19.5" customHeight="1" x14ac:dyDescent="0.15">
      <c r="B40" s="1065"/>
      <c r="C40" s="1066"/>
      <c r="D40" s="1066"/>
      <c r="E40" s="1066"/>
      <c r="F40" s="1066"/>
      <c r="G40" s="1066"/>
      <c r="H40" s="1066"/>
      <c r="I40" s="1066"/>
      <c r="J40" s="1066"/>
      <c r="K40" s="1066"/>
      <c r="L40" s="1067"/>
      <c r="M40" s="95"/>
      <c r="N40" s="99" t="s">
        <v>53</v>
      </c>
      <c r="O40" s="101"/>
      <c r="P40" s="99"/>
      <c r="Q40" s="99"/>
      <c r="R40" s="99"/>
      <c r="S40" s="99"/>
      <c r="T40" s="99"/>
      <c r="U40" s="99"/>
      <c r="V40" s="99"/>
      <c r="W40" s="99"/>
      <c r="X40" s="99"/>
      <c r="Y40" s="99"/>
      <c r="Z40" s="99"/>
      <c r="AA40" s="99"/>
      <c r="AB40" s="99"/>
      <c r="AC40" s="99"/>
      <c r="AD40" s="99"/>
      <c r="AE40" s="99"/>
      <c r="AF40" s="94"/>
    </row>
    <row r="41" spans="2:32" s="92" customFormat="1" ht="19.5" customHeight="1" x14ac:dyDescent="0.15">
      <c r="B41" s="1043" t="s">
        <v>109</v>
      </c>
      <c r="C41" s="1044"/>
      <c r="D41" s="1044"/>
      <c r="E41" s="1044"/>
      <c r="F41" s="1044"/>
      <c r="G41" s="1044"/>
      <c r="H41" s="1044"/>
      <c r="I41" s="1044"/>
      <c r="J41" s="1044"/>
      <c r="K41" s="1044"/>
      <c r="L41" s="1045"/>
      <c r="M41" s="100"/>
      <c r="N41" s="97" t="s">
        <v>53</v>
      </c>
      <c r="O41" s="95"/>
      <c r="P41" s="97"/>
      <c r="Q41" s="97"/>
      <c r="R41" s="97"/>
      <c r="S41" s="97"/>
      <c r="T41" s="97"/>
      <c r="U41" s="97"/>
      <c r="V41" s="97"/>
      <c r="W41" s="97"/>
      <c r="X41" s="97"/>
      <c r="Y41" s="97"/>
      <c r="Z41" s="97"/>
      <c r="AA41" s="97"/>
      <c r="AB41" s="97"/>
      <c r="AC41" s="97"/>
      <c r="AD41" s="97"/>
      <c r="AE41" s="97"/>
      <c r="AF41" s="96"/>
    </row>
    <row r="42" spans="2:32" s="92" customFormat="1" ht="19.5" customHeight="1" x14ac:dyDescent="0.15">
      <c r="B42" s="1062"/>
      <c r="C42" s="1063"/>
      <c r="D42" s="1063"/>
      <c r="E42" s="1063"/>
      <c r="F42" s="1063"/>
      <c r="G42" s="1063"/>
      <c r="H42" s="1063"/>
      <c r="I42" s="1063"/>
      <c r="J42" s="1063"/>
      <c r="K42" s="1063"/>
      <c r="L42" s="1064"/>
      <c r="M42" s="100"/>
      <c r="N42" s="97" t="s">
        <v>53</v>
      </c>
      <c r="O42" s="95"/>
      <c r="P42" s="97"/>
      <c r="Q42" s="97"/>
      <c r="R42" s="97"/>
      <c r="S42" s="97"/>
      <c r="T42" s="97"/>
      <c r="U42" s="97"/>
      <c r="V42" s="97"/>
      <c r="W42" s="97"/>
      <c r="X42" s="97"/>
      <c r="Y42" s="97"/>
      <c r="Z42" s="97"/>
      <c r="AA42" s="97"/>
      <c r="AB42" s="97"/>
      <c r="AC42" s="97"/>
      <c r="AD42" s="97"/>
      <c r="AE42" s="97"/>
      <c r="AF42" s="96"/>
    </row>
    <row r="43" spans="2:32" s="92" customFormat="1" ht="19.5" customHeight="1" thickBot="1" x14ac:dyDescent="0.2">
      <c r="B43" s="1065"/>
      <c r="C43" s="1066"/>
      <c r="D43" s="1066"/>
      <c r="E43" s="1066"/>
      <c r="F43" s="1066"/>
      <c r="G43" s="1066"/>
      <c r="H43" s="1066"/>
      <c r="I43" s="1066"/>
      <c r="J43" s="1066"/>
      <c r="K43" s="1066"/>
      <c r="L43" s="1067"/>
      <c r="M43" s="98"/>
      <c r="N43" s="99" t="s">
        <v>53</v>
      </c>
      <c r="O43" s="101"/>
      <c r="P43" s="99"/>
      <c r="Q43" s="99"/>
      <c r="R43" s="99"/>
      <c r="S43" s="99"/>
      <c r="T43" s="99"/>
      <c r="U43" s="99"/>
      <c r="V43" s="99"/>
      <c r="W43" s="99"/>
      <c r="X43" s="99"/>
      <c r="Y43" s="99"/>
      <c r="Z43" s="99"/>
      <c r="AA43" s="99"/>
      <c r="AB43" s="99"/>
      <c r="AC43" s="99"/>
      <c r="AD43" s="99"/>
      <c r="AE43" s="99"/>
      <c r="AF43" s="94"/>
    </row>
    <row r="44" spans="2:32" s="92" customFormat="1" ht="19.5" customHeight="1" thickTop="1" x14ac:dyDescent="0.15">
      <c r="B44" s="1068" t="s">
        <v>83</v>
      </c>
      <c r="C44" s="1069"/>
      <c r="D44" s="1069"/>
      <c r="E44" s="1069"/>
      <c r="F44" s="1069"/>
      <c r="G44" s="1069"/>
      <c r="H44" s="1069"/>
      <c r="I44" s="1069"/>
      <c r="J44" s="1069"/>
      <c r="K44" s="1069"/>
      <c r="L44" s="1070"/>
      <c r="M44" s="102"/>
      <c r="N44" s="103" t="s">
        <v>53</v>
      </c>
      <c r="O44" s="1059"/>
      <c r="P44" s="1060"/>
      <c r="Q44" s="1060"/>
      <c r="R44" s="1060"/>
      <c r="S44" s="1060"/>
      <c r="T44" s="1060"/>
      <c r="U44" s="1060"/>
      <c r="V44" s="1060"/>
      <c r="W44" s="1060"/>
      <c r="X44" s="1060"/>
      <c r="Y44" s="1060"/>
      <c r="Z44" s="1060"/>
      <c r="AA44" s="1060"/>
      <c r="AB44" s="1060"/>
      <c r="AC44" s="1060"/>
      <c r="AD44" s="1060"/>
      <c r="AE44" s="1060"/>
      <c r="AF44" s="1061"/>
    </row>
    <row r="45" spans="2:32" s="92" customFormat="1" ht="19.5" customHeight="1" x14ac:dyDescent="0.15">
      <c r="B45" s="1062"/>
      <c r="C45" s="1063"/>
      <c r="D45" s="1063"/>
      <c r="E45" s="1063"/>
      <c r="F45" s="1063"/>
      <c r="G45" s="1063"/>
      <c r="H45" s="1063"/>
      <c r="I45" s="1063"/>
      <c r="J45" s="1063"/>
      <c r="K45" s="1063"/>
      <c r="L45" s="1064"/>
      <c r="M45" s="95"/>
      <c r="N45" s="96" t="s">
        <v>53</v>
      </c>
      <c r="O45" s="95"/>
      <c r="P45" s="97"/>
      <c r="Q45" s="97"/>
      <c r="R45" s="97"/>
      <c r="S45" s="97"/>
      <c r="T45" s="97"/>
      <c r="U45" s="97"/>
      <c r="V45" s="97"/>
      <c r="W45" s="97"/>
      <c r="X45" s="97"/>
      <c r="Y45" s="97"/>
      <c r="Z45" s="97"/>
      <c r="AA45" s="97"/>
      <c r="AB45" s="97"/>
      <c r="AC45" s="97"/>
      <c r="AD45" s="97"/>
      <c r="AE45" s="97"/>
      <c r="AF45" s="96"/>
    </row>
    <row r="46" spans="2:32" s="92" customFormat="1" ht="19.5" customHeight="1" x14ac:dyDescent="0.15">
      <c r="B46" s="1065"/>
      <c r="C46" s="1066"/>
      <c r="D46" s="1066"/>
      <c r="E46" s="1066"/>
      <c r="F46" s="1066"/>
      <c r="G46" s="1066"/>
      <c r="H46" s="1066"/>
      <c r="I46" s="1066"/>
      <c r="J46" s="1066"/>
      <c r="K46" s="1066"/>
      <c r="L46" s="1067"/>
      <c r="M46" s="95"/>
      <c r="N46" s="96" t="s">
        <v>53</v>
      </c>
      <c r="O46" s="95"/>
      <c r="P46" s="97"/>
      <c r="Q46" s="97"/>
      <c r="R46" s="97"/>
      <c r="S46" s="97"/>
      <c r="T46" s="97"/>
      <c r="U46" s="97"/>
      <c r="V46" s="97"/>
      <c r="W46" s="97"/>
      <c r="X46" s="97"/>
      <c r="Y46" s="97"/>
      <c r="Z46" s="97"/>
      <c r="AA46" s="97"/>
      <c r="AB46" s="97"/>
      <c r="AC46" s="97"/>
      <c r="AD46" s="97"/>
      <c r="AE46" s="97"/>
      <c r="AF46" s="96"/>
    </row>
    <row r="47" spans="2:32" s="92" customFormat="1" ht="19.5" customHeight="1" x14ac:dyDescent="0.15">
      <c r="B47" s="1043" t="s">
        <v>84</v>
      </c>
      <c r="C47" s="1044"/>
      <c r="D47" s="1044"/>
      <c r="E47" s="1044"/>
      <c r="F47" s="1044"/>
      <c r="G47" s="1044"/>
      <c r="H47" s="1044"/>
      <c r="I47" s="1044"/>
      <c r="J47" s="1044"/>
      <c r="K47" s="1044"/>
      <c r="L47" s="1045"/>
      <c r="M47" s="95"/>
      <c r="N47" s="97" t="s">
        <v>53</v>
      </c>
      <c r="O47" s="95"/>
      <c r="P47" s="97"/>
      <c r="Q47" s="97"/>
      <c r="R47" s="97"/>
      <c r="S47" s="97"/>
      <c r="T47" s="97"/>
      <c r="U47" s="97"/>
      <c r="V47" s="97"/>
      <c r="W47" s="97"/>
      <c r="X47" s="97"/>
      <c r="Y47" s="97"/>
      <c r="Z47" s="97"/>
      <c r="AA47" s="97"/>
      <c r="AB47" s="97"/>
      <c r="AC47" s="97"/>
      <c r="AD47" s="97"/>
      <c r="AE47" s="97"/>
      <c r="AF47" s="96"/>
    </row>
    <row r="48" spans="2:32" s="92" customFormat="1" ht="19.5" customHeight="1" x14ac:dyDescent="0.15">
      <c r="B48" s="1062"/>
      <c r="C48" s="1063"/>
      <c r="D48" s="1063"/>
      <c r="E48" s="1063"/>
      <c r="F48" s="1063"/>
      <c r="G48" s="1063"/>
      <c r="H48" s="1063"/>
      <c r="I48" s="1063"/>
      <c r="J48" s="1063"/>
      <c r="K48" s="1063"/>
      <c r="L48" s="1064"/>
      <c r="M48" s="95"/>
      <c r="N48" s="97" t="s">
        <v>53</v>
      </c>
      <c r="O48" s="95"/>
      <c r="P48" s="97"/>
      <c r="Q48" s="97"/>
      <c r="R48" s="97"/>
      <c r="S48" s="97"/>
      <c r="T48" s="97"/>
      <c r="U48" s="97"/>
      <c r="V48" s="97"/>
      <c r="W48" s="97"/>
      <c r="X48" s="97"/>
      <c r="Y48" s="97"/>
      <c r="Z48" s="97"/>
      <c r="AA48" s="97"/>
      <c r="AB48" s="97"/>
      <c r="AC48" s="97"/>
      <c r="AD48" s="97"/>
      <c r="AE48" s="97"/>
      <c r="AF48" s="96"/>
    </row>
    <row r="49" spans="1:32" s="92" customFormat="1" ht="19.5" customHeight="1" x14ac:dyDescent="0.15">
      <c r="B49" s="1065"/>
      <c r="C49" s="1066"/>
      <c r="D49" s="1066"/>
      <c r="E49" s="1066"/>
      <c r="F49" s="1066"/>
      <c r="G49" s="1066"/>
      <c r="H49" s="1066"/>
      <c r="I49" s="1066"/>
      <c r="J49" s="1066"/>
      <c r="K49" s="1066"/>
      <c r="L49" s="1067"/>
      <c r="M49" s="98"/>
      <c r="N49" s="99" t="s">
        <v>53</v>
      </c>
      <c r="O49" s="95"/>
      <c r="P49" s="97"/>
      <c r="Q49" s="97"/>
      <c r="R49" s="97"/>
      <c r="S49" s="97"/>
      <c r="T49" s="97"/>
      <c r="U49" s="97"/>
      <c r="V49" s="97"/>
      <c r="W49" s="97"/>
      <c r="X49" s="97"/>
      <c r="Y49" s="97"/>
      <c r="Z49" s="97"/>
      <c r="AA49" s="97"/>
      <c r="AB49" s="97"/>
      <c r="AC49" s="97"/>
      <c r="AD49" s="97"/>
      <c r="AE49" s="97"/>
      <c r="AF49" s="96"/>
    </row>
    <row r="50" spans="1:32" s="92" customFormat="1" ht="19.5" customHeight="1" x14ac:dyDescent="0.15">
      <c r="B50" s="1043" t="s">
        <v>119</v>
      </c>
      <c r="C50" s="1044"/>
      <c r="D50" s="1044"/>
      <c r="E50" s="1044"/>
      <c r="F50" s="1044"/>
      <c r="G50" s="1044"/>
      <c r="H50" s="1044"/>
      <c r="I50" s="1044"/>
      <c r="J50" s="1044"/>
      <c r="K50" s="1044"/>
      <c r="L50" s="1045"/>
      <c r="M50" s="95"/>
      <c r="N50" s="96" t="s">
        <v>53</v>
      </c>
      <c r="O50" s="95"/>
      <c r="P50" s="97"/>
      <c r="Q50" s="97"/>
      <c r="R50" s="97"/>
      <c r="S50" s="97"/>
      <c r="T50" s="97"/>
      <c r="U50" s="97"/>
      <c r="V50" s="97"/>
      <c r="W50" s="97"/>
      <c r="X50" s="97"/>
      <c r="Y50" s="97"/>
      <c r="Z50" s="97"/>
      <c r="AA50" s="97"/>
      <c r="AB50" s="97"/>
      <c r="AC50" s="97"/>
      <c r="AD50" s="97"/>
      <c r="AE50" s="97"/>
      <c r="AF50" s="96"/>
    </row>
    <row r="51" spans="1:32" s="92" customFormat="1" ht="19.5" customHeight="1" x14ac:dyDescent="0.15">
      <c r="B51" s="1046"/>
      <c r="C51" s="1047"/>
      <c r="D51" s="1047"/>
      <c r="E51" s="1047"/>
      <c r="F51" s="1047"/>
      <c r="G51" s="1047"/>
      <c r="H51" s="1047"/>
      <c r="I51" s="1047"/>
      <c r="J51" s="1047"/>
      <c r="K51" s="1047"/>
      <c r="L51" s="1048"/>
      <c r="M51" s="95"/>
      <c r="N51" s="96" t="s">
        <v>53</v>
      </c>
      <c r="O51" s="95"/>
      <c r="P51" s="97"/>
      <c r="Q51" s="97"/>
      <c r="R51" s="97"/>
      <c r="S51" s="97"/>
      <c r="T51" s="97"/>
      <c r="U51" s="97"/>
      <c r="V51" s="97"/>
      <c r="W51" s="97"/>
      <c r="X51" s="97"/>
      <c r="Y51" s="97"/>
      <c r="Z51" s="97"/>
      <c r="AA51" s="97"/>
      <c r="AB51" s="97"/>
      <c r="AC51" s="97"/>
      <c r="AD51" s="97"/>
      <c r="AE51" s="97"/>
      <c r="AF51" s="96"/>
    </row>
    <row r="52" spans="1:32" s="92" customFormat="1" ht="19.5" customHeight="1" x14ac:dyDescent="0.15">
      <c r="B52" s="1049"/>
      <c r="C52" s="1050"/>
      <c r="D52" s="1050"/>
      <c r="E52" s="1050"/>
      <c r="F52" s="1050"/>
      <c r="G52" s="1050"/>
      <c r="H52" s="1050"/>
      <c r="I52" s="1050"/>
      <c r="J52" s="1050"/>
      <c r="K52" s="1050"/>
      <c r="L52" s="1051"/>
      <c r="M52" s="95"/>
      <c r="N52" s="96" t="s">
        <v>53</v>
      </c>
      <c r="O52" s="95"/>
      <c r="P52" s="97"/>
      <c r="Q52" s="97"/>
      <c r="R52" s="97"/>
      <c r="S52" s="97"/>
      <c r="T52" s="97"/>
      <c r="U52" s="97"/>
      <c r="V52" s="97"/>
      <c r="W52" s="97"/>
      <c r="X52" s="97"/>
      <c r="Y52" s="97"/>
      <c r="Z52" s="97"/>
      <c r="AA52" s="97"/>
      <c r="AB52" s="97"/>
      <c r="AC52" s="97"/>
      <c r="AD52" s="97"/>
      <c r="AE52" s="97"/>
      <c r="AF52" s="96"/>
    </row>
    <row r="54" spans="1:32" x14ac:dyDescent="0.15">
      <c r="B54" s="86" t="s">
        <v>116</v>
      </c>
    </row>
    <row r="55" spans="1:32" x14ac:dyDescent="0.15">
      <c r="B55" s="86" t="s">
        <v>123</v>
      </c>
    </row>
    <row r="57" spans="1:32" x14ac:dyDescent="0.15">
      <c r="A57" s="86" t="s">
        <v>58</v>
      </c>
    </row>
  </sheetData>
  <mergeCells count="19">
    <mergeCell ref="O44:AF44"/>
    <mergeCell ref="B47:L49"/>
    <mergeCell ref="B50:L52"/>
    <mergeCell ref="B20:L22"/>
    <mergeCell ref="B23:L25"/>
    <mergeCell ref="B26:L28"/>
    <mergeCell ref="B29:L31"/>
    <mergeCell ref="B32:L34"/>
    <mergeCell ref="B35:L37"/>
    <mergeCell ref="B38:L40"/>
    <mergeCell ref="B41:L43"/>
    <mergeCell ref="B44:L46"/>
    <mergeCell ref="B17:L19"/>
    <mergeCell ref="O17:AF17"/>
    <mergeCell ref="B9:AF10"/>
    <mergeCell ref="R14:V14"/>
    <mergeCell ref="B16:L16"/>
    <mergeCell ref="M16:N16"/>
    <mergeCell ref="O16:AF16"/>
  </mergeCells>
  <phoneticPr fontId="5"/>
  <printOptions horizontalCentered="1" verticalCentered="1"/>
  <pageMargins left="0.59055118110236227" right="0" top="0.39370078740157483" bottom="0" header="0.51181102362204722" footer="0.51181102362204722"/>
  <pageSetup paperSize="9" scale="75" orientation="portrait" blackAndWhite="1" r:id="rId1"/>
  <headerFooter differentFirst="1" alignWithMargins="0">
    <oddFooter>&amp;C&amp;"HGSｺﾞｼｯｸM,ﾒﾃﾞｨｳﾑ"&amp;16 1－&amp;P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K152"/>
  <sheetViews>
    <sheetView view="pageBreakPreview" zoomScale="70" zoomScaleNormal="100" zoomScaleSheetLayoutView="70" workbookViewId="0">
      <selection sqref="A1:AG1"/>
    </sheetView>
  </sheetViews>
  <sheetFormatPr defaultRowHeight="19.5" x14ac:dyDescent="0.15"/>
  <cols>
    <col min="1" max="20" width="3.75" style="223" customWidth="1"/>
    <col min="21" max="21" width="3.75" style="224" customWidth="1"/>
    <col min="22" max="34" width="3.75" style="223" customWidth="1"/>
    <col min="35" max="35" width="41.75" style="223" bestFit="1" customWidth="1"/>
    <col min="36" max="36" width="13.25" style="223" customWidth="1"/>
    <col min="37" max="37" width="14.75" style="223" customWidth="1"/>
    <col min="38" max="16384" width="9" style="223"/>
  </cols>
  <sheetData>
    <row r="1" spans="1:37" ht="21" x14ac:dyDescent="0.15">
      <c r="A1" s="1137" t="s">
        <v>385</v>
      </c>
      <c r="B1" s="1137"/>
      <c r="C1" s="1137"/>
      <c r="D1" s="1137"/>
      <c r="E1" s="1137"/>
      <c r="F1" s="1137"/>
      <c r="G1" s="1137"/>
      <c r="H1" s="1137"/>
      <c r="I1" s="1137"/>
      <c r="J1" s="1137"/>
      <c r="K1" s="1137"/>
      <c r="L1" s="1137"/>
      <c r="M1" s="1137"/>
      <c r="N1" s="1137"/>
      <c r="O1" s="1137"/>
      <c r="P1" s="1137"/>
      <c r="Q1" s="1137"/>
      <c r="R1" s="1137"/>
      <c r="S1" s="1137"/>
      <c r="T1" s="1137"/>
      <c r="U1" s="1137"/>
      <c r="V1" s="1137"/>
      <c r="W1" s="1137"/>
      <c r="X1" s="1137"/>
      <c r="Y1" s="1137"/>
      <c r="Z1" s="1137"/>
      <c r="AA1" s="1137"/>
      <c r="AB1" s="1137"/>
      <c r="AC1" s="1137"/>
      <c r="AD1" s="1137"/>
      <c r="AE1" s="1137"/>
      <c r="AF1" s="1137"/>
      <c r="AG1" s="1137"/>
    </row>
    <row r="2" spans="1:37" ht="21.95" customHeight="1" x14ac:dyDescent="0.15">
      <c r="AI2" s="223" t="s">
        <v>386</v>
      </c>
      <c r="AJ2" s="225" t="str">
        <f>IF(G11="","",VLOOKUP(G11,AI3:AJ7,2,FALSE))</f>
        <v/>
      </c>
    </row>
    <row r="3" spans="1:37" ht="26.25" customHeight="1" x14ac:dyDescent="0.15">
      <c r="B3" s="1138" t="s">
        <v>387</v>
      </c>
      <c r="C3" s="1139"/>
      <c r="D3" s="1139"/>
      <c r="E3" s="1139"/>
      <c r="F3" s="1139"/>
      <c r="G3" s="1139"/>
      <c r="H3" s="1139"/>
      <c r="I3" s="1139"/>
      <c r="J3" s="1139"/>
      <c r="K3" s="1139"/>
      <c r="L3" s="1139"/>
      <c r="M3" s="1139"/>
      <c r="N3" s="1139"/>
      <c r="O3" s="1139"/>
      <c r="P3" s="1139"/>
      <c r="Q3" s="1139"/>
      <c r="R3" s="1139"/>
      <c r="S3" s="1139"/>
      <c r="T3" s="1139"/>
      <c r="U3" s="1139"/>
      <c r="V3" s="1139"/>
      <c r="W3" s="1139"/>
      <c r="X3" s="1139"/>
      <c r="Y3" s="1139"/>
      <c r="Z3" s="1139"/>
      <c r="AA3" s="1139"/>
      <c r="AB3" s="1139"/>
      <c r="AC3" s="1139"/>
      <c r="AD3" s="1139"/>
      <c r="AE3" s="1139"/>
      <c r="AF3" s="1140"/>
      <c r="AI3" s="223" t="s">
        <v>388</v>
      </c>
      <c r="AJ3" s="226">
        <v>1</v>
      </c>
    </row>
    <row r="4" spans="1:37" ht="26.25" customHeight="1" x14ac:dyDescent="0.15">
      <c r="B4" s="1141"/>
      <c r="C4" s="1142"/>
      <c r="D4" s="1142"/>
      <c r="E4" s="1142"/>
      <c r="F4" s="1142"/>
      <c r="G4" s="1142"/>
      <c r="H4" s="1142"/>
      <c r="I4" s="1142"/>
      <c r="J4" s="1142"/>
      <c r="K4" s="1142"/>
      <c r="L4" s="1142"/>
      <c r="M4" s="1142"/>
      <c r="N4" s="1142"/>
      <c r="O4" s="1142"/>
      <c r="P4" s="1142"/>
      <c r="Q4" s="1142"/>
      <c r="R4" s="1142"/>
      <c r="S4" s="1142"/>
      <c r="T4" s="1142"/>
      <c r="U4" s="1142"/>
      <c r="V4" s="1142"/>
      <c r="W4" s="1142"/>
      <c r="X4" s="1142"/>
      <c r="Y4" s="1142"/>
      <c r="Z4" s="1142"/>
      <c r="AA4" s="1142"/>
      <c r="AB4" s="1142"/>
      <c r="AC4" s="1142"/>
      <c r="AD4" s="1142"/>
      <c r="AE4" s="1142"/>
      <c r="AF4" s="1143"/>
      <c r="AI4" s="223" t="s">
        <v>389</v>
      </c>
      <c r="AJ4" s="226">
        <v>2</v>
      </c>
    </row>
    <row r="5" spans="1:37" ht="26.25" customHeight="1" x14ac:dyDescent="0.15">
      <c r="B5" s="1144"/>
      <c r="C5" s="1142"/>
      <c r="D5" s="1142"/>
      <c r="E5" s="1142"/>
      <c r="F5" s="1142"/>
      <c r="G5" s="1142"/>
      <c r="H5" s="1142"/>
      <c r="I5" s="1142"/>
      <c r="J5" s="1142"/>
      <c r="K5" s="1142"/>
      <c r="L5" s="1142"/>
      <c r="M5" s="1142"/>
      <c r="N5" s="1142"/>
      <c r="O5" s="1142"/>
      <c r="P5" s="1142"/>
      <c r="Q5" s="1142"/>
      <c r="R5" s="1142"/>
      <c r="S5" s="1142"/>
      <c r="T5" s="1142"/>
      <c r="U5" s="1142"/>
      <c r="V5" s="1142"/>
      <c r="W5" s="1142"/>
      <c r="X5" s="1142"/>
      <c r="Y5" s="1142"/>
      <c r="Z5" s="1142"/>
      <c r="AA5" s="1142"/>
      <c r="AB5" s="1142"/>
      <c r="AC5" s="1142"/>
      <c r="AD5" s="1142"/>
      <c r="AE5" s="1142"/>
      <c r="AF5" s="1143"/>
      <c r="AI5" s="223" t="s">
        <v>390</v>
      </c>
      <c r="AJ5" s="226">
        <v>3</v>
      </c>
    </row>
    <row r="6" spans="1:37" ht="26.25" customHeight="1" x14ac:dyDescent="0.15">
      <c r="B6" s="1145"/>
      <c r="C6" s="1146"/>
      <c r="D6" s="1146"/>
      <c r="E6" s="1146"/>
      <c r="F6" s="1146"/>
      <c r="G6" s="1146"/>
      <c r="H6" s="1146"/>
      <c r="I6" s="1146"/>
      <c r="J6" s="1146"/>
      <c r="K6" s="1146"/>
      <c r="L6" s="1146"/>
      <c r="M6" s="1146"/>
      <c r="N6" s="1146"/>
      <c r="O6" s="1146"/>
      <c r="P6" s="1146"/>
      <c r="Q6" s="1146"/>
      <c r="R6" s="1146"/>
      <c r="S6" s="1146"/>
      <c r="T6" s="1146"/>
      <c r="U6" s="1146"/>
      <c r="V6" s="1146"/>
      <c r="W6" s="1146"/>
      <c r="X6" s="1146"/>
      <c r="Y6" s="1146"/>
      <c r="Z6" s="1146"/>
      <c r="AA6" s="1146"/>
      <c r="AB6" s="1146"/>
      <c r="AC6" s="1146"/>
      <c r="AD6" s="1146"/>
      <c r="AE6" s="1146"/>
      <c r="AF6" s="1147"/>
      <c r="AI6" s="223" t="s">
        <v>391</v>
      </c>
      <c r="AJ6" s="226">
        <v>4</v>
      </c>
    </row>
    <row r="7" spans="1:37" ht="21.95" customHeight="1" x14ac:dyDescent="0.15">
      <c r="AI7" s="223" t="s">
        <v>392</v>
      </c>
      <c r="AJ7" s="226">
        <v>5</v>
      </c>
    </row>
    <row r="8" spans="1:37" ht="21.95" customHeight="1" x14ac:dyDescent="0.15">
      <c r="B8" s="227" t="s">
        <v>393</v>
      </c>
      <c r="U8" s="223"/>
      <c r="AI8" s="228" t="s">
        <v>394</v>
      </c>
      <c r="AJ8" s="229" t="str">
        <f>IF(AND(COUNTIF(V11,"*")=1,OR(AJ2=1,AJ2=2,)),VLOOKUP(V11,AI9:AJ11,2,FALSE),"")</f>
        <v/>
      </c>
    </row>
    <row r="9" spans="1:37" ht="21.95" customHeight="1" x14ac:dyDescent="0.15">
      <c r="B9" s="1088" t="s">
        <v>395</v>
      </c>
      <c r="C9" s="1088"/>
      <c r="D9" s="1088"/>
      <c r="E9" s="1088"/>
      <c r="F9" s="1088"/>
      <c r="G9" s="1077"/>
      <c r="H9" s="1077"/>
      <c r="I9" s="1077"/>
      <c r="J9" s="1077"/>
      <c r="K9" s="1088" t="s">
        <v>396</v>
      </c>
      <c r="L9" s="1088"/>
      <c r="M9" s="1088"/>
      <c r="N9" s="1088"/>
      <c r="O9" s="1148"/>
      <c r="P9" s="1148"/>
      <c r="Q9" s="1148"/>
      <c r="R9" s="1148"/>
      <c r="S9" s="1148"/>
      <c r="T9" s="1148"/>
      <c r="U9" s="1148"/>
      <c r="V9" s="1148"/>
      <c r="W9" s="1148"/>
      <c r="X9" s="1148"/>
      <c r="Y9" s="1149"/>
      <c r="Z9" s="1149"/>
      <c r="AA9" s="1149"/>
      <c r="AB9" s="1149"/>
      <c r="AI9" s="228" t="s">
        <v>397</v>
      </c>
      <c r="AJ9" s="226">
        <v>6</v>
      </c>
    </row>
    <row r="10" spans="1:37" ht="21.95" customHeight="1" x14ac:dyDescent="0.15">
      <c r="B10" s="1131" t="s">
        <v>398</v>
      </c>
      <c r="C10" s="1132"/>
      <c r="D10" s="1132"/>
      <c r="E10" s="1132"/>
      <c r="F10" s="1134"/>
      <c r="G10" s="1135"/>
      <c r="H10" s="1133"/>
      <c r="I10" s="1133"/>
      <c r="J10" s="1136"/>
      <c r="K10" s="1131" t="s">
        <v>399</v>
      </c>
      <c r="L10" s="1132"/>
      <c r="M10" s="1132"/>
      <c r="N10" s="1134"/>
      <c r="O10" s="1135"/>
      <c r="P10" s="1133"/>
      <c r="Q10" s="1133"/>
      <c r="R10" s="1133"/>
      <c r="S10" s="1133"/>
      <c r="T10" s="1136"/>
      <c r="U10" s="1127" t="s">
        <v>400</v>
      </c>
      <c r="V10" s="1128"/>
      <c r="W10" s="1128"/>
      <c r="X10" s="1129"/>
      <c r="Y10" s="1135"/>
      <c r="Z10" s="1133"/>
      <c r="AA10" s="1133"/>
      <c r="AB10" s="1133"/>
      <c r="AC10" s="1133"/>
      <c r="AD10" s="1133"/>
      <c r="AE10" s="1133"/>
      <c r="AF10" s="1136"/>
      <c r="AI10" s="228" t="s">
        <v>401</v>
      </c>
      <c r="AJ10" s="226">
        <v>7</v>
      </c>
    </row>
    <row r="11" spans="1:37" ht="21.95" customHeight="1" x14ac:dyDescent="0.15">
      <c r="B11" s="1088" t="s">
        <v>402</v>
      </c>
      <c r="C11" s="1088"/>
      <c r="D11" s="1088"/>
      <c r="E11" s="1088"/>
      <c r="F11" s="1088"/>
      <c r="G11" s="1124"/>
      <c r="H11" s="1125"/>
      <c r="I11" s="1125"/>
      <c r="J11" s="1125"/>
      <c r="K11" s="1125"/>
      <c r="L11" s="1125"/>
      <c r="M11" s="1125"/>
      <c r="N11" s="1125"/>
      <c r="O11" s="1125"/>
      <c r="P11" s="1125"/>
      <c r="Q11" s="1126"/>
      <c r="R11" s="1127" t="s">
        <v>403</v>
      </c>
      <c r="S11" s="1128"/>
      <c r="T11" s="1128"/>
      <c r="U11" s="1129"/>
      <c r="V11" s="1124"/>
      <c r="W11" s="1125"/>
      <c r="X11" s="1125"/>
      <c r="Y11" s="1125"/>
      <c r="Z11" s="1125"/>
      <c r="AA11" s="1125"/>
      <c r="AB11" s="1126"/>
      <c r="AI11" s="228" t="s">
        <v>404</v>
      </c>
      <c r="AJ11" s="226">
        <v>8</v>
      </c>
    </row>
    <row r="12" spans="1:37" ht="17.25" customHeight="1" x14ac:dyDescent="0.15">
      <c r="B12" s="1130" t="s">
        <v>405</v>
      </c>
      <c r="C12" s="1130"/>
      <c r="D12" s="1130"/>
      <c r="E12" s="1130"/>
      <c r="F12" s="1130"/>
      <c r="G12" s="1130"/>
      <c r="H12" s="1130"/>
      <c r="I12" s="1130"/>
      <c r="J12" s="1130"/>
      <c r="K12" s="1130"/>
      <c r="L12" s="1130"/>
      <c r="M12" s="1130"/>
      <c r="N12" s="1130"/>
      <c r="O12" s="1130"/>
      <c r="P12" s="1130"/>
      <c r="Q12" s="1130"/>
      <c r="R12" s="1130"/>
      <c r="S12" s="1130"/>
      <c r="T12" s="1130"/>
      <c r="U12" s="1130"/>
      <c r="V12" s="1130"/>
      <c r="W12" s="1130"/>
      <c r="X12" s="1130"/>
      <c r="Y12" s="1130"/>
      <c r="Z12" s="1130"/>
      <c r="AA12" s="1130"/>
      <c r="AB12" s="1130"/>
      <c r="AC12" s="1130"/>
      <c r="AD12" s="1130"/>
      <c r="AE12" s="1130"/>
      <c r="AF12" s="1130"/>
      <c r="AG12" s="224"/>
      <c r="AJ12" s="226"/>
    </row>
    <row r="13" spans="1:37" ht="17.25" customHeight="1" x14ac:dyDescent="0.15">
      <c r="B13" s="1130"/>
      <c r="C13" s="1130"/>
      <c r="D13" s="1130"/>
      <c r="E13" s="1130"/>
      <c r="F13" s="1130"/>
      <c r="G13" s="1130"/>
      <c r="H13" s="1130"/>
      <c r="I13" s="1130"/>
      <c r="J13" s="1130"/>
      <c r="K13" s="1130"/>
      <c r="L13" s="1130"/>
      <c r="M13" s="1130"/>
      <c r="N13" s="1130"/>
      <c r="O13" s="1130"/>
      <c r="P13" s="1130"/>
      <c r="Q13" s="1130"/>
      <c r="R13" s="1130"/>
      <c r="S13" s="1130"/>
      <c r="T13" s="1130"/>
      <c r="U13" s="1130"/>
      <c r="V13" s="1130"/>
      <c r="W13" s="1130"/>
      <c r="X13" s="1130"/>
      <c r="Y13" s="1130"/>
      <c r="Z13" s="1130"/>
      <c r="AA13" s="1130"/>
      <c r="AB13" s="1130"/>
      <c r="AC13" s="1130"/>
      <c r="AD13" s="1130"/>
      <c r="AE13" s="1130"/>
      <c r="AF13" s="1130"/>
      <c r="AG13" s="224"/>
      <c r="AI13" s="228"/>
    </row>
    <row r="14" spans="1:37" ht="18" customHeight="1" x14ac:dyDescent="0.15">
      <c r="U14" s="223"/>
      <c r="AI14" s="228"/>
    </row>
    <row r="15" spans="1:37" ht="21.95" customHeight="1" x14ac:dyDescent="0.15">
      <c r="B15" s="227" t="s">
        <v>406</v>
      </c>
      <c r="U15" s="223"/>
      <c r="AI15" s="228" t="s">
        <v>407</v>
      </c>
    </row>
    <row r="16" spans="1:37" ht="21.95" customHeight="1" x14ac:dyDescent="0.15">
      <c r="B16" s="1073" t="s">
        <v>408</v>
      </c>
      <c r="C16" s="1074"/>
      <c r="D16" s="1074"/>
      <c r="E16" s="1074"/>
      <c r="F16" s="1074"/>
      <c r="G16" s="1074"/>
      <c r="H16" s="1074"/>
      <c r="I16" s="1074"/>
      <c r="J16" s="1074"/>
      <c r="K16" s="1075"/>
      <c r="L16" s="1131" t="s">
        <v>409</v>
      </c>
      <c r="M16" s="1132"/>
      <c r="N16" s="1133"/>
      <c r="O16" s="1133"/>
      <c r="P16" s="230" t="s">
        <v>410</v>
      </c>
      <c r="Q16" s="1133"/>
      <c r="R16" s="1133"/>
      <c r="S16" s="231" t="s">
        <v>411</v>
      </c>
      <c r="T16" s="232"/>
      <c r="U16" s="232"/>
      <c r="AD16" s="232"/>
      <c r="AE16" s="232"/>
      <c r="AI16" s="233" t="str">
        <f>L16&amp;N16&amp;P16&amp;Q16&amp;S16&amp;"１日"</f>
        <v>令和年月１日</v>
      </c>
      <c r="AJ16" s="234"/>
      <c r="AK16" s="234"/>
    </row>
    <row r="17" spans="2:37" ht="21.95" customHeight="1" x14ac:dyDescent="0.15">
      <c r="B17" s="1073" t="s">
        <v>412</v>
      </c>
      <c r="C17" s="1074"/>
      <c r="D17" s="1074"/>
      <c r="E17" s="1074"/>
      <c r="F17" s="1074"/>
      <c r="G17" s="1074"/>
      <c r="H17" s="1074"/>
      <c r="I17" s="1074"/>
      <c r="J17" s="1074"/>
      <c r="K17" s="1074"/>
      <c r="L17" s="1074"/>
      <c r="M17" s="1074"/>
      <c r="N17" s="1074"/>
      <c r="O17" s="1075"/>
      <c r="P17" s="1114"/>
      <c r="Q17" s="1115"/>
      <c r="R17" s="1115"/>
      <c r="S17" s="235" t="s">
        <v>413</v>
      </c>
      <c r="AI17" s="228" t="s">
        <v>414</v>
      </c>
      <c r="AJ17" s="236" t="s">
        <v>415</v>
      </c>
    </row>
    <row r="18" spans="2:37" ht="21.95" customHeight="1" x14ac:dyDescent="0.15">
      <c r="B18" s="1116" t="s">
        <v>416</v>
      </c>
      <c r="C18" s="1116"/>
      <c r="D18" s="1116"/>
      <c r="E18" s="1116"/>
      <c r="F18" s="1116"/>
      <c r="G18" s="1116"/>
      <c r="H18" s="1116"/>
      <c r="I18" s="1116"/>
      <c r="J18" s="1116"/>
      <c r="K18" s="1116"/>
      <c r="L18" s="1116"/>
      <c r="M18" s="1116"/>
      <c r="N18" s="1116"/>
      <c r="O18" s="1116"/>
      <c r="P18" s="1116"/>
      <c r="Q18" s="1116"/>
      <c r="R18" s="1116"/>
      <c r="S18" s="1116"/>
      <c r="T18" s="1116"/>
      <c r="U18" s="1116"/>
      <c r="V18" s="1116"/>
      <c r="W18" s="1116"/>
      <c r="X18" s="1116"/>
      <c r="Y18" s="1116"/>
      <c r="Z18" s="1117"/>
      <c r="AA18" s="1118"/>
      <c r="AB18" s="1118"/>
      <c r="AC18" s="237" t="s">
        <v>413</v>
      </c>
      <c r="AI18" s="238" t="e">
        <f>(Z18-P17)/Z18</f>
        <v>#DIV/0!</v>
      </c>
      <c r="AJ18" s="239" t="e">
        <f>AI18</f>
        <v>#DIV/0!</v>
      </c>
    </row>
    <row r="19" spans="2:37" ht="21.95" customHeight="1" x14ac:dyDescent="0.2">
      <c r="B19" s="1119" t="s">
        <v>417</v>
      </c>
      <c r="C19" s="1120"/>
      <c r="D19" s="1120"/>
      <c r="E19" s="1120"/>
      <c r="F19" s="1120"/>
      <c r="G19" s="1120"/>
      <c r="H19" s="1121" t="str">
        <f>IF(P17="","",IF(AND(H20="否",ROUND(AI18,4)&gt;=0.05),"可","否"))</f>
        <v/>
      </c>
      <c r="I19" s="1122"/>
      <c r="J19" s="1123"/>
      <c r="N19" s="240"/>
      <c r="O19" s="240"/>
      <c r="P19" s="240"/>
      <c r="Q19" s="240"/>
      <c r="R19" s="240"/>
      <c r="S19" s="240"/>
      <c r="T19" s="240"/>
      <c r="U19" s="240"/>
      <c r="V19" s="240"/>
      <c r="W19" s="240"/>
      <c r="X19" s="240"/>
      <c r="Y19" s="240"/>
      <c r="Z19" s="240"/>
      <c r="AA19" s="240"/>
      <c r="AB19" s="240"/>
      <c r="AC19" s="240"/>
      <c r="AD19" s="240"/>
      <c r="AE19" s="240"/>
      <c r="AF19" s="240"/>
      <c r="AI19" s="241" t="s">
        <v>418</v>
      </c>
      <c r="AJ19" s="242" t="s">
        <v>419</v>
      </c>
    </row>
    <row r="20" spans="2:37" ht="21.95" customHeight="1" x14ac:dyDescent="0.2">
      <c r="B20" s="1073" t="s">
        <v>420</v>
      </c>
      <c r="C20" s="1074"/>
      <c r="D20" s="1074"/>
      <c r="E20" s="1074"/>
      <c r="F20" s="1074"/>
      <c r="G20" s="1074"/>
      <c r="H20" s="1111" t="str">
        <f>IF(N16="","",IF(AND(AI20="可",AJ20="可"),"可","否"))</f>
        <v/>
      </c>
      <c r="I20" s="1112"/>
      <c r="J20" s="1113"/>
      <c r="N20" s="240"/>
      <c r="O20" s="240"/>
      <c r="P20" s="240"/>
      <c r="Q20" s="240"/>
      <c r="R20" s="240"/>
      <c r="S20" s="240"/>
      <c r="T20" s="240"/>
      <c r="U20" s="240"/>
      <c r="V20" s="240"/>
      <c r="W20" s="240"/>
      <c r="X20" s="240"/>
      <c r="Y20" s="240"/>
      <c r="Z20" s="240"/>
      <c r="AE20" s="240"/>
      <c r="AF20" s="240"/>
      <c r="AI20" s="241" t="str">
        <f>IF(P17="","",IF(OR(AND(AJ8=7,P17&lt;=750),(AND(AJ8=8,P17&lt;=900))),"可","否"))</f>
        <v/>
      </c>
      <c r="AJ20" s="243" t="str">
        <f>IF(AND(N16=3,OR(Q16=2,Q16=3)),"否","可")</f>
        <v>可</v>
      </c>
      <c r="AK20" s="232"/>
    </row>
    <row r="21" spans="2:37" ht="20.25" customHeight="1" x14ac:dyDescent="0.15">
      <c r="B21" s="1071" t="s">
        <v>421</v>
      </c>
      <c r="C21" s="1072"/>
      <c r="D21" s="1072"/>
      <c r="E21" s="1072"/>
      <c r="F21" s="1072"/>
      <c r="G21" s="1072"/>
      <c r="H21" s="1072"/>
      <c r="I21" s="1072"/>
      <c r="J21" s="1072"/>
      <c r="K21" s="1072"/>
      <c r="L21" s="1072"/>
      <c r="M21" s="1072"/>
      <c r="N21" s="1072"/>
      <c r="O21" s="1072"/>
      <c r="P21" s="1072"/>
      <c r="Q21" s="1072"/>
      <c r="R21" s="1072"/>
      <c r="S21" s="1072"/>
      <c r="T21" s="1072"/>
      <c r="U21" s="1072"/>
      <c r="V21" s="1072"/>
      <c r="W21" s="1072"/>
      <c r="X21" s="1072"/>
      <c r="Y21" s="1072"/>
      <c r="Z21" s="1072"/>
      <c r="AA21" s="1072"/>
      <c r="AB21" s="1072"/>
      <c r="AC21" s="1072"/>
      <c r="AD21" s="1072"/>
      <c r="AE21" s="1072"/>
      <c r="AF21" s="1072"/>
    </row>
    <row r="22" spans="2:37" ht="20.25" customHeight="1" x14ac:dyDescent="0.15">
      <c r="B22" s="1071"/>
      <c r="C22" s="1072"/>
      <c r="D22" s="1072"/>
      <c r="E22" s="1072"/>
      <c r="F22" s="1072"/>
      <c r="G22" s="1072"/>
      <c r="H22" s="1072"/>
      <c r="I22" s="1072"/>
      <c r="J22" s="1072"/>
      <c r="K22" s="1072"/>
      <c r="L22" s="1072"/>
      <c r="M22" s="1072"/>
      <c r="N22" s="1072"/>
      <c r="O22" s="1072"/>
      <c r="P22" s="1072"/>
      <c r="Q22" s="1072"/>
      <c r="R22" s="1072"/>
      <c r="S22" s="1072"/>
      <c r="T22" s="1072"/>
      <c r="U22" s="1072"/>
      <c r="V22" s="1072"/>
      <c r="W22" s="1072"/>
      <c r="X22" s="1072"/>
      <c r="Y22" s="1072"/>
      <c r="Z22" s="1072"/>
      <c r="AA22" s="1072"/>
      <c r="AB22" s="1072"/>
      <c r="AC22" s="1072"/>
      <c r="AD22" s="1072"/>
      <c r="AE22" s="1072"/>
      <c r="AF22" s="1072"/>
    </row>
    <row r="23" spans="2:37" ht="20.25" customHeight="1" x14ac:dyDescent="0.15">
      <c r="B23" s="1071"/>
      <c r="C23" s="1072"/>
      <c r="D23" s="1072"/>
      <c r="E23" s="1072"/>
      <c r="F23" s="1072"/>
      <c r="G23" s="1072"/>
      <c r="H23" s="1072"/>
      <c r="I23" s="1072"/>
      <c r="J23" s="1072"/>
      <c r="K23" s="1072"/>
      <c r="L23" s="1072"/>
      <c r="M23" s="1072"/>
      <c r="N23" s="1072"/>
      <c r="O23" s="1072"/>
      <c r="P23" s="1072"/>
      <c r="Q23" s="1072"/>
      <c r="R23" s="1072"/>
      <c r="S23" s="1072"/>
      <c r="T23" s="1072"/>
      <c r="U23" s="1072"/>
      <c r="V23" s="1072"/>
      <c r="W23" s="1072"/>
      <c r="X23" s="1072"/>
      <c r="Y23" s="1072"/>
      <c r="Z23" s="1072"/>
      <c r="AA23" s="1072"/>
      <c r="AB23" s="1072"/>
      <c r="AC23" s="1072"/>
      <c r="AD23" s="1072"/>
      <c r="AE23" s="1072"/>
      <c r="AF23" s="1072"/>
    </row>
    <row r="24" spans="2:37" ht="20.25" customHeight="1" x14ac:dyDescent="0.15">
      <c r="B24" s="1071"/>
      <c r="C24" s="1072"/>
      <c r="D24" s="1072"/>
      <c r="E24" s="1072"/>
      <c r="F24" s="1072"/>
      <c r="G24" s="1072"/>
      <c r="H24" s="1072"/>
      <c r="I24" s="1072"/>
      <c r="J24" s="1072"/>
      <c r="K24" s="1072"/>
      <c r="L24" s="1072"/>
      <c r="M24" s="1072"/>
      <c r="N24" s="1072"/>
      <c r="O24" s="1072"/>
      <c r="P24" s="1072"/>
      <c r="Q24" s="1072"/>
      <c r="R24" s="1072"/>
      <c r="S24" s="1072"/>
      <c r="T24" s="1072"/>
      <c r="U24" s="1072"/>
      <c r="V24" s="1072"/>
      <c r="W24" s="1072"/>
      <c r="X24" s="1072"/>
      <c r="Y24" s="1072"/>
      <c r="Z24" s="1072"/>
      <c r="AA24" s="1072"/>
      <c r="AB24" s="1072"/>
      <c r="AC24" s="1072"/>
      <c r="AD24" s="1072"/>
      <c r="AE24" s="1072"/>
      <c r="AF24" s="1072"/>
    </row>
    <row r="25" spans="2:37" ht="20.25" customHeight="1" x14ac:dyDescent="0.15">
      <c r="B25" s="1071"/>
      <c r="C25" s="1072"/>
      <c r="D25" s="1072"/>
      <c r="E25" s="1072"/>
      <c r="F25" s="1072"/>
      <c r="G25" s="1072"/>
      <c r="H25" s="1072"/>
      <c r="I25" s="1072"/>
      <c r="J25" s="1072"/>
      <c r="K25" s="1072"/>
      <c r="L25" s="1072"/>
      <c r="M25" s="1072"/>
      <c r="N25" s="1072"/>
      <c r="O25" s="1072"/>
      <c r="P25" s="1072"/>
      <c r="Q25" s="1072"/>
      <c r="R25" s="1072"/>
      <c r="S25" s="1072"/>
      <c r="T25" s="1072"/>
      <c r="U25" s="1072"/>
      <c r="V25" s="1072"/>
      <c r="W25" s="1072"/>
      <c r="X25" s="1072"/>
      <c r="Y25" s="1072"/>
      <c r="Z25" s="1072"/>
      <c r="AA25" s="1072"/>
      <c r="AB25" s="1072"/>
      <c r="AC25" s="1072"/>
      <c r="AD25" s="1072"/>
      <c r="AE25" s="1072"/>
      <c r="AF25" s="1072"/>
    </row>
    <row r="26" spans="2:37" ht="20.25" customHeight="1" x14ac:dyDescent="0.15">
      <c r="B26" s="1071"/>
      <c r="C26" s="1072"/>
      <c r="D26" s="1072"/>
      <c r="E26" s="1072"/>
      <c r="F26" s="1072"/>
      <c r="G26" s="1072"/>
      <c r="H26" s="1072"/>
      <c r="I26" s="1072"/>
      <c r="J26" s="1072"/>
      <c r="K26" s="1072"/>
      <c r="L26" s="1072"/>
      <c r="M26" s="1072"/>
      <c r="N26" s="1072"/>
      <c r="O26" s="1072"/>
      <c r="P26" s="1072"/>
      <c r="Q26" s="1072"/>
      <c r="R26" s="1072"/>
      <c r="S26" s="1072"/>
      <c r="T26" s="1072"/>
      <c r="U26" s="1072"/>
      <c r="V26" s="1072"/>
      <c r="W26" s="1072"/>
      <c r="X26" s="1072"/>
      <c r="Y26" s="1072"/>
      <c r="Z26" s="1072"/>
      <c r="AA26" s="1072"/>
      <c r="AB26" s="1072"/>
      <c r="AC26" s="1072"/>
      <c r="AD26" s="1072"/>
      <c r="AE26" s="1072"/>
      <c r="AF26" s="1072"/>
    </row>
    <row r="27" spans="2:37" ht="20.25" customHeight="1" x14ac:dyDescent="0.15">
      <c r="B27" s="1071"/>
      <c r="C27" s="1072"/>
      <c r="D27" s="1072"/>
      <c r="E27" s="1072"/>
      <c r="F27" s="1072"/>
      <c r="G27" s="1072"/>
      <c r="H27" s="1072"/>
      <c r="I27" s="1072"/>
      <c r="J27" s="1072"/>
      <c r="K27" s="1072"/>
      <c r="L27" s="1072"/>
      <c r="M27" s="1072"/>
      <c r="N27" s="1072"/>
      <c r="O27" s="1072"/>
      <c r="P27" s="1072"/>
      <c r="Q27" s="1072"/>
      <c r="R27" s="1072"/>
      <c r="S27" s="1072"/>
      <c r="T27" s="1072"/>
      <c r="U27" s="1072"/>
      <c r="V27" s="1072"/>
      <c r="W27" s="1072"/>
      <c r="X27" s="1072"/>
      <c r="Y27" s="1072"/>
      <c r="Z27" s="1072"/>
      <c r="AA27" s="1072"/>
      <c r="AB27" s="1072"/>
      <c r="AC27" s="1072"/>
      <c r="AD27" s="1072"/>
      <c r="AE27" s="1072"/>
      <c r="AF27" s="1072"/>
    </row>
    <row r="28" spans="2:37" ht="20.25" customHeight="1" x14ac:dyDescent="0.15">
      <c r="B28" s="1072"/>
      <c r="C28" s="1072"/>
      <c r="D28" s="1072"/>
      <c r="E28" s="1072"/>
      <c r="F28" s="1072"/>
      <c r="G28" s="1072"/>
      <c r="H28" s="1072"/>
      <c r="I28" s="1072"/>
      <c r="J28" s="1072"/>
      <c r="K28" s="1072"/>
      <c r="L28" s="1072"/>
      <c r="M28" s="1072"/>
      <c r="N28" s="1072"/>
      <c r="O28" s="1072"/>
      <c r="P28" s="1072"/>
      <c r="Q28" s="1072"/>
      <c r="R28" s="1072"/>
      <c r="S28" s="1072"/>
      <c r="T28" s="1072"/>
      <c r="U28" s="1072"/>
      <c r="V28" s="1072"/>
      <c r="W28" s="1072"/>
      <c r="X28" s="1072"/>
      <c r="Y28" s="1072"/>
      <c r="Z28" s="1072"/>
      <c r="AA28" s="1072"/>
      <c r="AB28" s="1072"/>
      <c r="AC28" s="1072"/>
      <c r="AD28" s="1072"/>
      <c r="AE28" s="1072"/>
      <c r="AF28" s="1072"/>
    </row>
    <row r="29" spans="2:37" ht="18" customHeight="1" x14ac:dyDescent="0.15">
      <c r="N29" s="224"/>
      <c r="O29" s="224"/>
      <c r="P29" s="224"/>
      <c r="Q29" s="224"/>
      <c r="R29" s="224"/>
      <c r="S29" s="224"/>
      <c r="U29" s="223"/>
    </row>
    <row r="30" spans="2:37" ht="21.95" customHeight="1" x14ac:dyDescent="0.15">
      <c r="B30" s="1093" t="s">
        <v>422</v>
      </c>
      <c r="C30" s="1094"/>
      <c r="D30" s="1094"/>
      <c r="E30" s="1094"/>
      <c r="F30" s="1094"/>
      <c r="G30" s="1094"/>
      <c r="H30" s="1094"/>
      <c r="I30" s="1095"/>
      <c r="K30" s="244" t="s">
        <v>423</v>
      </c>
      <c r="N30" s="224"/>
      <c r="O30" s="224"/>
      <c r="P30" s="224"/>
      <c r="Q30" s="224"/>
      <c r="R30" s="224"/>
      <c r="S30" s="224"/>
      <c r="U30" s="223"/>
    </row>
    <row r="31" spans="2:37" ht="21.95" customHeight="1" x14ac:dyDescent="0.15">
      <c r="B31" s="227" t="s">
        <v>424</v>
      </c>
    </row>
    <row r="32" spans="2:37" ht="21.95" customHeight="1" x14ac:dyDescent="0.15">
      <c r="B32" s="1088"/>
      <c r="C32" s="1088"/>
      <c r="D32" s="1088"/>
      <c r="E32" s="1088"/>
      <c r="F32" s="1088"/>
      <c r="G32" s="1088"/>
      <c r="H32" s="1088"/>
      <c r="I32" s="1088"/>
      <c r="J32" s="1088"/>
      <c r="K32" s="1088"/>
      <c r="L32" s="1088" t="s">
        <v>425</v>
      </c>
      <c r="M32" s="1088"/>
      <c r="N32" s="1088"/>
      <c r="O32" s="1088"/>
      <c r="P32" s="1088"/>
      <c r="Q32" s="1089" t="s">
        <v>426</v>
      </c>
      <c r="R32" s="1089"/>
      <c r="S32" s="1089"/>
      <c r="T32" s="1089"/>
      <c r="U32" s="1088" t="s">
        <v>427</v>
      </c>
      <c r="V32" s="1088"/>
      <c r="W32" s="1088"/>
      <c r="X32" s="1088"/>
      <c r="Y32" s="1081"/>
      <c r="Z32" s="1082"/>
      <c r="AA32" s="1090" t="s">
        <v>428</v>
      </c>
      <c r="AB32" s="1088"/>
      <c r="AC32" s="1088"/>
      <c r="AD32" s="1088"/>
      <c r="AH32" s="232"/>
      <c r="AI32" s="232"/>
      <c r="AJ32" s="232"/>
      <c r="AK32" s="232"/>
    </row>
    <row r="33" spans="2:37" ht="21.95" customHeight="1" x14ac:dyDescent="0.15">
      <c r="B33" s="1088"/>
      <c r="C33" s="1088"/>
      <c r="D33" s="1088"/>
      <c r="E33" s="1088"/>
      <c r="F33" s="1088"/>
      <c r="G33" s="1088"/>
      <c r="H33" s="1088"/>
      <c r="I33" s="1088"/>
      <c r="J33" s="1088"/>
      <c r="K33" s="1088"/>
      <c r="L33" s="1088"/>
      <c r="M33" s="1088"/>
      <c r="N33" s="1088"/>
      <c r="O33" s="1088"/>
      <c r="P33" s="1088"/>
      <c r="Q33" s="1089"/>
      <c r="R33" s="1089"/>
      <c r="S33" s="1089"/>
      <c r="T33" s="1089"/>
      <c r="U33" s="1088"/>
      <c r="V33" s="1088"/>
      <c r="W33" s="1088"/>
      <c r="X33" s="1088"/>
      <c r="Y33" s="1081"/>
      <c r="Z33" s="1082"/>
      <c r="AA33" s="1088"/>
      <c r="AB33" s="1088"/>
      <c r="AC33" s="1088"/>
      <c r="AD33" s="1088"/>
      <c r="AH33" s="232"/>
      <c r="AI33" s="232"/>
      <c r="AJ33" s="232"/>
      <c r="AK33" s="232"/>
    </row>
    <row r="34" spans="2:37" ht="21.95" customHeight="1" x14ac:dyDescent="0.15">
      <c r="B34" s="1073" t="s">
        <v>408</v>
      </c>
      <c r="C34" s="1074"/>
      <c r="D34" s="1074"/>
      <c r="E34" s="1074"/>
      <c r="F34" s="1074"/>
      <c r="G34" s="1074"/>
      <c r="H34" s="1074"/>
      <c r="I34" s="1074"/>
      <c r="J34" s="1074"/>
      <c r="K34" s="1075"/>
      <c r="L34" s="1076" t="str">
        <f>IF(N16="","",EOMONTH(AI16,0))</f>
        <v/>
      </c>
      <c r="M34" s="1076"/>
      <c r="N34" s="1076"/>
      <c r="O34" s="1076"/>
      <c r="P34" s="1076"/>
      <c r="Q34" s="1091" t="str">
        <f>IF($P$17=0,"",$P$17)</f>
        <v/>
      </c>
      <c r="R34" s="1092"/>
      <c r="S34" s="1092"/>
      <c r="T34" s="1092"/>
      <c r="U34" s="1109" t="str">
        <f>IF(Q34="","",ROUND(($Z$18-Q34)/$Z$18,4))</f>
        <v/>
      </c>
      <c r="V34" s="1110"/>
      <c r="W34" s="1110"/>
      <c r="X34" s="1110"/>
      <c r="Y34" s="1081"/>
      <c r="Z34" s="1082"/>
      <c r="AA34" s="1085"/>
      <c r="AB34" s="1086"/>
      <c r="AC34" s="1086"/>
      <c r="AD34" s="1087"/>
      <c r="AH34" s="232"/>
      <c r="AI34" s="232"/>
      <c r="AJ34" s="232"/>
      <c r="AK34" s="232"/>
    </row>
    <row r="35" spans="2:37" ht="21.95" customHeight="1" x14ac:dyDescent="0.15">
      <c r="B35" s="1073" t="s">
        <v>429</v>
      </c>
      <c r="C35" s="1074"/>
      <c r="D35" s="1074"/>
      <c r="E35" s="1074"/>
      <c r="F35" s="1074"/>
      <c r="G35" s="1074"/>
      <c r="H35" s="1074"/>
      <c r="I35" s="1074"/>
      <c r="J35" s="1074"/>
      <c r="K35" s="1075"/>
      <c r="L35" s="1076" t="str">
        <f t="shared" ref="L35:L41" si="0">IF($N$16="","",EOMONTH(L34,1))</f>
        <v/>
      </c>
      <c r="M35" s="1076"/>
      <c r="N35" s="1076"/>
      <c r="O35" s="1076"/>
      <c r="P35" s="1076"/>
      <c r="Q35" s="1079"/>
      <c r="R35" s="1080"/>
      <c r="S35" s="1080"/>
      <c r="T35" s="1080"/>
      <c r="U35" s="1109" t="str">
        <f t="shared" ref="U35:U39" si="1">IF(Q35="","",ROUND(($Z$18-Q35)/$Z$18,4))</f>
        <v/>
      </c>
      <c r="V35" s="1110"/>
      <c r="W35" s="1110"/>
      <c r="X35" s="1110"/>
      <c r="Y35" s="1081"/>
      <c r="Z35" s="1082"/>
      <c r="AA35" s="1085"/>
      <c r="AB35" s="1086"/>
      <c r="AC35" s="1086"/>
      <c r="AD35" s="1087"/>
      <c r="AH35" s="232"/>
      <c r="AI35" s="232"/>
      <c r="AJ35" s="232"/>
      <c r="AK35" s="232"/>
    </row>
    <row r="36" spans="2:37" ht="21.95" customHeight="1" x14ac:dyDescent="0.15">
      <c r="B36" s="1073" t="s">
        <v>430</v>
      </c>
      <c r="C36" s="1074"/>
      <c r="D36" s="1074"/>
      <c r="E36" s="1074"/>
      <c r="F36" s="1074"/>
      <c r="G36" s="1074"/>
      <c r="H36" s="1074"/>
      <c r="I36" s="1074"/>
      <c r="J36" s="1074"/>
      <c r="K36" s="1075"/>
      <c r="L36" s="1076" t="str">
        <f t="shared" si="0"/>
        <v/>
      </c>
      <c r="M36" s="1076"/>
      <c r="N36" s="1076"/>
      <c r="O36" s="1076"/>
      <c r="P36" s="1076"/>
      <c r="Q36" s="1079"/>
      <c r="R36" s="1080"/>
      <c r="S36" s="1080"/>
      <c r="T36" s="1080"/>
      <c r="U36" s="1109" t="str">
        <f t="shared" si="1"/>
        <v/>
      </c>
      <c r="V36" s="1110"/>
      <c r="W36" s="1110"/>
      <c r="X36" s="1110"/>
      <c r="Y36" s="1081"/>
      <c r="Z36" s="1082"/>
      <c r="AA36" s="1078" t="str">
        <f>IF(U34="","",IF(AND($H$19="可",U34&gt;=0.05),"可","否"))</f>
        <v/>
      </c>
      <c r="AB36" s="1078"/>
      <c r="AC36" s="1078"/>
      <c r="AD36" s="1078"/>
      <c r="AH36" s="232"/>
      <c r="AI36" s="232"/>
      <c r="AJ36" s="232"/>
      <c r="AK36" s="232"/>
    </row>
    <row r="37" spans="2:37" ht="21.95" customHeight="1" x14ac:dyDescent="0.15">
      <c r="B37" s="1073" t="s">
        <v>431</v>
      </c>
      <c r="C37" s="1074"/>
      <c r="D37" s="1074"/>
      <c r="E37" s="1074"/>
      <c r="F37" s="1074"/>
      <c r="G37" s="1074"/>
      <c r="H37" s="1074"/>
      <c r="I37" s="1074"/>
      <c r="J37" s="1074"/>
      <c r="K37" s="1075"/>
      <c r="L37" s="1076" t="str">
        <f t="shared" si="0"/>
        <v/>
      </c>
      <c r="M37" s="1076"/>
      <c r="N37" s="1076"/>
      <c r="O37" s="1076"/>
      <c r="P37" s="1076"/>
      <c r="Q37" s="1079"/>
      <c r="R37" s="1080"/>
      <c r="S37" s="1080"/>
      <c r="T37" s="1080"/>
      <c r="U37" s="1109" t="str">
        <f t="shared" si="1"/>
        <v/>
      </c>
      <c r="V37" s="1110"/>
      <c r="W37" s="1110"/>
      <c r="X37" s="1110"/>
      <c r="Y37" s="1081"/>
      <c r="Z37" s="1082"/>
      <c r="AA37" s="1078" t="str">
        <f t="shared" ref="AA37:AA41" si="2">IF(U35="","",IF(AND($H$19="可",U35&gt;=0.05),"可","否"))</f>
        <v/>
      </c>
      <c r="AB37" s="1078"/>
      <c r="AC37" s="1078"/>
      <c r="AD37" s="1078"/>
      <c r="AH37" s="232"/>
      <c r="AI37" s="232"/>
      <c r="AJ37" s="232"/>
      <c r="AK37" s="232"/>
    </row>
    <row r="38" spans="2:37" ht="21.95" customHeight="1" x14ac:dyDescent="0.15">
      <c r="B38" s="1073" t="s">
        <v>432</v>
      </c>
      <c r="C38" s="1074"/>
      <c r="D38" s="1074"/>
      <c r="E38" s="1074"/>
      <c r="F38" s="1074"/>
      <c r="G38" s="1074"/>
      <c r="H38" s="1074"/>
      <c r="I38" s="1074"/>
      <c r="J38" s="1074"/>
      <c r="K38" s="1075"/>
      <c r="L38" s="1076" t="str">
        <f t="shared" si="0"/>
        <v/>
      </c>
      <c r="M38" s="1076"/>
      <c r="N38" s="1076"/>
      <c r="O38" s="1076"/>
      <c r="P38" s="1076"/>
      <c r="Q38" s="1079"/>
      <c r="R38" s="1080"/>
      <c r="S38" s="1080"/>
      <c r="T38" s="1080"/>
      <c r="U38" s="1109" t="str">
        <f t="shared" si="1"/>
        <v/>
      </c>
      <c r="V38" s="1110"/>
      <c r="W38" s="1110"/>
      <c r="X38" s="1110"/>
      <c r="Y38" s="1083" t="s">
        <v>433</v>
      </c>
      <c r="Z38" s="1082"/>
      <c r="AA38" s="1078" t="str">
        <f t="shared" si="2"/>
        <v/>
      </c>
      <c r="AB38" s="1078"/>
      <c r="AC38" s="1078"/>
      <c r="AD38" s="1078"/>
      <c r="AH38" s="232"/>
      <c r="AI38" s="232"/>
      <c r="AJ38" s="232"/>
      <c r="AK38" s="232"/>
    </row>
    <row r="39" spans="2:37" ht="21.95" customHeight="1" x14ac:dyDescent="0.15">
      <c r="B39" s="1073" t="s">
        <v>434</v>
      </c>
      <c r="C39" s="1074"/>
      <c r="D39" s="1074"/>
      <c r="E39" s="1074"/>
      <c r="F39" s="1074"/>
      <c r="G39" s="1074"/>
      <c r="H39" s="1074"/>
      <c r="I39" s="1074"/>
      <c r="J39" s="1074"/>
      <c r="K39" s="1075"/>
      <c r="L39" s="1076" t="str">
        <f t="shared" si="0"/>
        <v/>
      </c>
      <c r="M39" s="1076"/>
      <c r="N39" s="1076"/>
      <c r="O39" s="1076"/>
      <c r="P39" s="1076"/>
      <c r="Q39" s="1079"/>
      <c r="R39" s="1080"/>
      <c r="S39" s="1080"/>
      <c r="T39" s="1080"/>
      <c r="U39" s="1109" t="str">
        <f t="shared" si="1"/>
        <v/>
      </c>
      <c r="V39" s="1110"/>
      <c r="W39" s="1110"/>
      <c r="X39" s="1110"/>
      <c r="Y39" s="1081"/>
      <c r="Z39" s="1082"/>
      <c r="AA39" s="1108" t="str">
        <f>IF(U37="","",IF(AND($H$19="可",U37&gt;=0.05),"可","否"))</f>
        <v/>
      </c>
      <c r="AB39" s="1108"/>
      <c r="AC39" s="1108"/>
      <c r="AD39" s="1108"/>
      <c r="AH39" s="232"/>
      <c r="AI39" s="232"/>
      <c r="AJ39" s="232"/>
      <c r="AK39" s="232"/>
    </row>
    <row r="40" spans="2:37" ht="21.95" customHeight="1" x14ac:dyDescent="0.15">
      <c r="B40" s="1073"/>
      <c r="C40" s="1074"/>
      <c r="D40" s="1074"/>
      <c r="E40" s="1074"/>
      <c r="F40" s="1074"/>
      <c r="G40" s="1074"/>
      <c r="H40" s="1074"/>
      <c r="I40" s="1074"/>
      <c r="J40" s="1074"/>
      <c r="K40" s="1075"/>
      <c r="L40" s="1076" t="str">
        <f t="shared" si="0"/>
        <v/>
      </c>
      <c r="M40" s="1076"/>
      <c r="N40" s="1076"/>
      <c r="O40" s="1076"/>
      <c r="P40" s="1076"/>
      <c r="Q40" s="1085"/>
      <c r="R40" s="1086"/>
      <c r="S40" s="1086"/>
      <c r="T40" s="1087"/>
      <c r="U40" s="1085"/>
      <c r="V40" s="1086"/>
      <c r="W40" s="1086"/>
      <c r="X40" s="1087"/>
      <c r="Y40" s="1081"/>
      <c r="Z40" s="1082"/>
      <c r="AA40" s="1078" t="str">
        <f t="shared" si="2"/>
        <v/>
      </c>
      <c r="AB40" s="1078"/>
      <c r="AC40" s="1078"/>
      <c r="AD40" s="1078"/>
      <c r="AH40" s="232"/>
      <c r="AI40" s="232"/>
      <c r="AJ40" s="232"/>
      <c r="AK40" s="232"/>
    </row>
    <row r="41" spans="2:37" ht="21.95" customHeight="1" x14ac:dyDescent="0.15">
      <c r="B41" s="1073" t="s">
        <v>435</v>
      </c>
      <c r="C41" s="1074"/>
      <c r="D41" s="1074"/>
      <c r="E41" s="1074"/>
      <c r="F41" s="1074"/>
      <c r="G41" s="1074"/>
      <c r="H41" s="1074"/>
      <c r="I41" s="1074"/>
      <c r="J41" s="1074"/>
      <c r="K41" s="1075"/>
      <c r="L41" s="1076" t="str">
        <f t="shared" si="0"/>
        <v/>
      </c>
      <c r="M41" s="1076"/>
      <c r="N41" s="1076"/>
      <c r="O41" s="1076"/>
      <c r="P41" s="1076"/>
      <c r="Q41" s="1105"/>
      <c r="R41" s="1105"/>
      <c r="S41" s="1105"/>
      <c r="T41" s="1105"/>
      <c r="U41" s="1105"/>
      <c r="V41" s="1105"/>
      <c r="W41" s="1105"/>
      <c r="X41" s="1105"/>
      <c r="Y41" s="1081"/>
      <c r="Z41" s="1082"/>
      <c r="AA41" s="1078" t="str">
        <f t="shared" si="2"/>
        <v/>
      </c>
      <c r="AB41" s="1078"/>
      <c r="AC41" s="1078"/>
      <c r="AD41" s="1078"/>
      <c r="AH41" s="232"/>
      <c r="AI41" s="232"/>
      <c r="AJ41" s="232"/>
      <c r="AK41" s="232"/>
    </row>
    <row r="42" spans="2:37" ht="19.5" customHeight="1" x14ac:dyDescent="0.15">
      <c r="B42" s="1106" t="s">
        <v>436</v>
      </c>
      <c r="C42" s="1107"/>
      <c r="D42" s="1107"/>
      <c r="E42" s="1107"/>
      <c r="F42" s="1107"/>
      <c r="G42" s="1107"/>
      <c r="H42" s="1107"/>
      <c r="I42" s="1107"/>
      <c r="J42" s="1107"/>
      <c r="K42" s="1107"/>
      <c r="L42" s="1107"/>
      <c r="M42" s="1107"/>
      <c r="N42" s="1107"/>
      <c r="O42" s="1107"/>
      <c r="P42" s="1107"/>
      <c r="Q42" s="1107"/>
      <c r="R42" s="1107"/>
      <c r="S42" s="1107"/>
      <c r="T42" s="1107"/>
      <c r="U42" s="1107"/>
      <c r="V42" s="1107"/>
      <c r="W42" s="1107"/>
      <c r="X42" s="1107"/>
      <c r="Y42" s="1107"/>
      <c r="Z42" s="1107"/>
      <c r="AA42" s="1107"/>
      <c r="AB42" s="1107"/>
      <c r="AC42" s="1107"/>
      <c r="AD42" s="1107"/>
      <c r="AE42" s="1107"/>
      <c r="AF42" s="1107"/>
    </row>
    <row r="43" spans="2:37" ht="19.5" customHeight="1" x14ac:dyDescent="0.15">
      <c r="B43" s="1106"/>
      <c r="C43" s="1107"/>
      <c r="D43" s="1107"/>
      <c r="E43" s="1107"/>
      <c r="F43" s="1107"/>
      <c r="G43" s="1107"/>
      <c r="H43" s="1107"/>
      <c r="I43" s="1107"/>
      <c r="J43" s="1107"/>
      <c r="K43" s="1107"/>
      <c r="L43" s="1107"/>
      <c r="M43" s="1107"/>
      <c r="N43" s="1107"/>
      <c r="O43" s="1107"/>
      <c r="P43" s="1107"/>
      <c r="Q43" s="1107"/>
      <c r="R43" s="1107"/>
      <c r="S43" s="1107"/>
      <c r="T43" s="1107"/>
      <c r="U43" s="1107"/>
      <c r="V43" s="1107"/>
      <c r="W43" s="1107"/>
      <c r="X43" s="1107"/>
      <c r="Y43" s="1107"/>
      <c r="Z43" s="1107"/>
      <c r="AA43" s="1107"/>
      <c r="AB43" s="1107"/>
      <c r="AC43" s="1107"/>
      <c r="AD43" s="1107"/>
      <c r="AE43" s="1107"/>
      <c r="AF43" s="1107"/>
    </row>
    <row r="44" spans="2:37" ht="19.5" customHeight="1" x14ac:dyDescent="0.15">
      <c r="B44" s="1107"/>
      <c r="C44" s="1107"/>
      <c r="D44" s="1107"/>
      <c r="E44" s="1107"/>
      <c r="F44" s="1107"/>
      <c r="G44" s="1107"/>
      <c r="H44" s="1107"/>
      <c r="I44" s="1107"/>
      <c r="J44" s="1107"/>
      <c r="K44" s="1107"/>
      <c r="L44" s="1107"/>
      <c r="M44" s="1107"/>
      <c r="N44" s="1107"/>
      <c r="O44" s="1107"/>
      <c r="P44" s="1107"/>
      <c r="Q44" s="1107"/>
      <c r="R44" s="1107"/>
      <c r="S44" s="1107"/>
      <c r="T44" s="1107"/>
      <c r="U44" s="1107"/>
      <c r="V44" s="1107"/>
      <c r="W44" s="1107"/>
      <c r="X44" s="1107"/>
      <c r="Y44" s="1107"/>
      <c r="Z44" s="1107"/>
      <c r="AA44" s="1107"/>
      <c r="AB44" s="1107"/>
      <c r="AC44" s="1107"/>
      <c r="AD44" s="1107"/>
      <c r="AE44" s="1107"/>
      <c r="AF44" s="1107"/>
    </row>
    <row r="45" spans="2:37" ht="20.25" customHeight="1" x14ac:dyDescent="0.15">
      <c r="U45" s="223"/>
    </row>
    <row r="46" spans="2:37" ht="21.95" customHeight="1" x14ac:dyDescent="0.15">
      <c r="B46" s="1093" t="s">
        <v>437</v>
      </c>
      <c r="C46" s="1094"/>
      <c r="D46" s="1094"/>
      <c r="E46" s="1094"/>
      <c r="F46" s="1094"/>
      <c r="G46" s="1094"/>
      <c r="H46" s="1094"/>
      <c r="I46" s="1094"/>
      <c r="J46" s="1094"/>
      <c r="K46" s="1094"/>
      <c r="L46" s="1094"/>
      <c r="M46" s="1094"/>
      <c r="N46" s="1094"/>
      <c r="O46" s="1094"/>
      <c r="P46" s="1094"/>
      <c r="Q46" s="1094"/>
      <c r="R46" s="1094"/>
      <c r="S46" s="1094"/>
      <c r="T46" s="1094"/>
      <c r="U46" s="1094"/>
      <c r="V46" s="1094"/>
      <c r="W46" s="1095"/>
      <c r="Y46" s="244" t="s">
        <v>438</v>
      </c>
    </row>
    <row r="47" spans="2:37" ht="21.95" customHeight="1" x14ac:dyDescent="0.15">
      <c r="B47" s="227" t="s">
        <v>439</v>
      </c>
    </row>
    <row r="48" spans="2:37" ht="21.95" customHeight="1" x14ac:dyDescent="0.15">
      <c r="B48" s="1096" t="s">
        <v>440</v>
      </c>
      <c r="C48" s="1096"/>
      <c r="D48" s="1096"/>
      <c r="E48" s="1096"/>
      <c r="F48" s="1096"/>
      <c r="G48" s="1096"/>
      <c r="H48" s="1096"/>
      <c r="I48" s="1096"/>
      <c r="J48" s="1096"/>
      <c r="K48" s="1098" t="s">
        <v>441</v>
      </c>
      <c r="L48" s="1099"/>
      <c r="M48" s="1099"/>
      <c r="N48" s="1099"/>
      <c r="O48" s="1099"/>
      <c r="P48" s="1099"/>
      <c r="Q48" s="1099"/>
      <c r="R48" s="1099"/>
      <c r="S48" s="1099"/>
      <c r="T48" s="1099"/>
      <c r="U48" s="1099"/>
      <c r="V48" s="1099"/>
      <c r="W48" s="1099"/>
      <c r="X48" s="1099"/>
      <c r="Y48" s="1099"/>
      <c r="Z48" s="1099"/>
      <c r="AA48" s="1099"/>
      <c r="AB48" s="1099"/>
      <c r="AC48" s="1099"/>
      <c r="AD48" s="1099"/>
      <c r="AE48" s="1099"/>
      <c r="AF48" s="1100"/>
    </row>
    <row r="49" spans="2:32" ht="21.95" customHeight="1" x14ac:dyDescent="0.15">
      <c r="B49" s="1097"/>
      <c r="C49" s="1097"/>
      <c r="D49" s="1097"/>
      <c r="E49" s="1097"/>
      <c r="F49" s="1097"/>
      <c r="G49" s="1097"/>
      <c r="H49" s="1097"/>
      <c r="I49" s="1097"/>
      <c r="J49" s="1097"/>
      <c r="K49" s="1101"/>
      <c r="L49" s="1102"/>
      <c r="M49" s="1102"/>
      <c r="N49" s="1102"/>
      <c r="O49" s="1102"/>
      <c r="P49" s="1102"/>
      <c r="Q49" s="1102"/>
      <c r="R49" s="1102"/>
      <c r="S49" s="1102"/>
      <c r="T49" s="1102"/>
      <c r="U49" s="1102"/>
      <c r="V49" s="1102"/>
      <c r="W49" s="1102"/>
      <c r="X49" s="1102"/>
      <c r="Y49" s="1102"/>
      <c r="Z49" s="1102"/>
      <c r="AA49" s="1102"/>
      <c r="AB49" s="1102"/>
      <c r="AC49" s="1102"/>
      <c r="AD49" s="1102"/>
      <c r="AE49" s="1102"/>
      <c r="AF49" s="1103"/>
    </row>
    <row r="50" spans="2:32" ht="36" customHeight="1" x14ac:dyDescent="0.15">
      <c r="B50" s="1104" t="s">
        <v>442</v>
      </c>
      <c r="C50" s="1104"/>
      <c r="D50" s="1104"/>
      <c r="E50" s="1104"/>
      <c r="F50" s="1104"/>
      <c r="G50" s="1104"/>
      <c r="H50" s="1104"/>
      <c r="I50" s="1104"/>
      <c r="J50" s="1104"/>
      <c r="K50" s="1104"/>
      <c r="L50" s="1104"/>
      <c r="M50" s="1104"/>
      <c r="N50" s="1104"/>
      <c r="O50" s="1104"/>
      <c r="P50" s="1104"/>
      <c r="Q50" s="1104"/>
      <c r="R50" s="1104"/>
      <c r="S50" s="1104"/>
      <c r="T50" s="1104"/>
      <c r="U50" s="1104"/>
      <c r="V50" s="1104"/>
      <c r="W50" s="1104"/>
      <c r="X50" s="1104"/>
      <c r="Y50" s="1104"/>
      <c r="Z50" s="1104"/>
      <c r="AA50" s="1104"/>
      <c r="AB50" s="1104"/>
      <c r="AC50" s="1104"/>
      <c r="AD50" s="1104"/>
      <c r="AE50" s="1104"/>
      <c r="AF50" s="1104"/>
    </row>
    <row r="51" spans="2:32" ht="21.95" customHeight="1" x14ac:dyDescent="0.15"/>
    <row r="52" spans="2:32" ht="21.95" customHeight="1" x14ac:dyDescent="0.15">
      <c r="B52" s="1093" t="s">
        <v>443</v>
      </c>
      <c r="C52" s="1094"/>
      <c r="D52" s="1094"/>
      <c r="E52" s="1094"/>
      <c r="F52" s="1094"/>
      <c r="G52" s="1094"/>
      <c r="H52" s="1094"/>
      <c r="I52" s="1095"/>
      <c r="K52" s="244" t="s">
        <v>444</v>
      </c>
    </row>
    <row r="53" spans="2:32" ht="21.95" customHeight="1" x14ac:dyDescent="0.15">
      <c r="B53" s="227" t="s">
        <v>445</v>
      </c>
    </row>
    <row r="54" spans="2:32" ht="21.95" customHeight="1" x14ac:dyDescent="0.15">
      <c r="B54" s="1088"/>
      <c r="C54" s="1088"/>
      <c r="D54" s="1088"/>
      <c r="E54" s="1088"/>
      <c r="F54" s="1088"/>
      <c r="G54" s="1088"/>
      <c r="H54" s="1088"/>
      <c r="I54" s="1088"/>
      <c r="J54" s="1088"/>
      <c r="K54" s="1088"/>
      <c r="L54" s="1088" t="s">
        <v>425</v>
      </c>
      <c r="M54" s="1088"/>
      <c r="N54" s="1088"/>
      <c r="O54" s="1088"/>
      <c r="P54" s="1088"/>
      <c r="Q54" s="1089" t="s">
        <v>426</v>
      </c>
      <c r="R54" s="1089"/>
      <c r="S54" s="1089"/>
      <c r="T54" s="1089"/>
      <c r="U54" s="1081"/>
      <c r="V54" s="1082"/>
      <c r="W54" s="1090" t="s">
        <v>446</v>
      </c>
      <c r="X54" s="1088"/>
      <c r="Y54" s="1088"/>
      <c r="Z54" s="1088"/>
    </row>
    <row r="55" spans="2:32" ht="21.95" customHeight="1" x14ac:dyDescent="0.15">
      <c r="B55" s="1088"/>
      <c r="C55" s="1088"/>
      <c r="D55" s="1088"/>
      <c r="E55" s="1088"/>
      <c r="F55" s="1088"/>
      <c r="G55" s="1088"/>
      <c r="H55" s="1088"/>
      <c r="I55" s="1088"/>
      <c r="J55" s="1088"/>
      <c r="K55" s="1088"/>
      <c r="L55" s="1088"/>
      <c r="M55" s="1088"/>
      <c r="N55" s="1088"/>
      <c r="O55" s="1088"/>
      <c r="P55" s="1088"/>
      <c r="Q55" s="1089"/>
      <c r="R55" s="1089"/>
      <c r="S55" s="1089"/>
      <c r="T55" s="1089"/>
      <c r="U55" s="1081"/>
      <c r="V55" s="1082"/>
      <c r="W55" s="1088"/>
      <c r="X55" s="1088"/>
      <c r="Y55" s="1088"/>
      <c r="Z55" s="1088"/>
    </row>
    <row r="56" spans="2:32" ht="21.95" customHeight="1" x14ac:dyDescent="0.15">
      <c r="B56" s="1073" t="s">
        <v>408</v>
      </c>
      <c r="C56" s="1074"/>
      <c r="D56" s="1074"/>
      <c r="E56" s="1074"/>
      <c r="F56" s="1074"/>
      <c r="G56" s="1074"/>
      <c r="H56" s="1074"/>
      <c r="I56" s="1074"/>
      <c r="J56" s="1074"/>
      <c r="K56" s="1075"/>
      <c r="L56" s="1076" t="str">
        <f>IF(N16="","",EOMONTH(AI16,0))</f>
        <v/>
      </c>
      <c r="M56" s="1076"/>
      <c r="N56" s="1076"/>
      <c r="O56" s="1076"/>
      <c r="P56" s="1076"/>
      <c r="Q56" s="1091" t="str">
        <f>IF($P$17=0,"",$P$17)</f>
        <v/>
      </c>
      <c r="R56" s="1092"/>
      <c r="S56" s="1092"/>
      <c r="T56" s="1092"/>
      <c r="U56" s="1081"/>
      <c r="V56" s="1082"/>
      <c r="W56" s="1085"/>
      <c r="X56" s="1086"/>
      <c r="Y56" s="1086"/>
      <c r="Z56" s="1087"/>
    </row>
    <row r="57" spans="2:32" ht="21.95" customHeight="1" x14ac:dyDescent="0.15">
      <c r="B57" s="1073" t="s">
        <v>447</v>
      </c>
      <c r="C57" s="1074"/>
      <c r="D57" s="1074"/>
      <c r="E57" s="1074"/>
      <c r="F57" s="1074"/>
      <c r="G57" s="1074"/>
      <c r="H57" s="1074"/>
      <c r="I57" s="1074"/>
      <c r="J57" s="1074"/>
      <c r="K57" s="1075"/>
      <c r="L57" s="1076" t="str">
        <f t="shared" ref="L57:L74" si="3">IF($N$16="","",EOMONTH(L56,1))</f>
        <v/>
      </c>
      <c r="M57" s="1076"/>
      <c r="N57" s="1076"/>
      <c r="O57" s="1076"/>
      <c r="P57" s="1076"/>
      <c r="Q57" s="1079"/>
      <c r="R57" s="1080"/>
      <c r="S57" s="1080"/>
      <c r="T57" s="1080"/>
      <c r="U57" s="1081"/>
      <c r="V57" s="1082"/>
      <c r="W57" s="1085"/>
      <c r="X57" s="1086"/>
      <c r="Y57" s="1086"/>
      <c r="Z57" s="1087"/>
    </row>
    <row r="58" spans="2:32" ht="21.95" customHeight="1" x14ac:dyDescent="0.15">
      <c r="B58" s="1073" t="s">
        <v>448</v>
      </c>
      <c r="C58" s="1074"/>
      <c r="D58" s="1074"/>
      <c r="E58" s="1074"/>
      <c r="F58" s="1074"/>
      <c r="G58" s="1074"/>
      <c r="H58" s="1074"/>
      <c r="I58" s="1074"/>
      <c r="J58" s="1074"/>
      <c r="K58" s="1075"/>
      <c r="L58" s="1076" t="str">
        <f t="shared" si="3"/>
        <v/>
      </c>
      <c r="M58" s="1076"/>
      <c r="N58" s="1076"/>
      <c r="O58" s="1076"/>
      <c r="P58" s="1076"/>
      <c r="Q58" s="1079"/>
      <c r="R58" s="1080"/>
      <c r="S58" s="1080"/>
      <c r="T58" s="1080"/>
      <c r="U58" s="1081"/>
      <c r="V58" s="1082"/>
      <c r="W58" s="1078" t="str">
        <f>IF(Q56="","",IF(OR(AND($AJ$8=7,Q56&lt;=750,$H$20="可"),(AND($AJ$8=8,Q56&lt;=900,$H$20="可"))),"可","否"))</f>
        <v/>
      </c>
      <c r="X58" s="1078"/>
      <c r="Y58" s="1078"/>
      <c r="Z58" s="1078"/>
    </row>
    <row r="59" spans="2:32" ht="21.95" customHeight="1" x14ac:dyDescent="0.15">
      <c r="B59" s="1073"/>
      <c r="C59" s="1074"/>
      <c r="D59" s="1074"/>
      <c r="E59" s="1074"/>
      <c r="F59" s="1074"/>
      <c r="G59" s="1074"/>
      <c r="H59" s="1074"/>
      <c r="I59" s="1074"/>
      <c r="J59" s="1074"/>
      <c r="K59" s="1075"/>
      <c r="L59" s="1076" t="str">
        <f t="shared" si="3"/>
        <v/>
      </c>
      <c r="M59" s="1076"/>
      <c r="N59" s="1076"/>
      <c r="O59" s="1076"/>
      <c r="P59" s="1076"/>
      <c r="Q59" s="1079"/>
      <c r="R59" s="1080"/>
      <c r="S59" s="1080"/>
      <c r="T59" s="1080"/>
      <c r="U59" s="1081"/>
      <c r="V59" s="1082"/>
      <c r="W59" s="1078" t="str">
        <f t="shared" ref="W59:W74" si="4">IF(Q57="","",IF(OR(AND($AJ$8=7,Q57&lt;=750,$H$20="可"),(AND($AJ$8=8,Q57&lt;=900,$H$20="可"))),"可","否"))</f>
        <v/>
      </c>
      <c r="X59" s="1078"/>
      <c r="Y59" s="1078"/>
      <c r="Z59" s="1078"/>
    </row>
    <row r="60" spans="2:32" ht="21.95" customHeight="1" x14ac:dyDescent="0.15">
      <c r="B60" s="1073"/>
      <c r="C60" s="1074"/>
      <c r="D60" s="1074"/>
      <c r="E60" s="1074"/>
      <c r="F60" s="1074"/>
      <c r="G60" s="1074"/>
      <c r="H60" s="1074"/>
      <c r="I60" s="1074"/>
      <c r="J60" s="1074"/>
      <c r="K60" s="1075"/>
      <c r="L60" s="1076" t="str">
        <f t="shared" si="3"/>
        <v/>
      </c>
      <c r="M60" s="1076"/>
      <c r="N60" s="1076"/>
      <c r="O60" s="1076"/>
      <c r="P60" s="1076"/>
      <c r="Q60" s="1079"/>
      <c r="R60" s="1080"/>
      <c r="S60" s="1080"/>
      <c r="T60" s="1080"/>
      <c r="U60" s="1081"/>
      <c r="V60" s="1082"/>
      <c r="W60" s="1078" t="str">
        <f t="shared" si="4"/>
        <v/>
      </c>
      <c r="X60" s="1078"/>
      <c r="Y60" s="1078"/>
      <c r="Z60" s="1078"/>
    </row>
    <row r="61" spans="2:32" ht="21.95" customHeight="1" x14ac:dyDescent="0.15">
      <c r="B61" s="1073"/>
      <c r="C61" s="1074"/>
      <c r="D61" s="1074"/>
      <c r="E61" s="1074"/>
      <c r="F61" s="1074"/>
      <c r="G61" s="1074"/>
      <c r="H61" s="1074"/>
      <c r="I61" s="1074"/>
      <c r="J61" s="1074"/>
      <c r="K61" s="1075"/>
      <c r="L61" s="1076" t="str">
        <f t="shared" si="3"/>
        <v/>
      </c>
      <c r="M61" s="1076"/>
      <c r="N61" s="1076"/>
      <c r="O61" s="1076"/>
      <c r="P61" s="1076"/>
      <c r="Q61" s="1079"/>
      <c r="R61" s="1080"/>
      <c r="S61" s="1080"/>
      <c r="T61" s="1080"/>
      <c r="U61" s="1081"/>
      <c r="V61" s="1082"/>
      <c r="W61" s="1078" t="str">
        <f t="shared" si="4"/>
        <v/>
      </c>
      <c r="X61" s="1078"/>
      <c r="Y61" s="1078"/>
      <c r="Z61" s="1078"/>
    </row>
    <row r="62" spans="2:32" ht="21.95" customHeight="1" x14ac:dyDescent="0.15">
      <c r="B62" s="1073"/>
      <c r="C62" s="1074"/>
      <c r="D62" s="1074"/>
      <c r="E62" s="1074"/>
      <c r="F62" s="1074"/>
      <c r="G62" s="1074"/>
      <c r="H62" s="1074"/>
      <c r="I62" s="1074"/>
      <c r="J62" s="1074"/>
      <c r="K62" s="1075"/>
      <c r="L62" s="1076" t="str">
        <f t="shared" si="3"/>
        <v/>
      </c>
      <c r="M62" s="1076"/>
      <c r="N62" s="1076"/>
      <c r="O62" s="1076"/>
      <c r="P62" s="1076"/>
      <c r="Q62" s="1079"/>
      <c r="R62" s="1080"/>
      <c r="S62" s="1080"/>
      <c r="T62" s="1080"/>
      <c r="U62" s="1081"/>
      <c r="V62" s="1082"/>
      <c r="W62" s="1078" t="str">
        <f t="shared" si="4"/>
        <v/>
      </c>
      <c r="X62" s="1078"/>
      <c r="Y62" s="1078"/>
      <c r="Z62" s="1078"/>
    </row>
    <row r="63" spans="2:32" ht="21.95" customHeight="1" x14ac:dyDescent="0.15">
      <c r="B63" s="1073"/>
      <c r="C63" s="1074"/>
      <c r="D63" s="1074"/>
      <c r="E63" s="1074"/>
      <c r="F63" s="1074"/>
      <c r="G63" s="1074"/>
      <c r="H63" s="1074"/>
      <c r="I63" s="1074"/>
      <c r="J63" s="1074"/>
      <c r="K63" s="1075"/>
      <c r="L63" s="1076" t="str">
        <f t="shared" si="3"/>
        <v/>
      </c>
      <c r="M63" s="1076"/>
      <c r="N63" s="1076"/>
      <c r="O63" s="1076"/>
      <c r="P63" s="1076"/>
      <c r="Q63" s="1079"/>
      <c r="R63" s="1080"/>
      <c r="S63" s="1080"/>
      <c r="T63" s="1080"/>
      <c r="U63" s="1083" t="s">
        <v>433</v>
      </c>
      <c r="V63" s="1084"/>
      <c r="W63" s="1078" t="str">
        <f t="shared" si="4"/>
        <v/>
      </c>
      <c r="X63" s="1078"/>
      <c r="Y63" s="1078"/>
      <c r="Z63" s="1078"/>
    </row>
    <row r="64" spans="2:32" ht="21.95" customHeight="1" x14ac:dyDescent="0.15">
      <c r="B64" s="1073"/>
      <c r="C64" s="1074"/>
      <c r="D64" s="1074"/>
      <c r="E64" s="1074"/>
      <c r="F64" s="1074"/>
      <c r="G64" s="1074"/>
      <c r="H64" s="1074"/>
      <c r="I64" s="1074"/>
      <c r="J64" s="1074"/>
      <c r="K64" s="1075"/>
      <c r="L64" s="1076" t="str">
        <f t="shared" si="3"/>
        <v/>
      </c>
      <c r="M64" s="1076"/>
      <c r="N64" s="1076"/>
      <c r="O64" s="1076"/>
      <c r="P64" s="1076"/>
      <c r="Q64" s="1079"/>
      <c r="R64" s="1080"/>
      <c r="S64" s="1080"/>
      <c r="T64" s="1080"/>
      <c r="U64" s="1083"/>
      <c r="V64" s="1084"/>
      <c r="W64" s="1078" t="str">
        <f t="shared" si="4"/>
        <v/>
      </c>
      <c r="X64" s="1078"/>
      <c r="Y64" s="1078"/>
      <c r="Z64" s="1078"/>
    </row>
    <row r="65" spans="2:32" ht="21.95" customHeight="1" x14ac:dyDescent="0.15">
      <c r="B65" s="1073"/>
      <c r="C65" s="1074"/>
      <c r="D65" s="1074"/>
      <c r="E65" s="1074"/>
      <c r="F65" s="1074"/>
      <c r="G65" s="1074"/>
      <c r="H65" s="1074"/>
      <c r="I65" s="1074"/>
      <c r="J65" s="1074"/>
      <c r="K65" s="1075"/>
      <c r="L65" s="1076" t="str">
        <f t="shared" si="3"/>
        <v/>
      </c>
      <c r="M65" s="1076"/>
      <c r="N65" s="1076"/>
      <c r="O65" s="1076"/>
      <c r="P65" s="1076"/>
      <c r="Q65" s="1079"/>
      <c r="R65" s="1080"/>
      <c r="S65" s="1080"/>
      <c r="T65" s="1080"/>
      <c r="U65" s="1083"/>
      <c r="V65" s="1084"/>
      <c r="W65" s="1078" t="str">
        <f t="shared" si="4"/>
        <v/>
      </c>
      <c r="X65" s="1078"/>
      <c r="Y65" s="1078"/>
      <c r="Z65" s="1078"/>
    </row>
    <row r="66" spans="2:32" ht="21.95" customHeight="1" x14ac:dyDescent="0.15">
      <c r="B66" s="1073"/>
      <c r="C66" s="1074"/>
      <c r="D66" s="1074"/>
      <c r="E66" s="1074"/>
      <c r="F66" s="1074"/>
      <c r="G66" s="1074"/>
      <c r="H66" s="1074"/>
      <c r="I66" s="1074"/>
      <c r="J66" s="1074"/>
      <c r="K66" s="1075"/>
      <c r="L66" s="1076" t="str">
        <f t="shared" si="3"/>
        <v/>
      </c>
      <c r="M66" s="1076"/>
      <c r="N66" s="1076"/>
      <c r="O66" s="1076"/>
      <c r="P66" s="1076"/>
      <c r="Q66" s="1079"/>
      <c r="R66" s="1080"/>
      <c r="S66" s="1080"/>
      <c r="T66" s="1080"/>
      <c r="U66" s="1083"/>
      <c r="V66" s="1084"/>
      <c r="W66" s="1078" t="str">
        <f t="shared" si="4"/>
        <v/>
      </c>
      <c r="X66" s="1078"/>
      <c r="Y66" s="1078"/>
      <c r="Z66" s="1078"/>
    </row>
    <row r="67" spans="2:32" ht="21.95" customHeight="1" x14ac:dyDescent="0.15">
      <c r="B67" s="1073"/>
      <c r="C67" s="1074"/>
      <c r="D67" s="1074"/>
      <c r="E67" s="1074"/>
      <c r="F67" s="1074"/>
      <c r="G67" s="1074"/>
      <c r="H67" s="1074"/>
      <c r="I67" s="1074"/>
      <c r="J67" s="1074"/>
      <c r="K67" s="1075"/>
      <c r="L67" s="1076" t="str">
        <f t="shared" si="3"/>
        <v/>
      </c>
      <c r="M67" s="1076"/>
      <c r="N67" s="1076"/>
      <c r="O67" s="1076"/>
      <c r="P67" s="1076"/>
      <c r="Q67" s="1079"/>
      <c r="R67" s="1080"/>
      <c r="S67" s="1080"/>
      <c r="T67" s="1080"/>
      <c r="U67" s="1081"/>
      <c r="V67" s="1082"/>
      <c r="W67" s="1078" t="str">
        <f t="shared" si="4"/>
        <v/>
      </c>
      <c r="X67" s="1078"/>
      <c r="Y67" s="1078"/>
      <c r="Z67" s="1078"/>
    </row>
    <row r="68" spans="2:32" ht="21.95" customHeight="1" x14ac:dyDescent="0.15">
      <c r="B68" s="1073"/>
      <c r="C68" s="1074"/>
      <c r="D68" s="1074"/>
      <c r="E68" s="1074"/>
      <c r="F68" s="1074"/>
      <c r="G68" s="1074"/>
      <c r="H68" s="1074"/>
      <c r="I68" s="1074"/>
      <c r="J68" s="1074"/>
      <c r="K68" s="1075"/>
      <c r="L68" s="1076" t="str">
        <f t="shared" si="3"/>
        <v/>
      </c>
      <c r="M68" s="1076"/>
      <c r="N68" s="1076"/>
      <c r="O68" s="1076"/>
      <c r="P68" s="1076"/>
      <c r="Q68" s="1079"/>
      <c r="R68" s="1080"/>
      <c r="S68" s="1080"/>
      <c r="T68" s="1080"/>
      <c r="U68" s="1081"/>
      <c r="V68" s="1082"/>
      <c r="W68" s="1078" t="str">
        <f t="shared" si="4"/>
        <v/>
      </c>
      <c r="X68" s="1078"/>
      <c r="Y68" s="1078"/>
      <c r="Z68" s="1078"/>
    </row>
    <row r="69" spans="2:32" ht="21.95" customHeight="1" x14ac:dyDescent="0.15">
      <c r="B69" s="1073"/>
      <c r="C69" s="1074"/>
      <c r="D69" s="1074"/>
      <c r="E69" s="1074"/>
      <c r="F69" s="1074"/>
      <c r="G69" s="1074"/>
      <c r="H69" s="1074"/>
      <c r="I69" s="1074"/>
      <c r="J69" s="1074"/>
      <c r="K69" s="1075"/>
      <c r="L69" s="1076" t="str">
        <f t="shared" si="3"/>
        <v/>
      </c>
      <c r="M69" s="1076"/>
      <c r="N69" s="1076"/>
      <c r="O69" s="1076"/>
      <c r="P69" s="1076"/>
      <c r="Q69" s="1079"/>
      <c r="R69" s="1080"/>
      <c r="S69" s="1080"/>
      <c r="T69" s="1080"/>
      <c r="U69" s="1081"/>
      <c r="V69" s="1082"/>
      <c r="W69" s="1078" t="str">
        <f t="shared" si="4"/>
        <v/>
      </c>
      <c r="X69" s="1078"/>
      <c r="Y69" s="1078"/>
      <c r="Z69" s="1078"/>
    </row>
    <row r="70" spans="2:32" ht="21.95" customHeight="1" x14ac:dyDescent="0.15">
      <c r="B70" s="1073"/>
      <c r="C70" s="1074"/>
      <c r="D70" s="1074"/>
      <c r="E70" s="1074"/>
      <c r="F70" s="1074"/>
      <c r="G70" s="1074"/>
      <c r="H70" s="1074"/>
      <c r="I70" s="1074"/>
      <c r="J70" s="1074"/>
      <c r="K70" s="1075"/>
      <c r="L70" s="1076" t="str">
        <f t="shared" si="3"/>
        <v/>
      </c>
      <c r="M70" s="1076"/>
      <c r="N70" s="1076"/>
      <c r="O70" s="1076"/>
      <c r="P70" s="1076"/>
      <c r="Q70" s="1077"/>
      <c r="R70" s="1077"/>
      <c r="S70" s="1077"/>
      <c r="T70" s="1077"/>
      <c r="W70" s="1078" t="str">
        <f t="shared" si="4"/>
        <v/>
      </c>
      <c r="X70" s="1078"/>
      <c r="Y70" s="1078"/>
      <c r="Z70" s="1078"/>
    </row>
    <row r="71" spans="2:32" ht="21.95" customHeight="1" x14ac:dyDescent="0.15">
      <c r="B71" s="1073"/>
      <c r="C71" s="1074"/>
      <c r="D71" s="1074"/>
      <c r="E71" s="1074"/>
      <c r="F71" s="1074"/>
      <c r="G71" s="1074"/>
      <c r="H71" s="1074"/>
      <c r="I71" s="1074"/>
      <c r="J71" s="1074"/>
      <c r="K71" s="1075"/>
      <c r="L71" s="1076" t="str">
        <f t="shared" si="3"/>
        <v/>
      </c>
      <c r="M71" s="1076"/>
      <c r="N71" s="1076"/>
      <c r="O71" s="1076"/>
      <c r="P71" s="1076"/>
      <c r="Q71" s="1077"/>
      <c r="R71" s="1077"/>
      <c r="S71" s="1077"/>
      <c r="T71" s="1077"/>
      <c r="W71" s="1078" t="str">
        <f t="shared" si="4"/>
        <v/>
      </c>
      <c r="X71" s="1078"/>
      <c r="Y71" s="1078"/>
      <c r="Z71" s="1078"/>
    </row>
    <row r="72" spans="2:32" ht="21.95" customHeight="1" x14ac:dyDescent="0.15">
      <c r="B72" s="1073"/>
      <c r="C72" s="1074"/>
      <c r="D72" s="1074"/>
      <c r="E72" s="1074"/>
      <c r="F72" s="1074"/>
      <c r="G72" s="1074"/>
      <c r="H72" s="1074"/>
      <c r="I72" s="1074"/>
      <c r="J72" s="1074"/>
      <c r="K72" s="1075"/>
      <c r="L72" s="1076" t="str">
        <f t="shared" si="3"/>
        <v/>
      </c>
      <c r="M72" s="1076"/>
      <c r="N72" s="1076"/>
      <c r="O72" s="1076"/>
      <c r="P72" s="1076"/>
      <c r="Q72" s="1077"/>
      <c r="R72" s="1077"/>
      <c r="S72" s="1077"/>
      <c r="T72" s="1077"/>
      <c r="W72" s="1078" t="str">
        <f t="shared" si="4"/>
        <v/>
      </c>
      <c r="X72" s="1078"/>
      <c r="Y72" s="1078"/>
      <c r="Z72" s="1078"/>
    </row>
    <row r="73" spans="2:32" ht="21.95" customHeight="1" x14ac:dyDescent="0.15">
      <c r="B73" s="1073"/>
      <c r="C73" s="1074"/>
      <c r="D73" s="1074"/>
      <c r="E73" s="1074"/>
      <c r="F73" s="1074"/>
      <c r="G73" s="1074"/>
      <c r="H73" s="1074"/>
      <c r="I73" s="1074"/>
      <c r="J73" s="1074"/>
      <c r="K73" s="1075"/>
      <c r="L73" s="1076" t="str">
        <f t="shared" si="3"/>
        <v/>
      </c>
      <c r="M73" s="1076"/>
      <c r="N73" s="1076"/>
      <c r="O73" s="1076"/>
      <c r="P73" s="1076"/>
      <c r="Q73" s="1077"/>
      <c r="R73" s="1077"/>
      <c r="S73" s="1077"/>
      <c r="T73" s="1077"/>
      <c r="W73" s="1078" t="str">
        <f t="shared" si="4"/>
        <v/>
      </c>
      <c r="X73" s="1078"/>
      <c r="Y73" s="1078"/>
      <c r="Z73" s="1078"/>
    </row>
    <row r="74" spans="2:32" ht="21.95" customHeight="1" x14ac:dyDescent="0.15">
      <c r="B74" s="1073"/>
      <c r="C74" s="1074"/>
      <c r="D74" s="1074"/>
      <c r="E74" s="1074"/>
      <c r="F74" s="1074"/>
      <c r="G74" s="1074"/>
      <c r="H74" s="1074"/>
      <c r="I74" s="1074"/>
      <c r="J74" s="1074"/>
      <c r="K74" s="1075"/>
      <c r="L74" s="1076" t="str">
        <f t="shared" si="3"/>
        <v/>
      </c>
      <c r="M74" s="1076"/>
      <c r="N74" s="1076"/>
      <c r="O74" s="1076"/>
      <c r="P74" s="1076"/>
      <c r="Q74" s="1077"/>
      <c r="R74" s="1077"/>
      <c r="S74" s="1077"/>
      <c r="T74" s="1077"/>
      <c r="W74" s="1078" t="str">
        <f t="shared" si="4"/>
        <v/>
      </c>
      <c r="X74" s="1078"/>
      <c r="Y74" s="1078"/>
      <c r="Z74" s="1078"/>
    </row>
    <row r="75" spans="2:32" ht="21.95" customHeight="1" x14ac:dyDescent="0.15">
      <c r="B75" s="1071" t="s">
        <v>449</v>
      </c>
      <c r="C75" s="1072"/>
      <c r="D75" s="1072"/>
      <c r="E75" s="1072"/>
      <c r="F75" s="1072"/>
      <c r="G75" s="1072"/>
      <c r="H75" s="1072"/>
      <c r="I75" s="1072"/>
      <c r="J75" s="1072"/>
      <c r="K75" s="1072"/>
      <c r="L75" s="1072"/>
      <c r="M75" s="1072"/>
      <c r="N75" s="1072"/>
      <c r="O75" s="1072"/>
      <c r="P75" s="1072"/>
      <c r="Q75" s="1072"/>
      <c r="R75" s="1072"/>
      <c r="S75" s="1072"/>
      <c r="T75" s="1072"/>
      <c r="U75" s="1072"/>
      <c r="V75" s="1072"/>
      <c r="W75" s="1072"/>
      <c r="X75" s="1072"/>
      <c r="Y75" s="1072"/>
      <c r="Z75" s="1072"/>
      <c r="AA75" s="1072"/>
      <c r="AB75" s="1072"/>
      <c r="AC75" s="1072"/>
      <c r="AD75" s="1072"/>
      <c r="AE75" s="1072"/>
      <c r="AF75" s="1072"/>
    </row>
    <row r="76" spans="2:32" ht="21.95" customHeight="1" x14ac:dyDescent="0.15">
      <c r="B76" s="1071"/>
      <c r="C76" s="1072"/>
      <c r="D76" s="1072"/>
      <c r="E76" s="1072"/>
      <c r="F76" s="1072"/>
      <c r="G76" s="1072"/>
      <c r="H76" s="1072"/>
      <c r="I76" s="1072"/>
      <c r="J76" s="1072"/>
      <c r="K76" s="1072"/>
      <c r="L76" s="1072"/>
      <c r="M76" s="1072"/>
      <c r="N76" s="1072"/>
      <c r="O76" s="1072"/>
      <c r="P76" s="1072"/>
      <c r="Q76" s="1072"/>
      <c r="R76" s="1072"/>
      <c r="S76" s="1072"/>
      <c r="T76" s="1072"/>
      <c r="U76" s="1072"/>
      <c r="V76" s="1072"/>
      <c r="W76" s="1072"/>
      <c r="X76" s="1072"/>
      <c r="Y76" s="1072"/>
      <c r="Z76" s="1072"/>
      <c r="AA76" s="1072"/>
      <c r="AB76" s="1072"/>
      <c r="AC76" s="1072"/>
      <c r="AD76" s="1072"/>
      <c r="AE76" s="1072"/>
      <c r="AF76" s="1072"/>
    </row>
    <row r="77" spans="2:32" ht="21.95" customHeight="1" x14ac:dyDescent="0.15">
      <c r="B77" s="1071"/>
      <c r="C77" s="1072"/>
      <c r="D77" s="1072"/>
      <c r="E77" s="1072"/>
      <c r="F77" s="1072"/>
      <c r="G77" s="1072"/>
      <c r="H77" s="1072"/>
      <c r="I77" s="1072"/>
      <c r="J77" s="1072"/>
      <c r="K77" s="1072"/>
      <c r="L77" s="1072"/>
      <c r="M77" s="1072"/>
      <c r="N77" s="1072"/>
      <c r="O77" s="1072"/>
      <c r="P77" s="1072"/>
      <c r="Q77" s="1072"/>
      <c r="R77" s="1072"/>
      <c r="S77" s="1072"/>
      <c r="T77" s="1072"/>
      <c r="U77" s="1072"/>
      <c r="V77" s="1072"/>
      <c r="W77" s="1072"/>
      <c r="X77" s="1072"/>
      <c r="Y77" s="1072"/>
      <c r="Z77" s="1072"/>
      <c r="AA77" s="1072"/>
      <c r="AB77" s="1072"/>
      <c r="AC77" s="1072"/>
      <c r="AD77" s="1072"/>
      <c r="AE77" s="1072"/>
      <c r="AF77" s="1072"/>
    </row>
    <row r="78" spans="2:32" ht="21.95" customHeight="1" x14ac:dyDescent="0.15"/>
    <row r="79" spans="2:32" ht="21.95" customHeight="1" x14ac:dyDescent="0.15"/>
    <row r="80" spans="2:32" ht="21.95" customHeight="1" x14ac:dyDescent="0.15"/>
    <row r="81" ht="21.95" customHeight="1" x14ac:dyDescent="0.15"/>
    <row r="82" ht="21.95" customHeight="1" x14ac:dyDescent="0.15"/>
    <row r="83" ht="21.95" customHeight="1" x14ac:dyDescent="0.15"/>
    <row r="84" ht="21.95" customHeight="1" x14ac:dyDescent="0.15"/>
    <row r="85" ht="21.95" customHeight="1" x14ac:dyDescent="0.15"/>
    <row r="86" ht="21.95" customHeight="1" x14ac:dyDescent="0.15"/>
    <row r="87" ht="21.95" customHeight="1" x14ac:dyDescent="0.15"/>
    <row r="88" ht="21.95" customHeight="1" x14ac:dyDescent="0.15"/>
    <row r="89" ht="21.95" customHeight="1" x14ac:dyDescent="0.15"/>
    <row r="90" ht="21.95" customHeight="1" x14ac:dyDescent="0.15"/>
    <row r="91" ht="21.95" customHeight="1" x14ac:dyDescent="0.15"/>
    <row r="92" ht="21.95" customHeight="1" x14ac:dyDescent="0.15"/>
    <row r="93" ht="21.95" customHeight="1" x14ac:dyDescent="0.15"/>
    <row r="94" ht="21.95" customHeight="1" x14ac:dyDescent="0.15"/>
    <row r="95" ht="21.95" customHeight="1" x14ac:dyDescent="0.15"/>
    <row r="96" ht="21.95" customHeight="1" x14ac:dyDescent="0.15"/>
    <row r="97" ht="21.95" customHeight="1" x14ac:dyDescent="0.15"/>
    <row r="98" ht="21.95" customHeight="1" x14ac:dyDescent="0.15"/>
    <row r="99" ht="21.95" customHeight="1" x14ac:dyDescent="0.15"/>
    <row r="100" ht="21.95" customHeight="1" x14ac:dyDescent="0.15"/>
    <row r="101" ht="21.95" customHeight="1" x14ac:dyDescent="0.15"/>
    <row r="102" ht="21.95" customHeight="1" x14ac:dyDescent="0.15"/>
    <row r="103" ht="21.95" customHeight="1" x14ac:dyDescent="0.15"/>
    <row r="104" ht="21.95" customHeight="1" x14ac:dyDescent="0.15"/>
    <row r="105" ht="21.95" customHeight="1" x14ac:dyDescent="0.15"/>
    <row r="106" ht="21.95" customHeight="1" x14ac:dyDescent="0.15"/>
    <row r="107" ht="21.95" customHeight="1" x14ac:dyDescent="0.15"/>
    <row r="108" ht="21.95" customHeight="1" x14ac:dyDescent="0.15"/>
    <row r="109" ht="21.95" customHeight="1" x14ac:dyDescent="0.15"/>
    <row r="110" ht="21.95" customHeight="1" x14ac:dyDescent="0.15"/>
    <row r="111" ht="21.95" customHeight="1" x14ac:dyDescent="0.15"/>
    <row r="112" ht="21.95" customHeight="1" x14ac:dyDescent="0.15"/>
    <row r="113" ht="21.95" customHeight="1" x14ac:dyDescent="0.15"/>
    <row r="114" ht="21.95" customHeight="1" x14ac:dyDescent="0.15"/>
    <row r="115" ht="21.95" customHeight="1" x14ac:dyDescent="0.15"/>
    <row r="116" ht="21.95" customHeight="1" x14ac:dyDescent="0.15"/>
    <row r="117" ht="21.95" customHeight="1" x14ac:dyDescent="0.15"/>
    <row r="118" ht="21.95" customHeight="1" x14ac:dyDescent="0.15"/>
    <row r="119" ht="21.95" customHeight="1" x14ac:dyDescent="0.15"/>
    <row r="120" ht="21.95" customHeight="1" x14ac:dyDescent="0.15"/>
    <row r="121" ht="21.95" customHeight="1" x14ac:dyDescent="0.15"/>
    <row r="122" ht="21.95" customHeight="1" x14ac:dyDescent="0.15"/>
    <row r="123" ht="21.95" customHeight="1" x14ac:dyDescent="0.15"/>
    <row r="124" ht="21.95" customHeight="1" x14ac:dyDescent="0.15"/>
    <row r="125" ht="21.95" customHeight="1" x14ac:dyDescent="0.15"/>
    <row r="126" ht="21.95" customHeight="1" x14ac:dyDescent="0.15"/>
    <row r="127" ht="21.95" customHeight="1" x14ac:dyDescent="0.15"/>
    <row r="128" ht="21.95" customHeight="1" x14ac:dyDescent="0.15"/>
    <row r="129" ht="21.95" customHeight="1" x14ac:dyDescent="0.15"/>
    <row r="130" ht="21.95" customHeight="1" x14ac:dyDescent="0.15"/>
    <row r="131" ht="21.95" customHeight="1" x14ac:dyDescent="0.15"/>
    <row r="132" ht="21.95" customHeight="1" x14ac:dyDescent="0.15"/>
    <row r="133" ht="21.95" customHeight="1" x14ac:dyDescent="0.15"/>
    <row r="134" ht="21.95" customHeight="1" x14ac:dyDescent="0.15"/>
    <row r="135" ht="21.95" customHeight="1" x14ac:dyDescent="0.15"/>
    <row r="136" ht="21.95" customHeight="1" x14ac:dyDescent="0.15"/>
    <row r="137" ht="21.95" customHeight="1" x14ac:dyDescent="0.15"/>
    <row r="138" ht="21.95" customHeight="1" x14ac:dyDescent="0.15"/>
    <row r="139" ht="21.95" customHeight="1" x14ac:dyDescent="0.15"/>
    <row r="140" ht="21.95" customHeight="1" x14ac:dyDescent="0.15"/>
    <row r="141" ht="21.95" customHeight="1" x14ac:dyDescent="0.15"/>
    <row r="142" ht="21.95" customHeight="1" x14ac:dyDescent="0.15"/>
    <row r="143" ht="21.95" customHeight="1" x14ac:dyDescent="0.15"/>
    <row r="144" ht="21.95" customHeight="1" x14ac:dyDescent="0.15"/>
    <row r="145" ht="21.95" customHeight="1" x14ac:dyDescent="0.15"/>
    <row r="146" ht="21.95" customHeight="1" x14ac:dyDescent="0.15"/>
    <row r="147" ht="21.95" customHeight="1" x14ac:dyDescent="0.15"/>
    <row r="148" ht="21.95" customHeight="1" x14ac:dyDescent="0.15"/>
    <row r="149" ht="21.95" customHeight="1" x14ac:dyDescent="0.15"/>
    <row r="150" ht="21.95" customHeight="1" x14ac:dyDescent="0.15"/>
    <row r="151" ht="21.95" customHeight="1" x14ac:dyDescent="0.15"/>
    <row r="152" ht="21.95" customHeight="1" x14ac:dyDescent="0.15"/>
  </sheetData>
  <mergeCells count="182">
    <mergeCell ref="B10:F10"/>
    <mergeCell ref="G10:J10"/>
    <mergeCell ref="K10:N10"/>
    <mergeCell ref="O10:T10"/>
    <mergeCell ref="U10:X10"/>
    <mergeCell ref="Y10:AF10"/>
    <mergeCell ref="A1:AG1"/>
    <mergeCell ref="B3:AF6"/>
    <mergeCell ref="B9:F9"/>
    <mergeCell ref="G9:J9"/>
    <mergeCell ref="K9:N9"/>
    <mergeCell ref="O9:AB9"/>
    <mergeCell ref="B17:O17"/>
    <mergeCell ref="P17:R17"/>
    <mergeCell ref="B18:Y18"/>
    <mergeCell ref="Z18:AB18"/>
    <mergeCell ref="B19:G19"/>
    <mergeCell ref="H19:J19"/>
    <mergeCell ref="B11:F11"/>
    <mergeCell ref="G11:Q11"/>
    <mergeCell ref="R11:U11"/>
    <mergeCell ref="V11:AB11"/>
    <mergeCell ref="B12:AF13"/>
    <mergeCell ref="B16:K16"/>
    <mergeCell ref="L16:M16"/>
    <mergeCell ref="N16:O16"/>
    <mergeCell ref="Q16:R16"/>
    <mergeCell ref="B20:G20"/>
    <mergeCell ref="H20:J20"/>
    <mergeCell ref="B21:AF28"/>
    <mergeCell ref="B30:I30"/>
    <mergeCell ref="B32:K33"/>
    <mergeCell ref="L32:P33"/>
    <mergeCell ref="Q32:T33"/>
    <mergeCell ref="U32:X33"/>
    <mergeCell ref="Y32:Z33"/>
    <mergeCell ref="AA32:AD33"/>
    <mergeCell ref="B35:K35"/>
    <mergeCell ref="L35:P35"/>
    <mergeCell ref="Q35:T35"/>
    <mergeCell ref="U35:X35"/>
    <mergeCell ref="Y35:Z35"/>
    <mergeCell ref="AA35:AD35"/>
    <mergeCell ref="B34:K34"/>
    <mergeCell ref="L34:P34"/>
    <mergeCell ref="Q34:T34"/>
    <mergeCell ref="U34:X34"/>
    <mergeCell ref="Y34:Z34"/>
    <mergeCell ref="AA34:AD34"/>
    <mergeCell ref="B37:K37"/>
    <mergeCell ref="L37:P37"/>
    <mergeCell ref="Q37:T37"/>
    <mergeCell ref="U37:X37"/>
    <mergeCell ref="Y37:Z37"/>
    <mergeCell ref="AA37:AD37"/>
    <mergeCell ref="B36:K36"/>
    <mergeCell ref="L36:P36"/>
    <mergeCell ref="Q36:T36"/>
    <mergeCell ref="U36:X36"/>
    <mergeCell ref="Y36:Z36"/>
    <mergeCell ref="AA36:AD36"/>
    <mergeCell ref="AA39:AD39"/>
    <mergeCell ref="B40:K40"/>
    <mergeCell ref="L40:P40"/>
    <mergeCell ref="Q40:T40"/>
    <mergeCell ref="U40:X40"/>
    <mergeCell ref="AA40:AD40"/>
    <mergeCell ref="B38:K38"/>
    <mergeCell ref="L38:P38"/>
    <mergeCell ref="Q38:T38"/>
    <mergeCell ref="U38:X38"/>
    <mergeCell ref="Y38:Z41"/>
    <mergeCell ref="AA38:AD38"/>
    <mergeCell ref="B39:K39"/>
    <mergeCell ref="L39:P39"/>
    <mergeCell ref="Q39:T39"/>
    <mergeCell ref="U39:X39"/>
    <mergeCell ref="B46:W46"/>
    <mergeCell ref="B48:J49"/>
    <mergeCell ref="K48:AF48"/>
    <mergeCell ref="K49:AF49"/>
    <mergeCell ref="B50:AF50"/>
    <mergeCell ref="B52:I52"/>
    <mergeCell ref="B41:K41"/>
    <mergeCell ref="L41:P41"/>
    <mergeCell ref="Q41:T41"/>
    <mergeCell ref="U41:X41"/>
    <mergeCell ref="AA41:AD41"/>
    <mergeCell ref="B42:AF44"/>
    <mergeCell ref="B54:K55"/>
    <mergeCell ref="L54:P55"/>
    <mergeCell ref="Q54:T55"/>
    <mergeCell ref="U54:V55"/>
    <mergeCell ref="W54:Z55"/>
    <mergeCell ref="B56:K56"/>
    <mergeCell ref="L56:P56"/>
    <mergeCell ref="Q56:T56"/>
    <mergeCell ref="U56:V56"/>
    <mergeCell ref="W56:Z56"/>
    <mergeCell ref="B57:K57"/>
    <mergeCell ref="L57:P57"/>
    <mergeCell ref="Q57:T57"/>
    <mergeCell ref="U57:V57"/>
    <mergeCell ref="W57:Z57"/>
    <mergeCell ref="B58:K58"/>
    <mergeCell ref="L58:P58"/>
    <mergeCell ref="Q58:T58"/>
    <mergeCell ref="U58:V58"/>
    <mergeCell ref="W58:Z58"/>
    <mergeCell ref="B59:K59"/>
    <mergeCell ref="L59:P59"/>
    <mergeCell ref="Q59:T59"/>
    <mergeCell ref="U59:V59"/>
    <mergeCell ref="W59:Z59"/>
    <mergeCell ref="B60:K60"/>
    <mergeCell ref="L60:P60"/>
    <mergeCell ref="Q60:T60"/>
    <mergeCell ref="U60:V60"/>
    <mergeCell ref="W60:Z60"/>
    <mergeCell ref="B61:K61"/>
    <mergeCell ref="L61:P61"/>
    <mergeCell ref="Q61:T61"/>
    <mergeCell ref="U61:V61"/>
    <mergeCell ref="W61:Z61"/>
    <mergeCell ref="B62:K62"/>
    <mergeCell ref="L62:P62"/>
    <mergeCell ref="Q62:T62"/>
    <mergeCell ref="U62:V62"/>
    <mergeCell ref="W62:Z62"/>
    <mergeCell ref="L65:P65"/>
    <mergeCell ref="Q65:T65"/>
    <mergeCell ref="W65:Z65"/>
    <mergeCell ref="B66:K66"/>
    <mergeCell ref="L66:P66"/>
    <mergeCell ref="Q66:T66"/>
    <mergeCell ref="W66:Z66"/>
    <mergeCell ref="B63:K63"/>
    <mergeCell ref="L63:P63"/>
    <mergeCell ref="Q63:T63"/>
    <mergeCell ref="U63:V66"/>
    <mergeCell ref="W63:Z63"/>
    <mergeCell ref="B64:K64"/>
    <mergeCell ref="L64:P64"/>
    <mergeCell ref="Q64:T64"/>
    <mergeCell ref="W64:Z64"/>
    <mergeCell ref="B65:K65"/>
    <mergeCell ref="B67:K67"/>
    <mergeCell ref="L67:P67"/>
    <mergeCell ref="Q67:T67"/>
    <mergeCell ref="U67:V67"/>
    <mergeCell ref="W67:Z67"/>
    <mergeCell ref="B68:K68"/>
    <mergeCell ref="L68:P68"/>
    <mergeCell ref="Q68:T68"/>
    <mergeCell ref="U68:V68"/>
    <mergeCell ref="W68:Z68"/>
    <mergeCell ref="B71:K71"/>
    <mergeCell ref="L71:P71"/>
    <mergeCell ref="Q71:T71"/>
    <mergeCell ref="W71:Z71"/>
    <mergeCell ref="B72:K72"/>
    <mergeCell ref="L72:P72"/>
    <mergeCell ref="Q72:T72"/>
    <mergeCell ref="W72:Z72"/>
    <mergeCell ref="B69:K69"/>
    <mergeCell ref="L69:P69"/>
    <mergeCell ref="Q69:T69"/>
    <mergeCell ref="U69:V69"/>
    <mergeCell ref="W69:Z69"/>
    <mergeCell ref="B70:K70"/>
    <mergeCell ref="L70:P70"/>
    <mergeCell ref="Q70:T70"/>
    <mergeCell ref="W70:Z70"/>
    <mergeCell ref="B75:AF77"/>
    <mergeCell ref="B73:K73"/>
    <mergeCell ref="L73:P73"/>
    <mergeCell ref="Q73:T73"/>
    <mergeCell ref="W73:Z73"/>
    <mergeCell ref="B74:K74"/>
    <mergeCell ref="L74:P74"/>
    <mergeCell ref="Q74:T74"/>
    <mergeCell ref="W74:Z74"/>
  </mergeCells>
  <phoneticPr fontId="5"/>
  <conditionalFormatting sqref="V11:AB11">
    <cfRule type="expression" dxfId="1" priority="2">
      <formula>OR($AJ$2=3,$AJ$2=4,$AJ$2=5)</formula>
    </cfRule>
  </conditionalFormatting>
  <conditionalFormatting sqref="H20:J20">
    <cfRule type="expression" dxfId="0" priority="1">
      <formula>OR($AJ$8="",$AJ$8=6)</formula>
    </cfRule>
  </conditionalFormatting>
  <dataValidations count="3">
    <dataValidation type="list" allowBlank="1" showInputMessage="1" showErrorMessage="1" sqref="B18:Y18" xr:uid="{00000000-0002-0000-0C00-000000000000}">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 type="list" allowBlank="1" showInputMessage="1" showErrorMessage="1" sqref="V11:AB11" xr:uid="{00000000-0002-0000-0C00-000001000000}">
      <formula1>$AI$9:$AI$11</formula1>
    </dataValidation>
    <dataValidation type="list" allowBlank="1" showInputMessage="1" showErrorMessage="1" sqref="G11:Q11" xr:uid="{00000000-0002-0000-0C00-000002000000}">
      <formula1>$AI$3:$AI$7</formula1>
    </dataValidation>
  </dataValidations>
  <printOptions horizontalCentered="1"/>
  <pageMargins left="0.31496062992125984" right="0.11811023622047245" top="0.55118110236220474" bottom="0.39370078740157483" header="0.31496062992125984" footer="0.31496062992125984"/>
  <pageSetup paperSize="9" scale="50" orientation="portrait" r:id="rId1"/>
  <rowBreaks count="1" manualBreakCount="1">
    <brk id="50" max="32"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U31"/>
  <sheetViews>
    <sheetView showZeros="0" view="pageBreakPreview" zoomScale="70" zoomScaleNormal="90" zoomScaleSheetLayoutView="70" workbookViewId="0">
      <selection activeCell="N13" sqref="N13"/>
    </sheetView>
  </sheetViews>
  <sheetFormatPr defaultRowHeight="13.5" x14ac:dyDescent="0.15"/>
  <cols>
    <col min="1" max="1" width="3.75" style="249" customWidth="1"/>
    <col min="2" max="18" width="9" style="249"/>
    <col min="19" max="19" width="10.75" style="249" customWidth="1"/>
    <col min="20" max="20" width="3.75" style="253" customWidth="1"/>
    <col min="21" max="21" width="5" style="253" customWidth="1"/>
    <col min="22" max="16384" width="9" style="249"/>
  </cols>
  <sheetData>
    <row r="1" spans="1:21" ht="14.25" x14ac:dyDescent="0.15">
      <c r="A1" s="245" t="s">
        <v>450</v>
      </c>
      <c r="B1" s="246"/>
      <c r="C1" s="246"/>
      <c r="D1" s="247"/>
      <c r="E1" s="246"/>
      <c r="F1" s="246"/>
      <c r="G1" s="246"/>
      <c r="H1" s="248"/>
      <c r="I1" s="248"/>
      <c r="J1" s="248"/>
      <c r="K1" s="248"/>
      <c r="L1" s="248"/>
      <c r="M1" s="248"/>
      <c r="N1" s="248"/>
      <c r="O1" s="248"/>
      <c r="P1" s="248"/>
      <c r="Q1" s="248"/>
      <c r="R1" s="248"/>
      <c r="S1" s="248"/>
      <c r="T1" s="248"/>
      <c r="U1" s="248"/>
    </row>
    <row r="2" spans="1:21" ht="27.75" customHeight="1" x14ac:dyDescent="0.2">
      <c r="A2" s="1203" t="s">
        <v>451</v>
      </c>
      <c r="B2" s="1203"/>
      <c r="C2" s="1203"/>
      <c r="D2" s="1203"/>
      <c r="E2" s="1203"/>
      <c r="F2" s="1203"/>
      <c r="G2" s="1203"/>
      <c r="H2" s="1203"/>
      <c r="I2" s="1203"/>
      <c r="J2" s="1203"/>
      <c r="K2" s="1203"/>
      <c r="L2" s="1203"/>
      <c r="M2" s="1203"/>
      <c r="N2" s="1203"/>
      <c r="O2" s="1203"/>
      <c r="P2" s="1203"/>
      <c r="Q2" s="1203"/>
      <c r="R2" s="1203"/>
      <c r="S2" s="1203"/>
      <c r="T2" s="1203"/>
      <c r="U2" s="250"/>
    </row>
    <row r="3" spans="1:21" ht="5.25" customHeight="1" x14ac:dyDescent="0.15">
      <c r="A3" s="245"/>
      <c r="B3" s="251"/>
      <c r="C3" s="251"/>
      <c r="D3" s="251"/>
      <c r="E3" s="251"/>
      <c r="F3" s="251"/>
      <c r="G3" s="251"/>
      <c r="H3" s="251"/>
      <c r="I3" s="251"/>
      <c r="J3" s="251"/>
      <c r="K3" s="251"/>
      <c r="L3" s="251"/>
      <c r="M3" s="251"/>
      <c r="N3" s="251"/>
      <c r="O3" s="251"/>
      <c r="P3" s="251"/>
      <c r="Q3" s="251"/>
      <c r="R3" s="251"/>
      <c r="S3" s="248"/>
      <c r="T3" s="251"/>
      <c r="U3" s="251"/>
    </row>
    <row r="4" spans="1:21" ht="99.75" customHeight="1" x14ac:dyDescent="0.15">
      <c r="A4" s="245"/>
      <c r="B4" s="1204" t="s">
        <v>452</v>
      </c>
      <c r="C4" s="1204"/>
      <c r="D4" s="1204"/>
      <c r="E4" s="1204"/>
      <c r="F4" s="1204"/>
      <c r="G4" s="1204"/>
      <c r="H4" s="1204"/>
      <c r="I4" s="1204"/>
      <c r="J4" s="1204"/>
      <c r="K4" s="1204"/>
      <c r="L4" s="1204"/>
      <c r="M4" s="1204"/>
      <c r="N4" s="1204"/>
      <c r="O4" s="1204"/>
      <c r="P4" s="1204"/>
      <c r="Q4" s="1204"/>
      <c r="R4" s="1204"/>
      <c r="S4" s="1204"/>
      <c r="T4" s="252"/>
      <c r="U4" s="252"/>
    </row>
    <row r="5" spans="1:21" ht="14.25" x14ac:dyDescent="0.15">
      <c r="A5" s="245"/>
      <c r="B5" s="253"/>
      <c r="C5" s="253"/>
      <c r="D5" s="253"/>
      <c r="E5" s="253"/>
      <c r="F5" s="253"/>
      <c r="G5" s="253"/>
      <c r="H5" s="253"/>
      <c r="I5" s="253"/>
      <c r="J5" s="253"/>
      <c r="K5" s="248"/>
      <c r="L5" s="254"/>
      <c r="M5" s="254"/>
      <c r="N5" s="254"/>
      <c r="O5" s="253"/>
      <c r="P5" s="253"/>
      <c r="Q5" s="255"/>
      <c r="R5" s="255"/>
      <c r="S5" s="255"/>
    </row>
    <row r="6" spans="1:21" ht="18.75" customHeight="1" x14ac:dyDescent="0.15">
      <c r="A6" s="245"/>
      <c r="B6" s="256" t="s">
        <v>453</v>
      </c>
      <c r="C6" s="257"/>
      <c r="D6" s="257"/>
      <c r="E6" s="257"/>
      <c r="F6" s="257"/>
      <c r="G6" s="257"/>
      <c r="H6" s="257"/>
      <c r="I6" s="257"/>
      <c r="J6" s="257"/>
      <c r="K6" s="257"/>
      <c r="L6" s="257"/>
      <c r="M6" s="232"/>
      <c r="N6" s="232"/>
      <c r="O6" s="232"/>
      <c r="P6" s="232"/>
      <c r="Q6" s="232"/>
      <c r="R6" s="232"/>
      <c r="T6" s="258"/>
      <c r="U6" s="258"/>
    </row>
    <row r="7" spans="1:21" x14ac:dyDescent="0.15">
      <c r="A7" s="259"/>
      <c r="B7" s="260"/>
      <c r="C7" s="261"/>
      <c r="D7" s="262"/>
      <c r="E7" s="263"/>
      <c r="F7" s="1205" t="s">
        <v>454</v>
      </c>
      <c r="G7" s="264"/>
      <c r="H7" s="265"/>
      <c r="I7" s="265"/>
      <c r="J7" s="266" t="s">
        <v>409</v>
      </c>
      <c r="K7" s="267"/>
      <c r="L7" s="265" t="s">
        <v>410</v>
      </c>
      <c r="M7" s="265"/>
      <c r="N7" s="265"/>
      <c r="O7" s="268"/>
      <c r="P7" s="1207">
        <f>K7+1</f>
        <v>1</v>
      </c>
      <c r="Q7" s="1208"/>
      <c r="R7" s="1209"/>
      <c r="S7" s="1210" t="s">
        <v>455</v>
      </c>
      <c r="T7" s="258"/>
      <c r="U7" s="258"/>
    </row>
    <row r="8" spans="1:21" x14ac:dyDescent="0.15">
      <c r="A8" s="259"/>
      <c r="B8" s="269"/>
      <c r="C8" s="270"/>
      <c r="D8" s="271"/>
      <c r="E8" s="272"/>
      <c r="F8" s="1206"/>
      <c r="G8" s="273" t="s">
        <v>456</v>
      </c>
      <c r="H8" s="274" t="s">
        <v>457</v>
      </c>
      <c r="I8" s="273" t="s">
        <v>458</v>
      </c>
      <c r="J8" s="274" t="s">
        <v>459</v>
      </c>
      <c r="K8" s="274" t="s">
        <v>460</v>
      </c>
      <c r="L8" s="275" t="s">
        <v>461</v>
      </c>
      <c r="M8" s="273" t="s">
        <v>462</v>
      </c>
      <c r="N8" s="274" t="s">
        <v>463</v>
      </c>
      <c r="O8" s="274" t="s">
        <v>464</v>
      </c>
      <c r="P8" s="273" t="s">
        <v>312</v>
      </c>
      <c r="Q8" s="274" t="s">
        <v>313</v>
      </c>
      <c r="R8" s="274" t="s">
        <v>465</v>
      </c>
      <c r="S8" s="1211"/>
      <c r="T8" s="258"/>
      <c r="U8" s="258"/>
    </row>
    <row r="9" spans="1:21" ht="38.25" customHeight="1" x14ac:dyDescent="0.15">
      <c r="A9" s="259"/>
      <c r="B9" s="1180" t="s">
        <v>466</v>
      </c>
      <c r="C9" s="1194" t="s">
        <v>467</v>
      </c>
      <c r="D9" s="1195"/>
      <c r="E9" s="1196"/>
      <c r="F9" s="276">
        <v>0.5</v>
      </c>
      <c r="G9" s="277"/>
      <c r="H9" s="278"/>
      <c r="I9" s="278"/>
      <c r="J9" s="278"/>
      <c r="K9" s="278"/>
      <c r="L9" s="278"/>
      <c r="M9" s="278"/>
      <c r="N9" s="278"/>
      <c r="O9" s="278"/>
      <c r="P9" s="278"/>
      <c r="Q9" s="278"/>
      <c r="R9" s="278"/>
      <c r="S9" s="279"/>
      <c r="T9" s="254"/>
      <c r="U9" s="254"/>
    </row>
    <row r="10" spans="1:21" ht="31.5" customHeight="1" x14ac:dyDescent="0.15">
      <c r="A10" s="259"/>
      <c r="B10" s="1181"/>
      <c r="C10" s="1197" t="s">
        <v>468</v>
      </c>
      <c r="D10" s="1198"/>
      <c r="E10" s="1199"/>
      <c r="F10" s="280">
        <v>0.75</v>
      </c>
      <c r="G10" s="281"/>
      <c r="H10" s="282"/>
      <c r="I10" s="282"/>
      <c r="J10" s="282"/>
      <c r="K10" s="282"/>
      <c r="L10" s="282"/>
      <c r="M10" s="282"/>
      <c r="N10" s="282"/>
      <c r="O10" s="282"/>
      <c r="P10" s="282"/>
      <c r="Q10" s="282"/>
      <c r="R10" s="282"/>
      <c r="S10" s="279"/>
      <c r="T10" s="254"/>
      <c r="U10" s="254"/>
    </row>
    <row r="11" spans="1:21" ht="31.5" customHeight="1" x14ac:dyDescent="0.15">
      <c r="A11" s="259"/>
      <c r="B11" s="1182"/>
      <c r="C11" s="1200" t="s">
        <v>469</v>
      </c>
      <c r="D11" s="1201"/>
      <c r="E11" s="1202"/>
      <c r="F11" s="283">
        <v>1</v>
      </c>
      <c r="G11" s="284"/>
      <c r="H11" s="285"/>
      <c r="I11" s="285"/>
      <c r="J11" s="285"/>
      <c r="K11" s="285"/>
      <c r="L11" s="285"/>
      <c r="M11" s="285"/>
      <c r="N11" s="285"/>
      <c r="O11" s="285"/>
      <c r="P11" s="285"/>
      <c r="Q11" s="285"/>
      <c r="R11" s="285"/>
      <c r="S11" s="279"/>
      <c r="T11" s="254"/>
      <c r="U11" s="254"/>
    </row>
    <row r="12" spans="1:21" ht="31.5" customHeight="1" x14ac:dyDescent="0.15">
      <c r="A12" s="259"/>
      <c r="B12" s="1180" t="s">
        <v>470</v>
      </c>
      <c r="C12" s="1183" t="s">
        <v>471</v>
      </c>
      <c r="D12" s="1186" t="s">
        <v>472</v>
      </c>
      <c r="E12" s="1187"/>
      <c r="F12" s="286">
        <v>0.5</v>
      </c>
      <c r="G12" s="287"/>
      <c r="H12" s="288"/>
      <c r="I12" s="287"/>
      <c r="J12" s="288"/>
      <c r="K12" s="288"/>
      <c r="L12" s="289"/>
      <c r="M12" s="287"/>
      <c r="N12" s="288"/>
      <c r="O12" s="290"/>
      <c r="P12" s="287"/>
      <c r="Q12" s="288"/>
      <c r="R12" s="288"/>
      <c r="S12" s="279"/>
      <c r="T12" s="254"/>
      <c r="U12" s="254"/>
    </row>
    <row r="13" spans="1:21" ht="31.5" customHeight="1" x14ac:dyDescent="0.15">
      <c r="A13" s="259"/>
      <c r="B13" s="1181"/>
      <c r="C13" s="1184"/>
      <c r="D13" s="1188" t="s">
        <v>468</v>
      </c>
      <c r="E13" s="1189"/>
      <c r="F13" s="291">
        <v>0.75</v>
      </c>
      <c r="G13" s="292"/>
      <c r="H13" s="282"/>
      <c r="I13" s="292"/>
      <c r="J13" s="282"/>
      <c r="K13" s="282"/>
      <c r="L13" s="281"/>
      <c r="M13" s="292"/>
      <c r="N13" s="282"/>
      <c r="O13" s="282"/>
      <c r="P13" s="292"/>
      <c r="Q13" s="282"/>
      <c r="R13" s="282"/>
      <c r="S13" s="279"/>
      <c r="T13" s="254"/>
      <c r="U13" s="254"/>
    </row>
    <row r="14" spans="1:21" ht="31.5" customHeight="1" x14ac:dyDescent="0.15">
      <c r="A14" s="259"/>
      <c r="B14" s="1181"/>
      <c r="C14" s="1185"/>
      <c r="D14" s="1190" t="s">
        <v>469</v>
      </c>
      <c r="E14" s="1191"/>
      <c r="F14" s="293">
        <v>1</v>
      </c>
      <c r="G14" s="294"/>
      <c r="H14" s="285"/>
      <c r="I14" s="294"/>
      <c r="J14" s="285"/>
      <c r="K14" s="285"/>
      <c r="L14" s="284"/>
      <c r="M14" s="294"/>
      <c r="N14" s="285"/>
      <c r="O14" s="285"/>
      <c r="P14" s="294"/>
      <c r="Q14" s="285"/>
      <c r="R14" s="285"/>
      <c r="S14" s="279"/>
      <c r="T14" s="254"/>
      <c r="U14" s="254"/>
    </row>
    <row r="15" spans="1:21" ht="33" customHeight="1" x14ac:dyDescent="0.15">
      <c r="A15" s="259"/>
      <c r="B15" s="1182"/>
      <c r="C15" s="295" t="s">
        <v>473</v>
      </c>
      <c r="D15" s="1192" t="s">
        <v>474</v>
      </c>
      <c r="E15" s="1193"/>
      <c r="F15" s="296">
        <v>1</v>
      </c>
      <c r="G15" s="287"/>
      <c r="H15" s="288"/>
      <c r="I15" s="287"/>
      <c r="J15" s="288"/>
      <c r="K15" s="288"/>
      <c r="L15" s="289"/>
      <c r="M15" s="287"/>
      <c r="N15" s="288"/>
      <c r="O15" s="288"/>
      <c r="P15" s="287"/>
      <c r="Q15" s="288"/>
      <c r="R15" s="288"/>
      <c r="S15" s="279"/>
      <c r="T15" s="254"/>
      <c r="U15" s="254"/>
    </row>
    <row r="16" spans="1:21" ht="3.75" customHeight="1" x14ac:dyDescent="0.15">
      <c r="A16" s="259"/>
      <c r="B16" s="297"/>
      <c r="C16" s="298"/>
      <c r="D16" s="299"/>
      <c r="E16" s="299"/>
      <c r="F16" s="300"/>
      <c r="G16" s="301"/>
      <c r="H16" s="302"/>
      <c r="I16" s="302"/>
      <c r="J16" s="302"/>
      <c r="K16" s="302"/>
      <c r="L16" s="302"/>
      <c r="M16" s="302"/>
      <c r="N16" s="302"/>
      <c r="O16" s="302"/>
      <c r="P16" s="302"/>
      <c r="Q16" s="302"/>
      <c r="R16" s="302"/>
      <c r="S16" s="303"/>
      <c r="T16" s="254"/>
      <c r="U16" s="254"/>
    </row>
    <row r="17" spans="1:21" ht="18" customHeight="1" x14ac:dyDescent="0.15">
      <c r="A17" s="259"/>
      <c r="B17" s="304"/>
      <c r="C17" s="1161" t="s">
        <v>475</v>
      </c>
      <c r="D17" s="1161"/>
      <c r="E17" s="1161"/>
      <c r="F17" s="305"/>
      <c r="G17" s="306">
        <f>$F$9*G9+$F$10*G10+$F$11*G11+$F$12*G12+$F$13*G13+$F$14*G14+$F$15*G15</f>
        <v>0</v>
      </c>
      <c r="H17" s="306">
        <f t="shared" ref="H17:P17" si="0">$F$9*H9+$F$10*H10+$F$11*H11+$F$12*H12+$F$13*H13+$F$14*H14+$F$15*H15</f>
        <v>0</v>
      </c>
      <c r="I17" s="306">
        <f t="shared" si="0"/>
        <v>0</v>
      </c>
      <c r="J17" s="306">
        <f t="shared" si="0"/>
        <v>0</v>
      </c>
      <c r="K17" s="306">
        <f t="shared" si="0"/>
        <v>0</v>
      </c>
      <c r="L17" s="306">
        <f t="shared" si="0"/>
        <v>0</v>
      </c>
      <c r="M17" s="306">
        <f t="shared" si="0"/>
        <v>0</v>
      </c>
      <c r="N17" s="306">
        <f t="shared" si="0"/>
        <v>0</v>
      </c>
      <c r="O17" s="306">
        <f t="shared" si="0"/>
        <v>0</v>
      </c>
      <c r="P17" s="306">
        <f t="shared" si="0"/>
        <v>0</v>
      </c>
      <c r="Q17" s="306">
        <f>$F$9*Q9+$F$10*Q10+$F$11*Q11+$F$12*Q12+$F$13*Q13+$F$14*Q14+$F$15*Q15</f>
        <v>0</v>
      </c>
      <c r="R17" s="306">
        <f>$F$9*R9+$F$10*R10+$F$11*R11+$F$12*R12+$F$13*R13+$F$14*R14+$F$15*R15</f>
        <v>0</v>
      </c>
      <c r="S17" s="279"/>
      <c r="T17" s="254"/>
      <c r="U17" s="254"/>
    </row>
    <row r="18" spans="1:21" ht="18" customHeight="1" x14ac:dyDescent="0.15">
      <c r="A18" s="259"/>
      <c r="B18" s="1162" t="s">
        <v>476</v>
      </c>
      <c r="C18" s="1163"/>
      <c r="D18" s="1163"/>
      <c r="E18" s="1164"/>
      <c r="F18" s="286">
        <v>0.8571428571428571</v>
      </c>
      <c r="G18" s="307"/>
      <c r="H18" s="307"/>
      <c r="I18" s="307"/>
      <c r="J18" s="307"/>
      <c r="K18" s="307"/>
      <c r="L18" s="307"/>
      <c r="M18" s="307"/>
      <c r="N18" s="307"/>
      <c r="O18" s="307"/>
      <c r="P18" s="307"/>
      <c r="Q18" s="307"/>
      <c r="R18" s="307"/>
      <c r="S18" s="308"/>
      <c r="T18" s="254"/>
      <c r="U18" s="254"/>
    </row>
    <row r="19" spans="1:21" ht="18" customHeight="1" x14ac:dyDescent="0.15">
      <c r="A19" s="259"/>
      <c r="B19" s="304"/>
      <c r="C19" s="1161" t="s">
        <v>477</v>
      </c>
      <c r="D19" s="1161"/>
      <c r="E19" s="1161"/>
      <c r="F19" s="305"/>
      <c r="G19" s="306">
        <f>IF(G18="",G17,ROUND(G17*6/7,2))</f>
        <v>0</v>
      </c>
      <c r="H19" s="306">
        <f t="shared" ref="H19:Q19" si="1">IF(H18="",H17,ROUND(H17*6/7,2))</f>
        <v>0</v>
      </c>
      <c r="I19" s="306">
        <f t="shared" si="1"/>
        <v>0</v>
      </c>
      <c r="J19" s="306">
        <f t="shared" si="1"/>
        <v>0</v>
      </c>
      <c r="K19" s="306">
        <f t="shared" si="1"/>
        <v>0</v>
      </c>
      <c r="L19" s="306">
        <f>IF(L18="",L17,ROUND(L17*6/7,2))</f>
        <v>0</v>
      </c>
      <c r="M19" s="306">
        <f t="shared" si="1"/>
        <v>0</v>
      </c>
      <c r="N19" s="306">
        <f t="shared" si="1"/>
        <v>0</v>
      </c>
      <c r="O19" s="306">
        <f t="shared" si="1"/>
        <v>0</v>
      </c>
      <c r="P19" s="306">
        <f t="shared" si="1"/>
        <v>0</v>
      </c>
      <c r="Q19" s="306">
        <f t="shared" si="1"/>
        <v>0</v>
      </c>
      <c r="R19" s="306">
        <f>IF(R18="",R17,ROUND(R17*6/7,2))</f>
        <v>0</v>
      </c>
      <c r="S19" s="309">
        <f>SUM(G19:Q19)</f>
        <v>0</v>
      </c>
      <c r="T19" s="310" t="s">
        <v>478</v>
      </c>
      <c r="U19" s="311"/>
    </row>
    <row r="20" spans="1:21" ht="45" customHeight="1" thickBot="1" x14ac:dyDescent="0.2">
      <c r="A20" s="259"/>
      <c r="B20" s="1165" t="s">
        <v>479</v>
      </c>
      <c r="C20" s="1166"/>
      <c r="D20" s="1166"/>
      <c r="E20" s="1166"/>
      <c r="F20" s="1166"/>
      <c r="G20" s="1166"/>
      <c r="H20" s="1166"/>
      <c r="I20" s="1166"/>
      <c r="J20" s="1166"/>
      <c r="K20" s="1166"/>
      <c r="L20" s="1166"/>
      <c r="M20" s="1166"/>
      <c r="N20" s="1166"/>
      <c r="O20" s="1167"/>
      <c r="P20" s="1174" t="s">
        <v>480</v>
      </c>
      <c r="Q20" s="1174"/>
      <c r="R20" s="1175"/>
      <c r="S20" s="312">
        <f>COUNTIF(G19:Q19,"&gt;0")</f>
        <v>0</v>
      </c>
      <c r="T20" s="311" t="s">
        <v>481</v>
      </c>
      <c r="U20" s="311"/>
    </row>
    <row r="21" spans="1:21" ht="45" customHeight="1" thickBot="1" x14ac:dyDescent="0.2">
      <c r="A21" s="259"/>
      <c r="B21" s="1168"/>
      <c r="C21" s="1169"/>
      <c r="D21" s="1169"/>
      <c r="E21" s="1169"/>
      <c r="F21" s="1169"/>
      <c r="G21" s="1169"/>
      <c r="H21" s="1169"/>
      <c r="I21" s="1169"/>
      <c r="J21" s="1169"/>
      <c r="K21" s="1169"/>
      <c r="L21" s="1169"/>
      <c r="M21" s="1169"/>
      <c r="N21" s="1169"/>
      <c r="O21" s="1170"/>
      <c r="P21" s="1176" t="s">
        <v>482</v>
      </c>
      <c r="Q21" s="1176"/>
      <c r="R21" s="1177"/>
      <c r="S21" s="313" t="str">
        <f>IF(S20&lt;1,"",S19/S20)</f>
        <v/>
      </c>
      <c r="T21" s="314" t="s">
        <v>483</v>
      </c>
      <c r="U21" s="314"/>
    </row>
    <row r="22" spans="1:21" ht="125.25" customHeight="1" x14ac:dyDescent="0.15">
      <c r="A22" s="259"/>
      <c r="B22" s="1171"/>
      <c r="C22" s="1172"/>
      <c r="D22" s="1172"/>
      <c r="E22" s="1172"/>
      <c r="F22" s="1172"/>
      <c r="G22" s="1172"/>
      <c r="H22" s="1172"/>
      <c r="I22" s="1172"/>
      <c r="J22" s="1172"/>
      <c r="K22" s="1172"/>
      <c r="L22" s="1172"/>
      <c r="M22" s="1172"/>
      <c r="N22" s="1172"/>
      <c r="O22" s="1173"/>
      <c r="P22" s="1178" t="s">
        <v>484</v>
      </c>
      <c r="Q22" s="1179"/>
      <c r="R22" s="1179"/>
      <c r="S22" s="1179"/>
      <c r="T22" s="254"/>
      <c r="U22" s="254"/>
    </row>
    <row r="23" spans="1:21" x14ac:dyDescent="0.15">
      <c r="A23" s="259"/>
      <c r="B23" s="315"/>
      <c r="C23" s="315"/>
      <c r="D23" s="315"/>
      <c r="E23" s="315"/>
      <c r="F23" s="315"/>
      <c r="G23" s="315"/>
      <c r="H23" s="315"/>
      <c r="I23" s="315"/>
      <c r="J23" s="315"/>
      <c r="K23" s="315"/>
      <c r="L23" s="315"/>
      <c r="M23" s="315"/>
      <c r="N23" s="315"/>
      <c r="O23" s="316"/>
      <c r="P23" s="253"/>
      <c r="Q23" s="253"/>
      <c r="R23" s="253"/>
      <c r="S23" s="253"/>
    </row>
    <row r="24" spans="1:21" ht="18.75" customHeight="1" x14ac:dyDescent="0.15">
      <c r="A24" s="259"/>
      <c r="B24" s="317" t="s">
        <v>485</v>
      </c>
      <c r="C24" s="318"/>
      <c r="D24" s="318"/>
      <c r="E24" s="318"/>
      <c r="F24" s="318"/>
      <c r="G24" s="318"/>
      <c r="H24" s="318"/>
      <c r="I24" s="318"/>
      <c r="J24" s="318"/>
      <c r="K24" s="318"/>
      <c r="L24" s="318"/>
      <c r="M24" s="318"/>
      <c r="N24" s="318"/>
      <c r="O24" s="319"/>
      <c r="P24" s="253"/>
      <c r="Q24" s="253"/>
      <c r="R24" s="253"/>
      <c r="S24" s="253"/>
    </row>
    <row r="25" spans="1:21" ht="6" customHeight="1" thickBot="1" x14ac:dyDescent="0.2">
      <c r="A25" s="259"/>
      <c r="B25" s="318"/>
      <c r="C25" s="318"/>
      <c r="D25" s="318"/>
      <c r="E25" s="318"/>
      <c r="F25" s="318"/>
      <c r="G25" s="318"/>
      <c r="H25" s="318"/>
      <c r="I25" s="318"/>
      <c r="J25" s="318"/>
      <c r="K25" s="318"/>
      <c r="L25" s="318"/>
      <c r="M25" s="318"/>
      <c r="N25" s="318"/>
      <c r="O25" s="253"/>
      <c r="P25" s="253"/>
      <c r="Q25" s="253"/>
      <c r="R25" s="253"/>
      <c r="S25" s="253"/>
    </row>
    <row r="26" spans="1:21" ht="13.5" customHeight="1" x14ac:dyDescent="0.15">
      <c r="A26" s="259"/>
      <c r="B26" s="1151" t="s">
        <v>486</v>
      </c>
      <c r="C26" s="1152"/>
      <c r="D26" s="318"/>
      <c r="E26" s="318"/>
      <c r="F26" s="318"/>
      <c r="G26" s="1153" t="s">
        <v>487</v>
      </c>
      <c r="H26" s="1154"/>
      <c r="I26" s="318"/>
      <c r="J26" s="1155" t="s">
        <v>488</v>
      </c>
      <c r="K26" s="1156"/>
      <c r="M26" s="318"/>
      <c r="N26" s="318"/>
      <c r="O26" s="253"/>
      <c r="P26" s="253"/>
      <c r="Q26" s="253"/>
      <c r="R26" s="253"/>
      <c r="S26" s="253"/>
    </row>
    <row r="27" spans="1:21" ht="29.25" customHeight="1" thickBot="1" x14ac:dyDescent="0.2">
      <c r="A27" s="259"/>
      <c r="B27" s="1157"/>
      <c r="C27" s="1158"/>
      <c r="D27" s="320" t="s">
        <v>489</v>
      </c>
      <c r="E27" s="321">
        <v>0.9</v>
      </c>
      <c r="F27" s="320" t="s">
        <v>489</v>
      </c>
      <c r="G27" s="1157"/>
      <c r="H27" s="1158"/>
      <c r="I27" s="320" t="s">
        <v>490</v>
      </c>
      <c r="J27" s="1159">
        <f>B27*E27*G27</f>
        <v>0</v>
      </c>
      <c r="K27" s="1160"/>
      <c r="L27" s="322" t="s">
        <v>491</v>
      </c>
      <c r="M27" s="318"/>
      <c r="N27" s="318"/>
      <c r="O27" s="253"/>
      <c r="P27" s="253"/>
      <c r="Q27" s="253"/>
      <c r="R27" s="253"/>
      <c r="S27" s="253"/>
    </row>
    <row r="28" spans="1:21" ht="70.5" customHeight="1" x14ac:dyDescent="0.15">
      <c r="A28" s="259"/>
      <c r="B28" s="1150" t="s">
        <v>492</v>
      </c>
      <c r="C28" s="1150"/>
      <c r="D28" s="1150"/>
      <c r="E28" s="1150"/>
      <c r="F28" s="1150"/>
      <c r="G28" s="1150"/>
      <c r="H28" s="1150"/>
      <c r="I28" s="1150"/>
      <c r="J28" s="1150"/>
      <c r="K28" s="1150"/>
      <c r="L28" s="1150"/>
      <c r="M28" s="1150"/>
      <c r="N28" s="1150"/>
      <c r="O28" s="1150"/>
      <c r="P28" s="1150"/>
      <c r="Q28" s="1150"/>
      <c r="R28" s="1150"/>
      <c r="S28" s="1150"/>
    </row>
    <row r="29" spans="1:21" x14ac:dyDescent="0.15">
      <c r="A29" s="259"/>
      <c r="B29" s="318"/>
      <c r="C29" s="318"/>
      <c r="D29" s="318"/>
      <c r="E29" s="318"/>
      <c r="F29" s="318"/>
      <c r="G29" s="318"/>
      <c r="H29" s="318"/>
      <c r="I29" s="318"/>
      <c r="J29" s="318"/>
      <c r="K29" s="318"/>
      <c r="L29" s="318"/>
      <c r="M29" s="318"/>
      <c r="N29" s="318"/>
      <c r="O29" s="253"/>
      <c r="P29" s="253"/>
      <c r="Q29" s="253"/>
      <c r="R29" s="253"/>
      <c r="S29" s="253"/>
    </row>
    <row r="30" spans="1:21" x14ac:dyDescent="0.15">
      <c r="A30" s="259"/>
      <c r="B30" s="318"/>
      <c r="C30" s="318"/>
      <c r="D30" s="318"/>
      <c r="E30" s="318"/>
      <c r="F30" s="318"/>
      <c r="G30" s="318"/>
      <c r="H30" s="318"/>
      <c r="I30" s="318"/>
      <c r="J30" s="318"/>
      <c r="K30" s="318"/>
      <c r="L30" s="318"/>
      <c r="M30" s="318"/>
      <c r="N30" s="318"/>
      <c r="O30" s="253"/>
      <c r="P30" s="253"/>
      <c r="Q30" s="253"/>
      <c r="R30" s="253"/>
      <c r="S30" s="253"/>
    </row>
    <row r="31" spans="1:21" x14ac:dyDescent="0.15">
      <c r="B31" s="323"/>
      <c r="C31" s="323"/>
      <c r="D31" s="323"/>
      <c r="E31" s="323"/>
      <c r="F31" s="323"/>
      <c r="G31" s="323"/>
      <c r="H31" s="323"/>
      <c r="I31" s="323"/>
      <c r="J31" s="323"/>
      <c r="K31" s="323"/>
      <c r="L31" s="323"/>
      <c r="M31" s="323"/>
      <c r="N31" s="323"/>
      <c r="O31" s="323"/>
      <c r="P31" s="323"/>
      <c r="Q31" s="323"/>
      <c r="R31" s="323"/>
      <c r="S31" s="323"/>
    </row>
  </sheetData>
  <mergeCells count="29">
    <mergeCell ref="B9:B11"/>
    <mergeCell ref="C9:E9"/>
    <mergeCell ref="C10:E10"/>
    <mergeCell ref="C11:E11"/>
    <mergeCell ref="A2:T2"/>
    <mergeCell ref="B4:S4"/>
    <mergeCell ref="F7:F8"/>
    <mergeCell ref="P7:R7"/>
    <mergeCell ref="S7:S8"/>
    <mergeCell ref="B12:B15"/>
    <mergeCell ref="C12:C14"/>
    <mergeCell ref="D12:E12"/>
    <mergeCell ref="D13:E13"/>
    <mergeCell ref="D14:E14"/>
    <mergeCell ref="D15:E15"/>
    <mergeCell ref="C17:E17"/>
    <mergeCell ref="B18:E18"/>
    <mergeCell ref="C19:E19"/>
    <mergeCell ref="B20:O22"/>
    <mergeCell ref="P20:R20"/>
    <mergeCell ref="P21:R21"/>
    <mergeCell ref="P22:S22"/>
    <mergeCell ref="B28:S28"/>
    <mergeCell ref="B26:C26"/>
    <mergeCell ref="G26:H26"/>
    <mergeCell ref="J26:K26"/>
    <mergeCell ref="B27:C27"/>
    <mergeCell ref="G27:H27"/>
    <mergeCell ref="J27:K27"/>
  </mergeCells>
  <phoneticPr fontId="5"/>
  <dataValidations count="1">
    <dataValidation type="list" allowBlank="1" showInputMessage="1" sqref="G18:R18" xr:uid="{00000000-0002-0000-0D00-000000000000}">
      <formula1>"○, "</formula1>
    </dataValidation>
  </dataValidations>
  <printOptions horizontalCentered="1"/>
  <pageMargins left="0.70866141732283472" right="0.70866141732283472" top="0.39370078740157483" bottom="0.39370078740157483" header="0.19685039370078741" footer="0.19685039370078741"/>
  <pageSetup paperSize="9" scale="5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3">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12" t="s">
        <v>87</v>
      </c>
      <c r="AA3" s="1213"/>
      <c r="AB3" s="1213"/>
      <c r="AC3" s="1213"/>
      <c r="AD3" s="1214"/>
      <c r="AE3" s="1215"/>
      <c r="AF3" s="1216"/>
      <c r="AG3" s="1216"/>
      <c r="AH3" s="1216"/>
      <c r="AI3" s="1216"/>
      <c r="AJ3" s="1216"/>
      <c r="AK3" s="1216"/>
      <c r="AL3" s="1217"/>
      <c r="AM3" s="20"/>
      <c r="AN3" s="1"/>
    </row>
    <row r="4" spans="2:40" s="2" customFormat="1" x14ac:dyDescent="0.15">
      <c r="AN4" s="21"/>
    </row>
    <row r="5" spans="2:40" s="2" customFormat="1" x14ac:dyDescent="0.15">
      <c r="B5" s="982" t="s">
        <v>43</v>
      </c>
      <c r="C5" s="982"/>
      <c r="D5" s="982"/>
      <c r="E5" s="982"/>
      <c r="F5" s="982"/>
      <c r="G5" s="982"/>
      <c r="H5" s="982"/>
      <c r="I5" s="982"/>
      <c r="J5" s="982"/>
      <c r="K5" s="982"/>
      <c r="L5" s="982"/>
      <c r="M5" s="982"/>
      <c r="N5" s="982"/>
      <c r="O5" s="982"/>
      <c r="P5" s="982"/>
      <c r="Q5" s="982"/>
      <c r="R5" s="982"/>
      <c r="S5" s="982"/>
      <c r="T5" s="982"/>
      <c r="U5" s="982"/>
      <c r="V5" s="982"/>
      <c r="W5" s="982"/>
      <c r="X5" s="982"/>
      <c r="Y5" s="982"/>
      <c r="Z5" s="982"/>
      <c r="AA5" s="982"/>
      <c r="AB5" s="982"/>
      <c r="AC5" s="982"/>
      <c r="AD5" s="982"/>
      <c r="AE5" s="982"/>
      <c r="AF5" s="982"/>
      <c r="AG5" s="982"/>
      <c r="AH5" s="982"/>
      <c r="AI5" s="982"/>
      <c r="AJ5" s="982"/>
      <c r="AK5" s="982"/>
      <c r="AL5" s="982"/>
    </row>
    <row r="6" spans="2:40" s="2" customFormat="1" ht="13.5" customHeight="1" x14ac:dyDescent="0.15">
      <c r="AC6" s="1"/>
      <c r="AD6" s="45"/>
      <c r="AE6" s="45" t="s">
        <v>30</v>
      </c>
      <c r="AH6" s="2" t="s">
        <v>36</v>
      </c>
      <c r="AJ6" s="2" t="s">
        <v>32</v>
      </c>
      <c r="AL6" s="2" t="s">
        <v>31</v>
      </c>
    </row>
    <row r="7" spans="2:40" s="2" customFormat="1" x14ac:dyDescent="0.15">
      <c r="B7" s="982" t="s">
        <v>88</v>
      </c>
      <c r="C7" s="982"/>
      <c r="D7" s="982"/>
      <c r="E7" s="982"/>
      <c r="F7" s="982"/>
      <c r="G7" s="982"/>
      <c r="H7" s="982"/>
      <c r="I7" s="982"/>
      <c r="J7" s="982"/>
      <c r="K7" s="12"/>
      <c r="L7" s="12"/>
      <c r="M7" s="12"/>
      <c r="N7" s="12"/>
      <c r="O7" s="12"/>
      <c r="P7" s="12"/>
      <c r="Q7" s="12"/>
      <c r="R7" s="12"/>
      <c r="S7" s="12"/>
      <c r="T7" s="12"/>
    </row>
    <row r="8" spans="2:40" s="2" customFormat="1" x14ac:dyDescent="0.15">
      <c r="AC8" s="1" t="s">
        <v>73</v>
      </c>
    </row>
    <row r="9" spans="2:40" s="2" customFormat="1" x14ac:dyDescent="0.15">
      <c r="C9" s="1" t="s">
        <v>44</v>
      </c>
      <c r="D9" s="1"/>
    </row>
    <row r="10" spans="2:40" s="2" customFormat="1" ht="6.75" customHeight="1" x14ac:dyDescent="0.15">
      <c r="C10" s="1"/>
      <c r="D10" s="1"/>
    </row>
    <row r="11" spans="2:40" s="2" customFormat="1" ht="14.25" customHeight="1" x14ac:dyDescent="0.15">
      <c r="B11" s="1218" t="s">
        <v>89</v>
      </c>
      <c r="C11" s="1221" t="s">
        <v>8</v>
      </c>
      <c r="D11" s="1222"/>
      <c r="E11" s="1222"/>
      <c r="F11" s="1222"/>
      <c r="G11" s="1222"/>
      <c r="H11" s="1222"/>
      <c r="I11" s="1222"/>
      <c r="J11" s="1222"/>
      <c r="K11" s="122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19"/>
      <c r="C12" s="1224" t="s">
        <v>90</v>
      </c>
      <c r="D12" s="1225"/>
      <c r="E12" s="1225"/>
      <c r="F12" s="1225"/>
      <c r="G12" s="1225"/>
      <c r="H12" s="1225"/>
      <c r="I12" s="1225"/>
      <c r="J12" s="1225"/>
      <c r="K12" s="122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19"/>
      <c r="C13" s="1221" t="s">
        <v>9</v>
      </c>
      <c r="D13" s="1222"/>
      <c r="E13" s="1222"/>
      <c r="F13" s="1222"/>
      <c r="G13" s="1222"/>
      <c r="H13" s="1222"/>
      <c r="I13" s="1222"/>
      <c r="J13" s="1222"/>
      <c r="K13" s="1226"/>
      <c r="L13" s="1231" t="s">
        <v>91</v>
      </c>
      <c r="M13" s="1232"/>
      <c r="N13" s="1232"/>
      <c r="O13" s="1232"/>
      <c r="P13" s="1232"/>
      <c r="Q13" s="1232"/>
      <c r="R13" s="1232"/>
      <c r="S13" s="1232"/>
      <c r="T13" s="1232"/>
      <c r="U13" s="1232"/>
      <c r="V13" s="1232"/>
      <c r="W13" s="1232"/>
      <c r="X13" s="1232"/>
      <c r="Y13" s="1232"/>
      <c r="Z13" s="1232"/>
      <c r="AA13" s="1232"/>
      <c r="AB13" s="1232"/>
      <c r="AC13" s="1232"/>
      <c r="AD13" s="1232"/>
      <c r="AE13" s="1232"/>
      <c r="AF13" s="1232"/>
      <c r="AG13" s="1232"/>
      <c r="AH13" s="1232"/>
      <c r="AI13" s="1232"/>
      <c r="AJ13" s="1232"/>
      <c r="AK13" s="1232"/>
      <c r="AL13" s="1233"/>
    </row>
    <row r="14" spans="2:40" s="2" customFormat="1" x14ac:dyDescent="0.15">
      <c r="B14" s="1219"/>
      <c r="C14" s="1224"/>
      <c r="D14" s="1225"/>
      <c r="E14" s="1225"/>
      <c r="F14" s="1225"/>
      <c r="G14" s="1225"/>
      <c r="H14" s="1225"/>
      <c r="I14" s="1225"/>
      <c r="J14" s="1225"/>
      <c r="K14" s="1227"/>
      <c r="L14" s="1234" t="s">
        <v>92</v>
      </c>
      <c r="M14" s="1235"/>
      <c r="N14" s="1235"/>
      <c r="O14" s="1235"/>
      <c r="P14" s="1235"/>
      <c r="Q14" s="1235"/>
      <c r="R14" s="1235"/>
      <c r="S14" s="1235"/>
      <c r="T14" s="1235"/>
      <c r="U14" s="1235"/>
      <c r="V14" s="1235"/>
      <c r="W14" s="1235"/>
      <c r="X14" s="1235"/>
      <c r="Y14" s="1235"/>
      <c r="Z14" s="1235"/>
      <c r="AA14" s="1235"/>
      <c r="AB14" s="1235"/>
      <c r="AC14" s="1235"/>
      <c r="AD14" s="1235"/>
      <c r="AE14" s="1235"/>
      <c r="AF14" s="1235"/>
      <c r="AG14" s="1235"/>
      <c r="AH14" s="1235"/>
      <c r="AI14" s="1235"/>
      <c r="AJ14" s="1235"/>
      <c r="AK14" s="1235"/>
      <c r="AL14" s="1236"/>
    </row>
    <row r="15" spans="2:40" s="2" customFormat="1" x14ac:dyDescent="0.15">
      <c r="B15" s="1219"/>
      <c r="C15" s="1228"/>
      <c r="D15" s="1229"/>
      <c r="E15" s="1229"/>
      <c r="F15" s="1229"/>
      <c r="G15" s="1229"/>
      <c r="H15" s="1229"/>
      <c r="I15" s="1229"/>
      <c r="J15" s="1229"/>
      <c r="K15" s="1230"/>
      <c r="L15" s="1237" t="s">
        <v>93</v>
      </c>
      <c r="M15" s="1238"/>
      <c r="N15" s="1238"/>
      <c r="O15" s="1238"/>
      <c r="P15" s="1238"/>
      <c r="Q15" s="1238"/>
      <c r="R15" s="1238"/>
      <c r="S15" s="1238"/>
      <c r="T15" s="1238"/>
      <c r="U15" s="1238"/>
      <c r="V15" s="1238"/>
      <c r="W15" s="1238"/>
      <c r="X15" s="1238"/>
      <c r="Y15" s="1238"/>
      <c r="Z15" s="1238"/>
      <c r="AA15" s="1238"/>
      <c r="AB15" s="1238"/>
      <c r="AC15" s="1238"/>
      <c r="AD15" s="1238"/>
      <c r="AE15" s="1238"/>
      <c r="AF15" s="1238"/>
      <c r="AG15" s="1238"/>
      <c r="AH15" s="1238"/>
      <c r="AI15" s="1238"/>
      <c r="AJ15" s="1238"/>
      <c r="AK15" s="1238"/>
      <c r="AL15" s="1239"/>
    </row>
    <row r="16" spans="2:40" s="2" customFormat="1" ht="14.25" customHeight="1" x14ac:dyDescent="0.15">
      <c r="B16" s="1219"/>
      <c r="C16" s="1240" t="s">
        <v>94</v>
      </c>
      <c r="D16" s="1241"/>
      <c r="E16" s="1241"/>
      <c r="F16" s="1241"/>
      <c r="G16" s="1241"/>
      <c r="H16" s="1241"/>
      <c r="I16" s="1241"/>
      <c r="J16" s="1241"/>
      <c r="K16" s="1242"/>
      <c r="L16" s="1212" t="s">
        <v>10</v>
      </c>
      <c r="M16" s="1213"/>
      <c r="N16" s="1213"/>
      <c r="O16" s="1213"/>
      <c r="P16" s="1214"/>
      <c r="Q16" s="24"/>
      <c r="R16" s="25"/>
      <c r="S16" s="25"/>
      <c r="T16" s="25"/>
      <c r="U16" s="25"/>
      <c r="V16" s="25"/>
      <c r="W16" s="25"/>
      <c r="X16" s="25"/>
      <c r="Y16" s="26"/>
      <c r="Z16" s="948" t="s">
        <v>11</v>
      </c>
      <c r="AA16" s="949"/>
      <c r="AB16" s="949"/>
      <c r="AC16" s="949"/>
      <c r="AD16" s="950"/>
      <c r="AE16" s="28"/>
      <c r="AF16" s="32"/>
      <c r="AG16" s="22"/>
      <c r="AH16" s="22"/>
      <c r="AI16" s="22"/>
      <c r="AJ16" s="1232"/>
      <c r="AK16" s="1232"/>
      <c r="AL16" s="1233"/>
    </row>
    <row r="17" spans="2:40" ht="14.25" customHeight="1" x14ac:dyDescent="0.15">
      <c r="B17" s="1219"/>
      <c r="C17" s="1248" t="s">
        <v>56</v>
      </c>
      <c r="D17" s="1249"/>
      <c r="E17" s="1249"/>
      <c r="F17" s="1249"/>
      <c r="G17" s="1249"/>
      <c r="H17" s="1249"/>
      <c r="I17" s="1249"/>
      <c r="J17" s="1249"/>
      <c r="K17" s="1250"/>
      <c r="L17" s="27"/>
      <c r="M17" s="27"/>
      <c r="N17" s="27"/>
      <c r="O17" s="27"/>
      <c r="P17" s="27"/>
      <c r="Q17" s="27"/>
      <c r="R17" s="27"/>
      <c r="S17" s="27"/>
      <c r="U17" s="1212" t="s">
        <v>12</v>
      </c>
      <c r="V17" s="1213"/>
      <c r="W17" s="1213"/>
      <c r="X17" s="1213"/>
      <c r="Y17" s="1214"/>
      <c r="Z17" s="18"/>
      <c r="AA17" s="19"/>
      <c r="AB17" s="19"/>
      <c r="AC17" s="19"/>
      <c r="AD17" s="19"/>
      <c r="AE17" s="1251"/>
      <c r="AF17" s="1251"/>
      <c r="AG17" s="1251"/>
      <c r="AH17" s="1251"/>
      <c r="AI17" s="1251"/>
      <c r="AJ17" s="1251"/>
      <c r="AK17" s="1251"/>
      <c r="AL17" s="17"/>
      <c r="AN17" s="3"/>
    </row>
    <row r="18" spans="2:40" ht="14.25" customHeight="1" x14ac:dyDescent="0.15">
      <c r="B18" s="1219"/>
      <c r="C18" s="1243" t="s">
        <v>13</v>
      </c>
      <c r="D18" s="1243"/>
      <c r="E18" s="1243"/>
      <c r="F18" s="1243"/>
      <c r="G18" s="1243"/>
      <c r="H18" s="1244"/>
      <c r="I18" s="1244"/>
      <c r="J18" s="1244"/>
      <c r="K18" s="1245"/>
      <c r="L18" s="1212" t="s">
        <v>14</v>
      </c>
      <c r="M18" s="1213"/>
      <c r="N18" s="1213"/>
      <c r="O18" s="1213"/>
      <c r="P18" s="1214"/>
      <c r="Q18" s="29"/>
      <c r="R18" s="30"/>
      <c r="S18" s="30"/>
      <c r="T18" s="30"/>
      <c r="U18" s="30"/>
      <c r="V18" s="30"/>
      <c r="W18" s="30"/>
      <c r="X18" s="30"/>
      <c r="Y18" s="31"/>
      <c r="Z18" s="1246" t="s">
        <v>15</v>
      </c>
      <c r="AA18" s="1246"/>
      <c r="AB18" s="1246"/>
      <c r="AC18" s="1246"/>
      <c r="AD18" s="1247"/>
      <c r="AE18" s="15"/>
      <c r="AF18" s="16"/>
      <c r="AG18" s="16"/>
      <c r="AH18" s="16"/>
      <c r="AI18" s="16"/>
      <c r="AJ18" s="16"/>
      <c r="AK18" s="16"/>
      <c r="AL18" s="17"/>
      <c r="AN18" s="3"/>
    </row>
    <row r="19" spans="2:40" ht="13.5" customHeight="1" x14ac:dyDescent="0.15">
      <c r="B19" s="1219"/>
      <c r="C19" s="1252" t="s">
        <v>16</v>
      </c>
      <c r="D19" s="1252"/>
      <c r="E19" s="1252"/>
      <c r="F19" s="1252"/>
      <c r="G19" s="1252"/>
      <c r="H19" s="1253"/>
      <c r="I19" s="1253"/>
      <c r="J19" s="1253"/>
      <c r="K19" s="1253"/>
      <c r="L19" s="1231" t="s">
        <v>91</v>
      </c>
      <c r="M19" s="1232"/>
      <c r="N19" s="1232"/>
      <c r="O19" s="1232"/>
      <c r="P19" s="1232"/>
      <c r="Q19" s="1232"/>
      <c r="R19" s="1232"/>
      <c r="S19" s="1232"/>
      <c r="T19" s="1232"/>
      <c r="U19" s="1232"/>
      <c r="V19" s="1232"/>
      <c r="W19" s="1232"/>
      <c r="X19" s="1232"/>
      <c r="Y19" s="1232"/>
      <c r="Z19" s="1232"/>
      <c r="AA19" s="1232"/>
      <c r="AB19" s="1232"/>
      <c r="AC19" s="1232"/>
      <c r="AD19" s="1232"/>
      <c r="AE19" s="1232"/>
      <c r="AF19" s="1232"/>
      <c r="AG19" s="1232"/>
      <c r="AH19" s="1232"/>
      <c r="AI19" s="1232"/>
      <c r="AJ19" s="1232"/>
      <c r="AK19" s="1232"/>
      <c r="AL19" s="1233"/>
      <c r="AN19" s="3"/>
    </row>
    <row r="20" spans="2:40" ht="14.25" customHeight="1" x14ac:dyDescent="0.15">
      <c r="B20" s="1219"/>
      <c r="C20" s="1252"/>
      <c r="D20" s="1252"/>
      <c r="E20" s="1252"/>
      <c r="F20" s="1252"/>
      <c r="G20" s="1252"/>
      <c r="H20" s="1253"/>
      <c r="I20" s="1253"/>
      <c r="J20" s="1253"/>
      <c r="K20" s="1253"/>
      <c r="L20" s="1234" t="s">
        <v>92</v>
      </c>
      <c r="M20" s="1235"/>
      <c r="N20" s="1235"/>
      <c r="O20" s="1235"/>
      <c r="P20" s="1235"/>
      <c r="Q20" s="1235"/>
      <c r="R20" s="1235"/>
      <c r="S20" s="1235"/>
      <c r="T20" s="1235"/>
      <c r="U20" s="1235"/>
      <c r="V20" s="1235"/>
      <c r="W20" s="1235"/>
      <c r="X20" s="1235"/>
      <c r="Y20" s="1235"/>
      <c r="Z20" s="1235"/>
      <c r="AA20" s="1235"/>
      <c r="AB20" s="1235"/>
      <c r="AC20" s="1235"/>
      <c r="AD20" s="1235"/>
      <c r="AE20" s="1235"/>
      <c r="AF20" s="1235"/>
      <c r="AG20" s="1235"/>
      <c r="AH20" s="1235"/>
      <c r="AI20" s="1235"/>
      <c r="AJ20" s="1235"/>
      <c r="AK20" s="1235"/>
      <c r="AL20" s="1236"/>
      <c r="AN20" s="3"/>
    </row>
    <row r="21" spans="2:40" x14ac:dyDescent="0.15">
      <c r="B21" s="1220"/>
      <c r="C21" s="1254"/>
      <c r="D21" s="1254"/>
      <c r="E21" s="1254"/>
      <c r="F21" s="1254"/>
      <c r="G21" s="1254"/>
      <c r="H21" s="1255"/>
      <c r="I21" s="1255"/>
      <c r="J21" s="1255"/>
      <c r="K21" s="1255"/>
      <c r="L21" s="1256"/>
      <c r="M21" s="1257"/>
      <c r="N21" s="1257"/>
      <c r="O21" s="1257"/>
      <c r="P21" s="1257"/>
      <c r="Q21" s="1257"/>
      <c r="R21" s="1257"/>
      <c r="S21" s="1257"/>
      <c r="T21" s="1257"/>
      <c r="U21" s="1257"/>
      <c r="V21" s="1257"/>
      <c r="W21" s="1257"/>
      <c r="X21" s="1257"/>
      <c r="Y21" s="1257"/>
      <c r="Z21" s="1257"/>
      <c r="AA21" s="1257"/>
      <c r="AB21" s="1257"/>
      <c r="AC21" s="1257"/>
      <c r="AD21" s="1257"/>
      <c r="AE21" s="1257"/>
      <c r="AF21" s="1257"/>
      <c r="AG21" s="1257"/>
      <c r="AH21" s="1257"/>
      <c r="AI21" s="1257"/>
      <c r="AJ21" s="1257"/>
      <c r="AK21" s="1257"/>
      <c r="AL21" s="1258"/>
      <c r="AN21" s="3"/>
    </row>
    <row r="22" spans="2:40" ht="13.5" customHeight="1" x14ac:dyDescent="0.15">
      <c r="B22" s="1259" t="s">
        <v>95</v>
      </c>
      <c r="C22" s="1221" t="s">
        <v>117</v>
      </c>
      <c r="D22" s="1222"/>
      <c r="E22" s="1222"/>
      <c r="F22" s="1222"/>
      <c r="G22" s="1222"/>
      <c r="H22" s="1222"/>
      <c r="I22" s="1222"/>
      <c r="J22" s="1222"/>
      <c r="K22" s="1226"/>
      <c r="L22" s="1231" t="s">
        <v>91</v>
      </c>
      <c r="M22" s="1232"/>
      <c r="N22" s="1232"/>
      <c r="O22" s="1232"/>
      <c r="P22" s="1232"/>
      <c r="Q22" s="1232"/>
      <c r="R22" s="1232"/>
      <c r="S22" s="1232"/>
      <c r="T22" s="1232"/>
      <c r="U22" s="1232"/>
      <c r="V22" s="1232"/>
      <c r="W22" s="1232"/>
      <c r="X22" s="1232"/>
      <c r="Y22" s="1232"/>
      <c r="Z22" s="1232"/>
      <c r="AA22" s="1232"/>
      <c r="AB22" s="1232"/>
      <c r="AC22" s="1232"/>
      <c r="AD22" s="1232"/>
      <c r="AE22" s="1232"/>
      <c r="AF22" s="1232"/>
      <c r="AG22" s="1232"/>
      <c r="AH22" s="1232"/>
      <c r="AI22" s="1232"/>
      <c r="AJ22" s="1232"/>
      <c r="AK22" s="1232"/>
      <c r="AL22" s="1233"/>
      <c r="AN22" s="3"/>
    </row>
    <row r="23" spans="2:40" ht="14.25" customHeight="1" x14ac:dyDescent="0.15">
      <c r="B23" s="1260"/>
      <c r="C23" s="1224"/>
      <c r="D23" s="1225"/>
      <c r="E23" s="1225"/>
      <c r="F23" s="1225"/>
      <c r="G23" s="1225"/>
      <c r="H23" s="1225"/>
      <c r="I23" s="1225"/>
      <c r="J23" s="1225"/>
      <c r="K23" s="1227"/>
      <c r="L23" s="1234" t="s">
        <v>92</v>
      </c>
      <c r="M23" s="1235"/>
      <c r="N23" s="1235"/>
      <c r="O23" s="1235"/>
      <c r="P23" s="1235"/>
      <c r="Q23" s="1235"/>
      <c r="R23" s="1235"/>
      <c r="S23" s="1235"/>
      <c r="T23" s="1235"/>
      <c r="U23" s="1235"/>
      <c r="V23" s="1235"/>
      <c r="W23" s="1235"/>
      <c r="X23" s="1235"/>
      <c r="Y23" s="1235"/>
      <c r="Z23" s="1235"/>
      <c r="AA23" s="1235"/>
      <c r="AB23" s="1235"/>
      <c r="AC23" s="1235"/>
      <c r="AD23" s="1235"/>
      <c r="AE23" s="1235"/>
      <c r="AF23" s="1235"/>
      <c r="AG23" s="1235"/>
      <c r="AH23" s="1235"/>
      <c r="AI23" s="1235"/>
      <c r="AJ23" s="1235"/>
      <c r="AK23" s="1235"/>
      <c r="AL23" s="1236"/>
      <c r="AN23" s="3"/>
    </row>
    <row r="24" spans="2:40" x14ac:dyDescent="0.15">
      <c r="B24" s="1260"/>
      <c r="C24" s="1228"/>
      <c r="D24" s="1229"/>
      <c r="E24" s="1229"/>
      <c r="F24" s="1229"/>
      <c r="G24" s="1229"/>
      <c r="H24" s="1229"/>
      <c r="I24" s="1229"/>
      <c r="J24" s="1229"/>
      <c r="K24" s="1230"/>
      <c r="L24" s="1256"/>
      <c r="M24" s="1257"/>
      <c r="N24" s="1257"/>
      <c r="O24" s="1257"/>
      <c r="P24" s="1257"/>
      <c r="Q24" s="1257"/>
      <c r="R24" s="1257"/>
      <c r="S24" s="1257"/>
      <c r="T24" s="1257"/>
      <c r="U24" s="1257"/>
      <c r="V24" s="1257"/>
      <c r="W24" s="1257"/>
      <c r="X24" s="1257"/>
      <c r="Y24" s="1257"/>
      <c r="Z24" s="1257"/>
      <c r="AA24" s="1257"/>
      <c r="AB24" s="1257"/>
      <c r="AC24" s="1257"/>
      <c r="AD24" s="1257"/>
      <c r="AE24" s="1257"/>
      <c r="AF24" s="1257"/>
      <c r="AG24" s="1257"/>
      <c r="AH24" s="1257"/>
      <c r="AI24" s="1257"/>
      <c r="AJ24" s="1257"/>
      <c r="AK24" s="1257"/>
      <c r="AL24" s="1258"/>
      <c r="AN24" s="3"/>
    </row>
    <row r="25" spans="2:40" ht="14.25" customHeight="1" x14ac:dyDescent="0.15">
      <c r="B25" s="1260"/>
      <c r="C25" s="1252" t="s">
        <v>94</v>
      </c>
      <c r="D25" s="1252"/>
      <c r="E25" s="1252"/>
      <c r="F25" s="1252"/>
      <c r="G25" s="1252"/>
      <c r="H25" s="1252"/>
      <c r="I25" s="1252"/>
      <c r="J25" s="1252"/>
      <c r="K25" s="1252"/>
      <c r="L25" s="1212" t="s">
        <v>10</v>
      </c>
      <c r="M25" s="1213"/>
      <c r="N25" s="1213"/>
      <c r="O25" s="1213"/>
      <c r="P25" s="1214"/>
      <c r="Q25" s="24"/>
      <c r="R25" s="25"/>
      <c r="S25" s="25"/>
      <c r="T25" s="25"/>
      <c r="U25" s="25"/>
      <c r="V25" s="25"/>
      <c r="W25" s="25"/>
      <c r="X25" s="25"/>
      <c r="Y25" s="26"/>
      <c r="Z25" s="948" t="s">
        <v>11</v>
      </c>
      <c r="AA25" s="949"/>
      <c r="AB25" s="949"/>
      <c r="AC25" s="949"/>
      <c r="AD25" s="950"/>
      <c r="AE25" s="28"/>
      <c r="AF25" s="32"/>
      <c r="AG25" s="22"/>
      <c r="AH25" s="22"/>
      <c r="AI25" s="22"/>
      <c r="AJ25" s="1232"/>
      <c r="AK25" s="1232"/>
      <c r="AL25" s="1233"/>
      <c r="AN25" s="3"/>
    </row>
    <row r="26" spans="2:40" ht="13.5" customHeight="1" x14ac:dyDescent="0.15">
      <c r="B26" s="1260"/>
      <c r="C26" s="1262" t="s">
        <v>17</v>
      </c>
      <c r="D26" s="1262"/>
      <c r="E26" s="1262"/>
      <c r="F26" s="1262"/>
      <c r="G26" s="1262"/>
      <c r="H26" s="1262"/>
      <c r="I26" s="1262"/>
      <c r="J26" s="1262"/>
      <c r="K26" s="1262"/>
      <c r="L26" s="1231" t="s">
        <v>91</v>
      </c>
      <c r="M26" s="1232"/>
      <c r="N26" s="1232"/>
      <c r="O26" s="1232"/>
      <c r="P26" s="1232"/>
      <c r="Q26" s="1232"/>
      <c r="R26" s="1232"/>
      <c r="S26" s="1232"/>
      <c r="T26" s="1232"/>
      <c r="U26" s="1232"/>
      <c r="V26" s="1232"/>
      <c r="W26" s="1232"/>
      <c r="X26" s="1232"/>
      <c r="Y26" s="1232"/>
      <c r="Z26" s="1232"/>
      <c r="AA26" s="1232"/>
      <c r="AB26" s="1232"/>
      <c r="AC26" s="1232"/>
      <c r="AD26" s="1232"/>
      <c r="AE26" s="1232"/>
      <c r="AF26" s="1232"/>
      <c r="AG26" s="1232"/>
      <c r="AH26" s="1232"/>
      <c r="AI26" s="1232"/>
      <c r="AJ26" s="1232"/>
      <c r="AK26" s="1232"/>
      <c r="AL26" s="1233"/>
      <c r="AN26" s="3"/>
    </row>
    <row r="27" spans="2:40" ht="14.25" customHeight="1" x14ac:dyDescent="0.15">
      <c r="B27" s="1260"/>
      <c r="C27" s="1262"/>
      <c r="D27" s="1262"/>
      <c r="E27" s="1262"/>
      <c r="F27" s="1262"/>
      <c r="G27" s="1262"/>
      <c r="H27" s="1262"/>
      <c r="I27" s="1262"/>
      <c r="J27" s="1262"/>
      <c r="K27" s="1262"/>
      <c r="L27" s="1234" t="s">
        <v>92</v>
      </c>
      <c r="M27" s="1235"/>
      <c r="N27" s="1235"/>
      <c r="O27" s="1235"/>
      <c r="P27" s="1235"/>
      <c r="Q27" s="1235"/>
      <c r="R27" s="1235"/>
      <c r="S27" s="1235"/>
      <c r="T27" s="1235"/>
      <c r="U27" s="1235"/>
      <c r="V27" s="1235"/>
      <c r="W27" s="1235"/>
      <c r="X27" s="1235"/>
      <c r="Y27" s="1235"/>
      <c r="Z27" s="1235"/>
      <c r="AA27" s="1235"/>
      <c r="AB27" s="1235"/>
      <c r="AC27" s="1235"/>
      <c r="AD27" s="1235"/>
      <c r="AE27" s="1235"/>
      <c r="AF27" s="1235"/>
      <c r="AG27" s="1235"/>
      <c r="AH27" s="1235"/>
      <c r="AI27" s="1235"/>
      <c r="AJ27" s="1235"/>
      <c r="AK27" s="1235"/>
      <c r="AL27" s="1236"/>
      <c r="AN27" s="3"/>
    </row>
    <row r="28" spans="2:40" x14ac:dyDescent="0.15">
      <c r="B28" s="1260"/>
      <c r="C28" s="1262"/>
      <c r="D28" s="1262"/>
      <c r="E28" s="1262"/>
      <c r="F28" s="1262"/>
      <c r="G28" s="1262"/>
      <c r="H28" s="1262"/>
      <c r="I28" s="1262"/>
      <c r="J28" s="1262"/>
      <c r="K28" s="1262"/>
      <c r="L28" s="1256"/>
      <c r="M28" s="1257"/>
      <c r="N28" s="1257"/>
      <c r="O28" s="1257"/>
      <c r="P28" s="1257"/>
      <c r="Q28" s="1257"/>
      <c r="R28" s="1257"/>
      <c r="S28" s="1257"/>
      <c r="T28" s="1257"/>
      <c r="U28" s="1257"/>
      <c r="V28" s="1257"/>
      <c r="W28" s="1257"/>
      <c r="X28" s="1257"/>
      <c r="Y28" s="1257"/>
      <c r="Z28" s="1257"/>
      <c r="AA28" s="1257"/>
      <c r="AB28" s="1257"/>
      <c r="AC28" s="1257"/>
      <c r="AD28" s="1257"/>
      <c r="AE28" s="1257"/>
      <c r="AF28" s="1257"/>
      <c r="AG28" s="1257"/>
      <c r="AH28" s="1257"/>
      <c r="AI28" s="1257"/>
      <c r="AJ28" s="1257"/>
      <c r="AK28" s="1257"/>
      <c r="AL28" s="1258"/>
      <c r="AN28" s="3"/>
    </row>
    <row r="29" spans="2:40" ht="14.25" customHeight="1" x14ac:dyDescent="0.15">
      <c r="B29" s="1260"/>
      <c r="C29" s="1252" t="s">
        <v>94</v>
      </c>
      <c r="D29" s="1252"/>
      <c r="E29" s="1252"/>
      <c r="F29" s="1252"/>
      <c r="G29" s="1252"/>
      <c r="H29" s="1252"/>
      <c r="I29" s="1252"/>
      <c r="J29" s="1252"/>
      <c r="K29" s="1252"/>
      <c r="L29" s="1212" t="s">
        <v>10</v>
      </c>
      <c r="M29" s="1213"/>
      <c r="N29" s="1213"/>
      <c r="O29" s="1213"/>
      <c r="P29" s="1214"/>
      <c r="Q29" s="28"/>
      <c r="R29" s="32"/>
      <c r="S29" s="32"/>
      <c r="T29" s="32"/>
      <c r="U29" s="32"/>
      <c r="V29" s="32"/>
      <c r="W29" s="32"/>
      <c r="X29" s="32"/>
      <c r="Y29" s="33"/>
      <c r="Z29" s="948" t="s">
        <v>11</v>
      </c>
      <c r="AA29" s="949"/>
      <c r="AB29" s="949"/>
      <c r="AC29" s="949"/>
      <c r="AD29" s="950"/>
      <c r="AE29" s="28"/>
      <c r="AF29" s="32"/>
      <c r="AG29" s="22"/>
      <c r="AH29" s="22"/>
      <c r="AI29" s="22"/>
      <c r="AJ29" s="1232"/>
      <c r="AK29" s="1232"/>
      <c r="AL29" s="1233"/>
      <c r="AN29" s="3"/>
    </row>
    <row r="30" spans="2:40" ht="14.25" customHeight="1" x14ac:dyDescent="0.15">
      <c r="B30" s="1260"/>
      <c r="C30" s="1252" t="s">
        <v>18</v>
      </c>
      <c r="D30" s="1252"/>
      <c r="E30" s="1252"/>
      <c r="F30" s="1252"/>
      <c r="G30" s="1252"/>
      <c r="H30" s="1252"/>
      <c r="I30" s="1252"/>
      <c r="J30" s="1252"/>
      <c r="K30" s="1252"/>
      <c r="L30" s="1263"/>
      <c r="M30" s="1263"/>
      <c r="N30" s="1263"/>
      <c r="O30" s="1263"/>
      <c r="P30" s="1263"/>
      <c r="Q30" s="1263"/>
      <c r="R30" s="1263"/>
      <c r="S30" s="1263"/>
      <c r="T30" s="1263"/>
      <c r="U30" s="1263"/>
      <c r="V30" s="1263"/>
      <c r="W30" s="1263"/>
      <c r="X30" s="1263"/>
      <c r="Y30" s="1263"/>
      <c r="Z30" s="1263"/>
      <c r="AA30" s="1263"/>
      <c r="AB30" s="1263"/>
      <c r="AC30" s="1263"/>
      <c r="AD30" s="1263"/>
      <c r="AE30" s="1263"/>
      <c r="AF30" s="1263"/>
      <c r="AG30" s="1263"/>
      <c r="AH30" s="1263"/>
      <c r="AI30" s="1263"/>
      <c r="AJ30" s="1263"/>
      <c r="AK30" s="1263"/>
      <c r="AL30" s="1263"/>
      <c r="AN30" s="3"/>
    </row>
    <row r="31" spans="2:40" ht="13.5" customHeight="1" x14ac:dyDescent="0.15">
      <c r="B31" s="1260"/>
      <c r="C31" s="1252" t="s">
        <v>19</v>
      </c>
      <c r="D31" s="1252"/>
      <c r="E31" s="1252"/>
      <c r="F31" s="1252"/>
      <c r="G31" s="1252"/>
      <c r="H31" s="1252"/>
      <c r="I31" s="1252"/>
      <c r="J31" s="1252"/>
      <c r="K31" s="1252"/>
      <c r="L31" s="1231" t="s">
        <v>91</v>
      </c>
      <c r="M31" s="1232"/>
      <c r="N31" s="1232"/>
      <c r="O31" s="1232"/>
      <c r="P31" s="1232"/>
      <c r="Q31" s="1232"/>
      <c r="R31" s="1232"/>
      <c r="S31" s="1232"/>
      <c r="T31" s="1232"/>
      <c r="U31" s="1232"/>
      <c r="V31" s="1232"/>
      <c r="W31" s="1232"/>
      <c r="X31" s="1232"/>
      <c r="Y31" s="1232"/>
      <c r="Z31" s="1232"/>
      <c r="AA31" s="1232"/>
      <c r="AB31" s="1232"/>
      <c r="AC31" s="1232"/>
      <c r="AD31" s="1232"/>
      <c r="AE31" s="1232"/>
      <c r="AF31" s="1232"/>
      <c r="AG31" s="1232"/>
      <c r="AH31" s="1232"/>
      <c r="AI31" s="1232"/>
      <c r="AJ31" s="1232"/>
      <c r="AK31" s="1232"/>
      <c r="AL31" s="1233"/>
      <c r="AN31" s="3"/>
    </row>
    <row r="32" spans="2:40" ht="14.25" customHeight="1" x14ac:dyDescent="0.15">
      <c r="B32" s="1260"/>
      <c r="C32" s="1252"/>
      <c r="D32" s="1252"/>
      <c r="E32" s="1252"/>
      <c r="F32" s="1252"/>
      <c r="G32" s="1252"/>
      <c r="H32" s="1252"/>
      <c r="I32" s="1252"/>
      <c r="J32" s="1252"/>
      <c r="K32" s="1252"/>
      <c r="L32" s="1234" t="s">
        <v>92</v>
      </c>
      <c r="M32" s="1235"/>
      <c r="N32" s="1235"/>
      <c r="O32" s="1235"/>
      <c r="P32" s="1235"/>
      <c r="Q32" s="1235"/>
      <c r="R32" s="1235"/>
      <c r="S32" s="1235"/>
      <c r="T32" s="1235"/>
      <c r="U32" s="1235"/>
      <c r="V32" s="1235"/>
      <c r="W32" s="1235"/>
      <c r="X32" s="1235"/>
      <c r="Y32" s="1235"/>
      <c r="Z32" s="1235"/>
      <c r="AA32" s="1235"/>
      <c r="AB32" s="1235"/>
      <c r="AC32" s="1235"/>
      <c r="AD32" s="1235"/>
      <c r="AE32" s="1235"/>
      <c r="AF32" s="1235"/>
      <c r="AG32" s="1235"/>
      <c r="AH32" s="1235"/>
      <c r="AI32" s="1235"/>
      <c r="AJ32" s="1235"/>
      <c r="AK32" s="1235"/>
      <c r="AL32" s="1236"/>
      <c r="AN32" s="3"/>
    </row>
    <row r="33" spans="2:40" x14ac:dyDescent="0.15">
      <c r="B33" s="1261"/>
      <c r="C33" s="1252"/>
      <c r="D33" s="1252"/>
      <c r="E33" s="1252"/>
      <c r="F33" s="1252"/>
      <c r="G33" s="1252"/>
      <c r="H33" s="1252"/>
      <c r="I33" s="1252"/>
      <c r="J33" s="1252"/>
      <c r="K33" s="1252"/>
      <c r="L33" s="1256"/>
      <c r="M33" s="1257"/>
      <c r="N33" s="1238"/>
      <c r="O33" s="1238"/>
      <c r="P33" s="1238"/>
      <c r="Q33" s="1238"/>
      <c r="R33" s="1238"/>
      <c r="S33" s="1238"/>
      <c r="T33" s="1238"/>
      <c r="U33" s="1238"/>
      <c r="V33" s="1238"/>
      <c r="W33" s="1238"/>
      <c r="X33" s="1238"/>
      <c r="Y33" s="1238"/>
      <c r="Z33" s="1238"/>
      <c r="AA33" s="1238"/>
      <c r="AB33" s="1238"/>
      <c r="AC33" s="1257"/>
      <c r="AD33" s="1257"/>
      <c r="AE33" s="1257"/>
      <c r="AF33" s="1257"/>
      <c r="AG33" s="1257"/>
      <c r="AH33" s="1238"/>
      <c r="AI33" s="1238"/>
      <c r="AJ33" s="1238"/>
      <c r="AK33" s="1238"/>
      <c r="AL33" s="1239"/>
      <c r="AN33" s="3"/>
    </row>
    <row r="34" spans="2:40" ht="13.5" customHeight="1" x14ac:dyDescent="0.15">
      <c r="B34" s="1259" t="s">
        <v>45</v>
      </c>
      <c r="C34" s="1296" t="s">
        <v>96</v>
      </c>
      <c r="D34" s="1297"/>
      <c r="E34" s="1297"/>
      <c r="F34" s="1297"/>
      <c r="G34" s="1297"/>
      <c r="H34" s="1297"/>
      <c r="I34" s="1297"/>
      <c r="J34" s="1297"/>
      <c r="K34" s="1297"/>
      <c r="L34" s="1297"/>
      <c r="M34" s="1280" t="s">
        <v>20</v>
      </c>
      <c r="N34" s="1281"/>
      <c r="O34" s="53" t="s">
        <v>47</v>
      </c>
      <c r="P34" s="49"/>
      <c r="Q34" s="50"/>
      <c r="R34" s="1284" t="s">
        <v>21</v>
      </c>
      <c r="S34" s="1285"/>
      <c r="T34" s="1285"/>
      <c r="U34" s="1285"/>
      <c r="V34" s="1285"/>
      <c r="W34" s="1285"/>
      <c r="X34" s="1286"/>
      <c r="Y34" s="1290" t="s">
        <v>65</v>
      </c>
      <c r="Z34" s="1291"/>
      <c r="AA34" s="1291"/>
      <c r="AB34" s="1292"/>
      <c r="AC34" s="1293" t="s">
        <v>66</v>
      </c>
      <c r="AD34" s="1294"/>
      <c r="AE34" s="1294"/>
      <c r="AF34" s="1294"/>
      <c r="AG34" s="1295"/>
      <c r="AH34" s="1264" t="s">
        <v>52</v>
      </c>
      <c r="AI34" s="1265"/>
      <c r="AJ34" s="1265"/>
      <c r="AK34" s="1265"/>
      <c r="AL34" s="1266"/>
      <c r="AN34" s="3"/>
    </row>
    <row r="35" spans="2:40" ht="14.25" customHeight="1" x14ac:dyDescent="0.15">
      <c r="B35" s="1260"/>
      <c r="C35" s="1298"/>
      <c r="D35" s="1299"/>
      <c r="E35" s="1299"/>
      <c r="F35" s="1299"/>
      <c r="G35" s="1299"/>
      <c r="H35" s="1299"/>
      <c r="I35" s="1299"/>
      <c r="J35" s="1299"/>
      <c r="K35" s="1299"/>
      <c r="L35" s="1299"/>
      <c r="M35" s="1282"/>
      <c r="N35" s="1283"/>
      <c r="O35" s="54" t="s">
        <v>48</v>
      </c>
      <c r="P35" s="51"/>
      <c r="Q35" s="52"/>
      <c r="R35" s="1287"/>
      <c r="S35" s="1288"/>
      <c r="T35" s="1288"/>
      <c r="U35" s="1288"/>
      <c r="V35" s="1288"/>
      <c r="W35" s="1288"/>
      <c r="X35" s="1289"/>
      <c r="Y35" s="56" t="s">
        <v>33</v>
      </c>
      <c r="Z35" s="55"/>
      <c r="AA35" s="55"/>
      <c r="AB35" s="55"/>
      <c r="AC35" s="1267" t="s">
        <v>34</v>
      </c>
      <c r="AD35" s="1268"/>
      <c r="AE35" s="1268"/>
      <c r="AF35" s="1268"/>
      <c r="AG35" s="1269"/>
      <c r="AH35" s="1270" t="s">
        <v>54</v>
      </c>
      <c r="AI35" s="1271"/>
      <c r="AJ35" s="1271"/>
      <c r="AK35" s="1271"/>
      <c r="AL35" s="1272"/>
      <c r="AN35" s="3"/>
    </row>
    <row r="36" spans="2:40" ht="14.25" customHeight="1" x14ac:dyDescent="0.15">
      <c r="B36" s="1260"/>
      <c r="C36" s="1219"/>
      <c r="D36" s="69"/>
      <c r="E36" s="1273" t="s">
        <v>3</v>
      </c>
      <c r="F36" s="1273"/>
      <c r="G36" s="1273"/>
      <c r="H36" s="1273"/>
      <c r="I36" s="1273"/>
      <c r="J36" s="1273"/>
      <c r="K36" s="1273"/>
      <c r="L36" s="1274"/>
      <c r="M36" s="37"/>
      <c r="N36" s="36"/>
      <c r="O36" s="18"/>
      <c r="P36" s="19"/>
      <c r="Q36" s="36"/>
      <c r="R36" s="11" t="s">
        <v>67</v>
      </c>
      <c r="S36" s="5"/>
      <c r="T36" s="5"/>
      <c r="U36" s="5"/>
      <c r="V36" s="5"/>
      <c r="W36" s="5"/>
      <c r="X36" s="5"/>
      <c r="Y36" s="9"/>
      <c r="Z36" s="30"/>
      <c r="AA36" s="30"/>
      <c r="AB36" s="30"/>
      <c r="AC36" s="15"/>
      <c r="AD36" s="16"/>
      <c r="AE36" s="16"/>
      <c r="AF36" s="16"/>
      <c r="AG36" s="17"/>
      <c r="AH36" s="15"/>
      <c r="AI36" s="16"/>
      <c r="AJ36" s="16"/>
      <c r="AK36" s="16"/>
      <c r="AL36" s="17" t="s">
        <v>70</v>
      </c>
      <c r="AN36" s="3"/>
    </row>
    <row r="37" spans="2:40" ht="14.25" customHeight="1" x14ac:dyDescent="0.15">
      <c r="B37" s="1260"/>
      <c r="C37" s="1219"/>
      <c r="D37" s="69"/>
      <c r="E37" s="1273" t="s">
        <v>4</v>
      </c>
      <c r="F37" s="1275"/>
      <c r="G37" s="1275"/>
      <c r="H37" s="1275"/>
      <c r="I37" s="1275"/>
      <c r="J37" s="1275"/>
      <c r="K37" s="1275"/>
      <c r="L37" s="1276"/>
      <c r="M37" s="37"/>
      <c r="N37" s="36"/>
      <c r="O37" s="18"/>
      <c r="P37" s="19"/>
      <c r="Q37" s="36"/>
      <c r="R37" s="11" t="s">
        <v>67</v>
      </c>
      <c r="S37" s="5"/>
      <c r="T37" s="5"/>
      <c r="U37" s="5"/>
      <c r="V37" s="5"/>
      <c r="W37" s="5"/>
      <c r="X37" s="5"/>
      <c r="Y37" s="9"/>
      <c r="Z37" s="30"/>
      <c r="AA37" s="30"/>
      <c r="AB37" s="30"/>
      <c r="AC37" s="15"/>
      <c r="AD37" s="16"/>
      <c r="AE37" s="16"/>
      <c r="AF37" s="16"/>
      <c r="AG37" s="17"/>
      <c r="AH37" s="15"/>
      <c r="AI37" s="16"/>
      <c r="AJ37" s="16"/>
      <c r="AK37" s="16"/>
      <c r="AL37" s="17" t="s">
        <v>70</v>
      </c>
      <c r="AN37" s="3"/>
    </row>
    <row r="38" spans="2:40" ht="14.25" customHeight="1" x14ac:dyDescent="0.15">
      <c r="B38" s="1260"/>
      <c r="C38" s="1219"/>
      <c r="D38" s="69"/>
      <c r="E38" s="1273" t="s">
        <v>5</v>
      </c>
      <c r="F38" s="1275"/>
      <c r="G38" s="1275"/>
      <c r="H38" s="1275"/>
      <c r="I38" s="1275"/>
      <c r="J38" s="1275"/>
      <c r="K38" s="1275"/>
      <c r="L38" s="1276"/>
      <c r="M38" s="37"/>
      <c r="N38" s="36"/>
      <c r="O38" s="18"/>
      <c r="P38" s="19"/>
      <c r="Q38" s="36"/>
      <c r="R38" s="11" t="s">
        <v>67</v>
      </c>
      <c r="S38" s="5"/>
      <c r="T38" s="5"/>
      <c r="U38" s="5"/>
      <c r="V38" s="5"/>
      <c r="W38" s="5"/>
      <c r="X38" s="5"/>
      <c r="Y38" s="9"/>
      <c r="Z38" s="30"/>
      <c r="AA38" s="30"/>
      <c r="AB38" s="30"/>
      <c r="AC38" s="15"/>
      <c r="AD38" s="16"/>
      <c r="AE38" s="16"/>
      <c r="AF38" s="16"/>
      <c r="AG38" s="17"/>
      <c r="AH38" s="15"/>
      <c r="AI38" s="16"/>
      <c r="AJ38" s="16"/>
      <c r="AK38" s="16"/>
      <c r="AL38" s="17" t="s">
        <v>70</v>
      </c>
      <c r="AN38" s="3"/>
    </row>
    <row r="39" spans="2:40" ht="14.25" customHeight="1" x14ac:dyDescent="0.15">
      <c r="B39" s="1260"/>
      <c r="C39" s="1219"/>
      <c r="D39" s="69"/>
      <c r="E39" s="1273" t="s">
        <v>7</v>
      </c>
      <c r="F39" s="1275"/>
      <c r="G39" s="1275"/>
      <c r="H39" s="1275"/>
      <c r="I39" s="1275"/>
      <c r="J39" s="1275"/>
      <c r="K39" s="1275"/>
      <c r="L39" s="1276"/>
      <c r="M39" s="37"/>
      <c r="N39" s="36"/>
      <c r="O39" s="18"/>
      <c r="P39" s="19"/>
      <c r="Q39" s="36"/>
      <c r="R39" s="11" t="s">
        <v>67</v>
      </c>
      <c r="S39" s="5"/>
      <c r="T39" s="5"/>
      <c r="U39" s="5"/>
      <c r="V39" s="5"/>
      <c r="W39" s="5"/>
      <c r="X39" s="5"/>
      <c r="Y39" s="9"/>
      <c r="Z39" s="30"/>
      <c r="AA39" s="30"/>
      <c r="AB39" s="30"/>
      <c r="AC39" s="15"/>
      <c r="AD39" s="16"/>
      <c r="AE39" s="16"/>
      <c r="AF39" s="16"/>
      <c r="AG39" s="17"/>
      <c r="AH39" s="15"/>
      <c r="AI39" s="16"/>
      <c r="AJ39" s="16"/>
      <c r="AK39" s="16"/>
      <c r="AL39" s="17" t="s">
        <v>70</v>
      </c>
      <c r="AN39" s="3"/>
    </row>
    <row r="40" spans="2:40" ht="14.25" customHeight="1" x14ac:dyDescent="0.15">
      <c r="B40" s="1260"/>
      <c r="C40" s="1219"/>
      <c r="D40" s="69"/>
      <c r="E40" s="1273" t="s">
        <v>6</v>
      </c>
      <c r="F40" s="1275"/>
      <c r="G40" s="1275"/>
      <c r="H40" s="1275"/>
      <c r="I40" s="1275"/>
      <c r="J40" s="1275"/>
      <c r="K40" s="1275"/>
      <c r="L40" s="1276"/>
      <c r="M40" s="37"/>
      <c r="N40" s="36"/>
      <c r="O40" s="18"/>
      <c r="P40" s="19"/>
      <c r="Q40" s="36"/>
      <c r="R40" s="11" t="s">
        <v>67</v>
      </c>
      <c r="S40" s="5"/>
      <c r="T40" s="5"/>
      <c r="U40" s="5"/>
      <c r="V40" s="5"/>
      <c r="W40" s="5"/>
      <c r="X40" s="5"/>
      <c r="Y40" s="9"/>
      <c r="Z40" s="30"/>
      <c r="AA40" s="30"/>
      <c r="AB40" s="30"/>
      <c r="AC40" s="15"/>
      <c r="AD40" s="16"/>
      <c r="AE40" s="16"/>
      <c r="AF40" s="16"/>
      <c r="AG40" s="17"/>
      <c r="AH40" s="15"/>
      <c r="AI40" s="16"/>
      <c r="AJ40" s="16"/>
      <c r="AK40" s="16"/>
      <c r="AL40" s="17" t="s">
        <v>70</v>
      </c>
      <c r="AN40" s="3"/>
    </row>
    <row r="41" spans="2:40" ht="14.25" customHeight="1" thickBot="1" x14ac:dyDescent="0.2">
      <c r="B41" s="1260"/>
      <c r="C41" s="1219"/>
      <c r="D41" s="70"/>
      <c r="E41" s="1277" t="s">
        <v>46</v>
      </c>
      <c r="F41" s="1278"/>
      <c r="G41" s="1278"/>
      <c r="H41" s="1278"/>
      <c r="I41" s="1278"/>
      <c r="J41" s="1278"/>
      <c r="K41" s="1278"/>
      <c r="L41" s="1279"/>
      <c r="M41" s="71"/>
      <c r="N41" s="35"/>
      <c r="O41" s="80"/>
      <c r="P41" s="34"/>
      <c r="Q41" s="35"/>
      <c r="R41" s="4" t="s">
        <v>67</v>
      </c>
      <c r="S41" s="81"/>
      <c r="T41" s="81"/>
      <c r="U41" s="81"/>
      <c r="V41" s="81"/>
      <c r="W41" s="81"/>
      <c r="X41" s="81"/>
      <c r="Y41" s="6"/>
      <c r="Z41" s="67"/>
      <c r="AA41" s="67"/>
      <c r="AB41" s="67"/>
      <c r="AC41" s="57"/>
      <c r="AD41" s="58"/>
      <c r="AE41" s="58"/>
      <c r="AF41" s="58"/>
      <c r="AG41" s="59"/>
      <c r="AH41" s="57"/>
      <c r="AI41" s="58"/>
      <c r="AJ41" s="58"/>
      <c r="AK41" s="58"/>
      <c r="AL41" s="59" t="s">
        <v>70</v>
      </c>
      <c r="AN41" s="3"/>
    </row>
    <row r="42" spans="2:40" ht="14.25" customHeight="1" thickTop="1" x14ac:dyDescent="0.15">
      <c r="B42" s="1260"/>
      <c r="C42" s="1219"/>
      <c r="D42" s="72"/>
      <c r="E42" s="1300" t="s">
        <v>75</v>
      </c>
      <c r="F42" s="1300"/>
      <c r="G42" s="1300"/>
      <c r="H42" s="1300"/>
      <c r="I42" s="1300"/>
      <c r="J42" s="1300"/>
      <c r="K42" s="1300"/>
      <c r="L42" s="1301"/>
      <c r="M42" s="73"/>
      <c r="N42" s="75"/>
      <c r="O42" s="82"/>
      <c r="P42" s="74"/>
      <c r="Q42" s="75"/>
      <c r="R42" s="83" t="s">
        <v>67</v>
      </c>
      <c r="S42" s="84"/>
      <c r="T42" s="84"/>
      <c r="U42" s="84"/>
      <c r="V42" s="84"/>
      <c r="W42" s="84"/>
      <c r="X42" s="84"/>
      <c r="Y42" s="76"/>
      <c r="Z42" s="77"/>
      <c r="AA42" s="77"/>
      <c r="AB42" s="77"/>
      <c r="AC42" s="85"/>
      <c r="AD42" s="78"/>
      <c r="AE42" s="78"/>
      <c r="AF42" s="78"/>
      <c r="AG42" s="79"/>
      <c r="AH42" s="85"/>
      <c r="AI42" s="78"/>
      <c r="AJ42" s="78"/>
      <c r="AK42" s="78"/>
      <c r="AL42" s="79" t="s">
        <v>70</v>
      </c>
      <c r="AN42" s="3"/>
    </row>
    <row r="43" spans="2:40" ht="14.25" customHeight="1" x14ac:dyDescent="0.15">
      <c r="B43" s="1260"/>
      <c r="C43" s="1219"/>
      <c r="D43" s="69"/>
      <c r="E43" s="1273" t="s">
        <v>76</v>
      </c>
      <c r="F43" s="1275"/>
      <c r="G43" s="1275"/>
      <c r="H43" s="1275"/>
      <c r="I43" s="1275"/>
      <c r="J43" s="1275"/>
      <c r="K43" s="1275"/>
      <c r="L43" s="1276"/>
      <c r="M43" s="37"/>
      <c r="N43" s="36"/>
      <c r="O43" s="18"/>
      <c r="P43" s="19"/>
      <c r="Q43" s="36"/>
      <c r="R43" s="11" t="s">
        <v>67</v>
      </c>
      <c r="S43" s="5"/>
      <c r="T43" s="5"/>
      <c r="U43" s="5"/>
      <c r="V43" s="5"/>
      <c r="W43" s="5"/>
      <c r="X43" s="5"/>
      <c r="Y43" s="9"/>
      <c r="Z43" s="30"/>
      <c r="AA43" s="30"/>
      <c r="AB43" s="30"/>
      <c r="AC43" s="15"/>
      <c r="AD43" s="16"/>
      <c r="AE43" s="16"/>
      <c r="AF43" s="16"/>
      <c r="AG43" s="17"/>
      <c r="AH43" s="15"/>
      <c r="AI43" s="16"/>
      <c r="AJ43" s="16"/>
      <c r="AK43" s="16"/>
      <c r="AL43" s="17" t="s">
        <v>70</v>
      </c>
      <c r="AN43" s="3"/>
    </row>
    <row r="44" spans="2:40" ht="14.25" customHeight="1" x14ac:dyDescent="0.15">
      <c r="B44" s="1260"/>
      <c r="C44" s="1219"/>
      <c r="D44" s="69"/>
      <c r="E44" s="1273" t="s">
        <v>77</v>
      </c>
      <c r="F44" s="1275"/>
      <c r="G44" s="1275"/>
      <c r="H44" s="1275"/>
      <c r="I44" s="1275"/>
      <c r="J44" s="1275"/>
      <c r="K44" s="1275"/>
      <c r="L44" s="1276"/>
      <c r="M44" s="37"/>
      <c r="N44" s="36"/>
      <c r="O44" s="18"/>
      <c r="P44" s="19"/>
      <c r="Q44" s="36"/>
      <c r="R44" s="11" t="s">
        <v>67</v>
      </c>
      <c r="S44" s="5"/>
      <c r="T44" s="5"/>
      <c r="U44" s="5"/>
      <c r="V44" s="5"/>
      <c r="W44" s="5"/>
      <c r="X44" s="5"/>
      <c r="Y44" s="9"/>
      <c r="Z44" s="30"/>
      <c r="AA44" s="30"/>
      <c r="AB44" s="30"/>
      <c r="AC44" s="15"/>
      <c r="AD44" s="16"/>
      <c r="AE44" s="16"/>
      <c r="AF44" s="16"/>
      <c r="AG44" s="17"/>
      <c r="AH44" s="15"/>
      <c r="AI44" s="16"/>
      <c r="AJ44" s="16"/>
      <c r="AK44" s="16"/>
      <c r="AL44" s="17" t="s">
        <v>70</v>
      </c>
      <c r="AN44" s="3"/>
    </row>
    <row r="45" spans="2:40" ht="14.25" customHeight="1" x14ac:dyDescent="0.15">
      <c r="B45" s="1260"/>
      <c r="C45" s="1219"/>
      <c r="D45" s="69"/>
      <c r="E45" s="1273" t="s">
        <v>78</v>
      </c>
      <c r="F45" s="1275"/>
      <c r="G45" s="1275"/>
      <c r="H45" s="1275"/>
      <c r="I45" s="1275"/>
      <c r="J45" s="1275"/>
      <c r="K45" s="1275"/>
      <c r="L45" s="1276"/>
      <c r="M45" s="37"/>
      <c r="N45" s="36"/>
      <c r="O45" s="18"/>
      <c r="P45" s="19"/>
      <c r="Q45" s="36"/>
      <c r="R45" s="11" t="s">
        <v>67</v>
      </c>
      <c r="S45" s="5"/>
      <c r="T45" s="5"/>
      <c r="U45" s="5"/>
      <c r="V45" s="5"/>
      <c r="W45" s="5"/>
      <c r="X45" s="5"/>
      <c r="Y45" s="9"/>
      <c r="Z45" s="30"/>
      <c r="AA45" s="30"/>
      <c r="AB45" s="30"/>
      <c r="AC45" s="15"/>
      <c r="AD45" s="16"/>
      <c r="AE45" s="16"/>
      <c r="AF45" s="16"/>
      <c r="AG45" s="17"/>
      <c r="AH45" s="15"/>
      <c r="AI45" s="16"/>
      <c r="AJ45" s="16"/>
      <c r="AK45" s="16"/>
      <c r="AL45" s="17" t="s">
        <v>70</v>
      </c>
      <c r="AN45" s="3"/>
    </row>
    <row r="46" spans="2:40" ht="14.25" customHeight="1" x14ac:dyDescent="0.15">
      <c r="B46" s="1260"/>
      <c r="C46" s="1219"/>
      <c r="D46" s="69"/>
      <c r="E46" s="1273" t="s">
        <v>85</v>
      </c>
      <c r="F46" s="1275"/>
      <c r="G46" s="1275"/>
      <c r="H46" s="1275"/>
      <c r="I46" s="1275"/>
      <c r="J46" s="1275"/>
      <c r="K46" s="1275"/>
      <c r="L46" s="1276"/>
      <c r="M46" s="37"/>
      <c r="N46" s="36"/>
      <c r="O46" s="18"/>
      <c r="P46" s="19"/>
      <c r="Q46" s="36"/>
      <c r="R46" s="11" t="s">
        <v>67</v>
      </c>
      <c r="S46" s="5"/>
      <c r="T46" s="5"/>
      <c r="U46" s="5"/>
      <c r="V46" s="5"/>
      <c r="W46" s="5"/>
      <c r="X46" s="5"/>
      <c r="Y46" s="9"/>
      <c r="Z46" s="30"/>
      <c r="AA46" s="30"/>
      <c r="AB46" s="30"/>
      <c r="AC46" s="15"/>
      <c r="AD46" s="16"/>
      <c r="AE46" s="16"/>
      <c r="AF46" s="16"/>
      <c r="AG46" s="17"/>
      <c r="AH46" s="15"/>
      <c r="AI46" s="16"/>
      <c r="AJ46" s="16"/>
      <c r="AK46" s="16"/>
      <c r="AL46" s="17" t="s">
        <v>70</v>
      </c>
      <c r="AN46" s="3"/>
    </row>
    <row r="47" spans="2:40" ht="14.25" customHeight="1" x14ac:dyDescent="0.15">
      <c r="B47" s="1261"/>
      <c r="C47" s="1219"/>
      <c r="D47" s="69"/>
      <c r="E47" s="1273" t="s">
        <v>86</v>
      </c>
      <c r="F47" s="1275"/>
      <c r="G47" s="1275"/>
      <c r="H47" s="1275"/>
      <c r="I47" s="1275"/>
      <c r="J47" s="1275"/>
      <c r="K47" s="1275"/>
      <c r="L47" s="1276"/>
      <c r="M47" s="37"/>
      <c r="N47" s="36"/>
      <c r="O47" s="18"/>
      <c r="P47" s="19"/>
      <c r="Q47" s="36"/>
      <c r="R47" s="11" t="s">
        <v>67</v>
      </c>
      <c r="S47" s="5"/>
      <c r="T47" s="5"/>
      <c r="U47" s="5"/>
      <c r="V47" s="5"/>
      <c r="W47" s="5"/>
      <c r="X47" s="5"/>
      <c r="Y47" s="9"/>
      <c r="Z47" s="30"/>
      <c r="AA47" s="30"/>
      <c r="AB47" s="30"/>
      <c r="AC47" s="15"/>
      <c r="AD47" s="16"/>
      <c r="AE47" s="16"/>
      <c r="AF47" s="16"/>
      <c r="AG47" s="17"/>
      <c r="AH47" s="15"/>
      <c r="AI47" s="16"/>
      <c r="AJ47" s="16"/>
      <c r="AK47" s="16"/>
      <c r="AL47" s="17" t="s">
        <v>70</v>
      </c>
      <c r="AN47" s="3"/>
    </row>
    <row r="48" spans="2:40" ht="14.25" customHeight="1" x14ac:dyDescent="0.15">
      <c r="B48" s="978" t="s">
        <v>49</v>
      </c>
      <c r="C48" s="978"/>
      <c r="D48" s="978"/>
      <c r="E48" s="978"/>
      <c r="F48" s="978"/>
      <c r="G48" s="978"/>
      <c r="H48" s="978"/>
      <c r="I48" s="978"/>
      <c r="J48" s="978"/>
      <c r="K48" s="978"/>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978" t="s">
        <v>50</v>
      </c>
      <c r="C49" s="978"/>
      <c r="D49" s="978"/>
      <c r="E49" s="978"/>
      <c r="F49" s="978"/>
      <c r="G49" s="978"/>
      <c r="H49" s="978"/>
      <c r="I49" s="978"/>
      <c r="J49" s="978"/>
      <c r="K49" s="968"/>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243" t="s">
        <v>22</v>
      </c>
      <c r="C50" s="1243"/>
      <c r="D50" s="1243"/>
      <c r="E50" s="1243"/>
      <c r="F50" s="1243"/>
      <c r="G50" s="1243"/>
      <c r="H50" s="1243"/>
      <c r="I50" s="1243"/>
      <c r="J50" s="1243"/>
      <c r="K50" s="1243"/>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302" t="s">
        <v>51</v>
      </c>
      <c r="C51" s="1302"/>
      <c r="D51" s="1302"/>
      <c r="E51" s="1302"/>
      <c r="F51" s="1302"/>
      <c r="G51" s="1302"/>
      <c r="H51" s="1302"/>
      <c r="I51" s="1302"/>
      <c r="J51" s="1302"/>
      <c r="K51" s="130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303" t="s">
        <v>42</v>
      </c>
      <c r="C52" s="1304"/>
      <c r="D52" s="1304"/>
      <c r="E52" s="1304"/>
      <c r="F52" s="1304"/>
      <c r="G52" s="1304"/>
      <c r="H52" s="1304"/>
      <c r="I52" s="1304"/>
      <c r="J52" s="1304"/>
      <c r="K52" s="1304"/>
      <c r="L52" s="1304"/>
      <c r="M52" s="1304"/>
      <c r="N52" s="130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18" t="s">
        <v>23</v>
      </c>
      <c r="C53" s="1305" t="s">
        <v>97</v>
      </c>
      <c r="D53" s="1246"/>
      <c r="E53" s="1246"/>
      <c r="F53" s="1246"/>
      <c r="G53" s="1246"/>
      <c r="H53" s="1246"/>
      <c r="I53" s="1246"/>
      <c r="J53" s="1246"/>
      <c r="K53" s="1246"/>
      <c r="L53" s="1246"/>
      <c r="M53" s="1246"/>
      <c r="N53" s="1246"/>
      <c r="O53" s="1246"/>
      <c r="P53" s="1246"/>
      <c r="Q53" s="1246"/>
      <c r="R53" s="1246"/>
      <c r="S53" s="1246"/>
      <c r="T53" s="1247"/>
      <c r="U53" s="1305" t="s">
        <v>35</v>
      </c>
      <c r="V53" s="1306"/>
      <c r="W53" s="1306"/>
      <c r="X53" s="1306"/>
      <c r="Y53" s="1306"/>
      <c r="Z53" s="1306"/>
      <c r="AA53" s="1306"/>
      <c r="AB53" s="1306"/>
      <c r="AC53" s="1306"/>
      <c r="AD53" s="1306"/>
      <c r="AE53" s="1306"/>
      <c r="AF53" s="1306"/>
      <c r="AG53" s="1306"/>
      <c r="AH53" s="1306"/>
      <c r="AI53" s="1306"/>
      <c r="AJ53" s="1306"/>
      <c r="AK53" s="1306"/>
      <c r="AL53" s="1307"/>
      <c r="AN53" s="3"/>
    </row>
    <row r="54" spans="2:40" x14ac:dyDescent="0.15">
      <c r="B54" s="1219"/>
      <c r="C54" s="1308"/>
      <c r="D54" s="1309"/>
      <c r="E54" s="1309"/>
      <c r="F54" s="1309"/>
      <c r="G54" s="1309"/>
      <c r="H54" s="1309"/>
      <c r="I54" s="1309"/>
      <c r="J54" s="1309"/>
      <c r="K54" s="1309"/>
      <c r="L54" s="1309"/>
      <c r="M54" s="1309"/>
      <c r="N54" s="1309"/>
      <c r="O54" s="1309"/>
      <c r="P54" s="1309"/>
      <c r="Q54" s="1309"/>
      <c r="R54" s="1309"/>
      <c r="S54" s="1309"/>
      <c r="T54" s="1281"/>
      <c r="U54" s="1308"/>
      <c r="V54" s="1309"/>
      <c r="W54" s="1309"/>
      <c r="X54" s="1309"/>
      <c r="Y54" s="1309"/>
      <c r="Z54" s="1309"/>
      <c r="AA54" s="1309"/>
      <c r="AB54" s="1309"/>
      <c r="AC54" s="1309"/>
      <c r="AD54" s="1309"/>
      <c r="AE54" s="1309"/>
      <c r="AF54" s="1309"/>
      <c r="AG54" s="1309"/>
      <c r="AH54" s="1309"/>
      <c r="AI54" s="1309"/>
      <c r="AJ54" s="1309"/>
      <c r="AK54" s="1309"/>
      <c r="AL54" s="1281"/>
      <c r="AN54" s="3"/>
    </row>
    <row r="55" spans="2:40" x14ac:dyDescent="0.15">
      <c r="B55" s="1219"/>
      <c r="C55" s="1310"/>
      <c r="D55" s="1311"/>
      <c r="E55" s="1311"/>
      <c r="F55" s="1311"/>
      <c r="G55" s="1311"/>
      <c r="H55" s="1311"/>
      <c r="I55" s="1311"/>
      <c r="J55" s="1311"/>
      <c r="K55" s="1311"/>
      <c r="L55" s="1311"/>
      <c r="M55" s="1311"/>
      <c r="N55" s="1311"/>
      <c r="O55" s="1311"/>
      <c r="P55" s="1311"/>
      <c r="Q55" s="1311"/>
      <c r="R55" s="1311"/>
      <c r="S55" s="1311"/>
      <c r="T55" s="1283"/>
      <c r="U55" s="1310"/>
      <c r="V55" s="1311"/>
      <c r="W55" s="1311"/>
      <c r="X55" s="1311"/>
      <c r="Y55" s="1311"/>
      <c r="Z55" s="1311"/>
      <c r="AA55" s="1311"/>
      <c r="AB55" s="1311"/>
      <c r="AC55" s="1311"/>
      <c r="AD55" s="1311"/>
      <c r="AE55" s="1311"/>
      <c r="AF55" s="1311"/>
      <c r="AG55" s="1311"/>
      <c r="AH55" s="1311"/>
      <c r="AI55" s="1311"/>
      <c r="AJ55" s="1311"/>
      <c r="AK55" s="1311"/>
      <c r="AL55" s="1283"/>
      <c r="AN55" s="3"/>
    </row>
    <row r="56" spans="2:40" x14ac:dyDescent="0.15">
      <c r="B56" s="1219"/>
      <c r="C56" s="1310"/>
      <c r="D56" s="1311"/>
      <c r="E56" s="1311"/>
      <c r="F56" s="1311"/>
      <c r="G56" s="1311"/>
      <c r="H56" s="1311"/>
      <c r="I56" s="1311"/>
      <c r="J56" s="1311"/>
      <c r="K56" s="1311"/>
      <c r="L56" s="1311"/>
      <c r="M56" s="1311"/>
      <c r="N56" s="1311"/>
      <c r="O56" s="1311"/>
      <c r="P56" s="1311"/>
      <c r="Q56" s="1311"/>
      <c r="R56" s="1311"/>
      <c r="S56" s="1311"/>
      <c r="T56" s="1283"/>
      <c r="U56" s="1310"/>
      <c r="V56" s="1311"/>
      <c r="W56" s="1311"/>
      <c r="X56" s="1311"/>
      <c r="Y56" s="1311"/>
      <c r="Z56" s="1311"/>
      <c r="AA56" s="1311"/>
      <c r="AB56" s="1311"/>
      <c r="AC56" s="1311"/>
      <c r="AD56" s="1311"/>
      <c r="AE56" s="1311"/>
      <c r="AF56" s="1311"/>
      <c r="AG56" s="1311"/>
      <c r="AH56" s="1311"/>
      <c r="AI56" s="1311"/>
      <c r="AJ56" s="1311"/>
      <c r="AK56" s="1311"/>
      <c r="AL56" s="1283"/>
      <c r="AN56" s="3"/>
    </row>
    <row r="57" spans="2:40" x14ac:dyDescent="0.15">
      <c r="B57" s="1220"/>
      <c r="C57" s="1312"/>
      <c r="D57" s="1306"/>
      <c r="E57" s="1306"/>
      <c r="F57" s="1306"/>
      <c r="G57" s="1306"/>
      <c r="H57" s="1306"/>
      <c r="I57" s="1306"/>
      <c r="J57" s="1306"/>
      <c r="K57" s="1306"/>
      <c r="L57" s="1306"/>
      <c r="M57" s="1306"/>
      <c r="N57" s="1306"/>
      <c r="O57" s="1306"/>
      <c r="P57" s="1306"/>
      <c r="Q57" s="1306"/>
      <c r="R57" s="1306"/>
      <c r="S57" s="1306"/>
      <c r="T57" s="1307"/>
      <c r="U57" s="1312"/>
      <c r="V57" s="1306"/>
      <c r="W57" s="1306"/>
      <c r="X57" s="1306"/>
      <c r="Y57" s="1306"/>
      <c r="Z57" s="1306"/>
      <c r="AA57" s="1306"/>
      <c r="AB57" s="1306"/>
      <c r="AC57" s="1306"/>
      <c r="AD57" s="1306"/>
      <c r="AE57" s="1306"/>
      <c r="AF57" s="1306"/>
      <c r="AG57" s="1306"/>
      <c r="AH57" s="1306"/>
      <c r="AI57" s="1306"/>
      <c r="AJ57" s="1306"/>
      <c r="AK57" s="1306"/>
      <c r="AL57" s="1307"/>
      <c r="AN57" s="3"/>
    </row>
    <row r="58" spans="2:40" ht="14.25" customHeight="1" x14ac:dyDescent="0.15">
      <c r="B58" s="1212" t="s">
        <v>24</v>
      </c>
      <c r="C58" s="1213"/>
      <c r="D58" s="1213"/>
      <c r="E58" s="1213"/>
      <c r="F58" s="1214"/>
      <c r="G58" s="1243" t="s">
        <v>25</v>
      </c>
      <c r="H58" s="1243"/>
      <c r="I58" s="1243"/>
      <c r="J58" s="1243"/>
      <c r="K58" s="1243"/>
      <c r="L58" s="1243"/>
      <c r="M58" s="1243"/>
      <c r="N58" s="1243"/>
      <c r="O58" s="1243"/>
      <c r="P58" s="1243"/>
      <c r="Q58" s="1243"/>
      <c r="R58" s="1243"/>
      <c r="S58" s="1243"/>
      <c r="T58" s="1243"/>
      <c r="U58" s="1243"/>
      <c r="V58" s="1243"/>
      <c r="W58" s="1243"/>
      <c r="X58" s="1243"/>
      <c r="Y58" s="1243"/>
      <c r="Z58" s="1243"/>
      <c r="AA58" s="1243"/>
      <c r="AB58" s="1243"/>
      <c r="AC58" s="1243"/>
      <c r="AD58" s="1243"/>
      <c r="AE58" s="1243"/>
      <c r="AF58" s="1243"/>
      <c r="AG58" s="1243"/>
      <c r="AH58" s="1243"/>
      <c r="AI58" s="1243"/>
      <c r="AJ58" s="1243"/>
      <c r="AK58" s="1243"/>
      <c r="AL58" s="1243"/>
      <c r="AN58" s="3"/>
    </row>
    <row r="60" spans="2:40" x14ac:dyDescent="0.15">
      <c r="B60" s="14" t="s">
        <v>55</v>
      </c>
    </row>
    <row r="61" spans="2:40" x14ac:dyDescent="0.15">
      <c r="B61" s="14" t="s">
        <v>113</v>
      </c>
    </row>
    <row r="62" spans="2:40" x14ac:dyDescent="0.15">
      <c r="B62" s="14" t="s">
        <v>114</v>
      </c>
    </row>
    <row r="63" spans="2:40" x14ac:dyDescent="0.15">
      <c r="B63" s="14" t="s">
        <v>118</v>
      </c>
    </row>
    <row r="64" spans="2:40" x14ac:dyDescent="0.15">
      <c r="B64" s="14" t="s">
        <v>68</v>
      </c>
    </row>
    <row r="65" spans="2:41" x14ac:dyDescent="0.15">
      <c r="B65" s="14" t="s">
        <v>98</v>
      </c>
    </row>
    <row r="66" spans="2:41" x14ac:dyDescent="0.15">
      <c r="B66" s="14" t="s">
        <v>69</v>
      </c>
      <c r="AN66" s="3"/>
      <c r="AO66" s="14"/>
    </row>
    <row r="67" spans="2:41" x14ac:dyDescent="0.15">
      <c r="B67" s="14" t="s">
        <v>57</v>
      </c>
    </row>
    <row r="68" spans="2:41" x14ac:dyDescent="0.15">
      <c r="B68" s="14" t="s">
        <v>71</v>
      </c>
    </row>
    <row r="69" spans="2:41" x14ac:dyDescent="0.15">
      <c r="B69" s="14" t="s">
        <v>115</v>
      </c>
    </row>
    <row r="70" spans="2:41" x14ac:dyDescent="0.15">
      <c r="B70" s="14" t="s">
        <v>112</v>
      </c>
    </row>
    <row r="84" spans="2:2" ht="12.75" customHeight="1" x14ac:dyDescent="0.15">
      <c r="B84" s="46"/>
    </row>
    <row r="85" spans="2:2" ht="12.75" customHeight="1" x14ac:dyDescent="0.15">
      <c r="B85" s="46" t="s">
        <v>37</v>
      </c>
    </row>
    <row r="86" spans="2:2" ht="12.75" customHeight="1" x14ac:dyDescent="0.15">
      <c r="B86" s="46" t="s">
        <v>26</v>
      </c>
    </row>
    <row r="87" spans="2:2" ht="12.75" customHeight="1" x14ac:dyDescent="0.15">
      <c r="B87" s="46" t="s">
        <v>28</v>
      </c>
    </row>
    <row r="88" spans="2:2" ht="12.75" customHeight="1" x14ac:dyDescent="0.15">
      <c r="B88" s="46" t="s">
        <v>38</v>
      </c>
    </row>
    <row r="89" spans="2:2" ht="12.75" customHeight="1" x14ac:dyDescent="0.15">
      <c r="B89" s="46" t="s">
        <v>29</v>
      </c>
    </row>
    <row r="90" spans="2:2" ht="12.75" customHeight="1" x14ac:dyDescent="0.15">
      <c r="B90" s="46" t="s">
        <v>39</v>
      </c>
    </row>
    <row r="91" spans="2:2" ht="12.75" customHeight="1" x14ac:dyDescent="0.15">
      <c r="B91" s="46" t="s">
        <v>40</v>
      </c>
    </row>
    <row r="92" spans="2:2" ht="12.75" customHeight="1" x14ac:dyDescent="0.15">
      <c r="B92" s="46" t="s">
        <v>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5"/>
  <printOptions horizontalCentered="1" verticalCentered="1"/>
  <pageMargins left="0.39370078740157483" right="0" top="0.59055118110236227" bottom="0" header="0.51181102362204722" footer="0.51181102362204722"/>
  <pageSetup paperSize="9" scale="80" orientation="portrait" blackAndWhite="1"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44"/>
  <sheetViews>
    <sheetView view="pageBreakPreview" zoomScaleNormal="90" zoomScaleSheetLayoutView="100" workbookViewId="0">
      <selection activeCell="H42" sqref="H42"/>
    </sheetView>
  </sheetViews>
  <sheetFormatPr defaultRowHeight="15" x14ac:dyDescent="0.25"/>
  <cols>
    <col min="1" max="1" width="31" style="584" customWidth="1"/>
    <col min="2" max="2" width="4.25" style="589" customWidth="1"/>
    <col min="3" max="3" width="74" style="584" customWidth="1"/>
    <col min="4" max="4" width="0" style="584" hidden="1" customWidth="1"/>
    <col min="5" max="5" width="31" style="584" hidden="1" customWidth="1"/>
    <col min="6" max="16384" width="9" style="584"/>
  </cols>
  <sheetData>
    <row r="1" spans="1:5" ht="22.5" customHeight="1" x14ac:dyDescent="0.25">
      <c r="A1" s="583" t="s">
        <v>647</v>
      </c>
      <c r="B1" s="591"/>
    </row>
    <row r="2" spans="1:5" ht="16.5" thickBot="1" x14ac:dyDescent="0.3">
      <c r="A2" s="585" t="s">
        <v>230</v>
      </c>
      <c r="B2" s="592"/>
    </row>
    <row r="3" spans="1:5" ht="15.75" customHeight="1" x14ac:dyDescent="0.25">
      <c r="A3" s="658" t="s">
        <v>231</v>
      </c>
      <c r="B3" s="667"/>
      <c r="C3" s="660" t="s">
        <v>232</v>
      </c>
      <c r="D3" s="603" t="s">
        <v>233</v>
      </c>
      <c r="E3" s="662" t="s">
        <v>256</v>
      </c>
    </row>
    <row r="4" spans="1:5" ht="16.5" customHeight="1" thickBot="1" x14ac:dyDescent="0.3">
      <c r="A4" s="659"/>
      <c r="B4" s="668"/>
      <c r="C4" s="661"/>
      <c r="D4" s="603" t="s">
        <v>234</v>
      </c>
      <c r="E4" s="662"/>
    </row>
    <row r="5" spans="1:5" ht="25.5" customHeight="1" x14ac:dyDescent="0.25">
      <c r="A5" s="663" t="s">
        <v>698</v>
      </c>
      <c r="B5" s="596"/>
      <c r="C5" s="593" t="s">
        <v>701</v>
      </c>
      <c r="D5" s="666"/>
      <c r="E5" s="654" t="s">
        <v>238</v>
      </c>
    </row>
    <row r="6" spans="1:5" ht="27.75" customHeight="1" x14ac:dyDescent="0.25">
      <c r="A6" s="664"/>
      <c r="B6" s="598"/>
      <c r="C6" s="594" t="s">
        <v>702</v>
      </c>
      <c r="D6" s="666"/>
      <c r="E6" s="654"/>
    </row>
    <row r="7" spans="1:5" ht="24" customHeight="1" x14ac:dyDescent="0.25">
      <c r="A7" s="664"/>
      <c r="B7" s="597"/>
      <c r="C7" s="594" t="s">
        <v>703</v>
      </c>
      <c r="D7" s="666"/>
      <c r="E7" s="654" t="s">
        <v>238</v>
      </c>
    </row>
    <row r="8" spans="1:5" ht="21.75" customHeight="1" thickBot="1" x14ac:dyDescent="0.3">
      <c r="A8" s="665"/>
      <c r="B8" s="599"/>
      <c r="C8" s="595" t="s">
        <v>704</v>
      </c>
      <c r="D8" s="666"/>
      <c r="E8" s="654"/>
    </row>
    <row r="9" spans="1:5" ht="22.5" customHeight="1" x14ac:dyDescent="0.25">
      <c r="A9" s="669" t="s">
        <v>240</v>
      </c>
      <c r="B9" s="596"/>
      <c r="C9" s="605" t="s">
        <v>705</v>
      </c>
      <c r="D9" s="588" t="s">
        <v>238</v>
      </c>
      <c r="E9" s="586" t="s">
        <v>238</v>
      </c>
    </row>
    <row r="10" spans="1:5" ht="42.75" customHeight="1" x14ac:dyDescent="0.25">
      <c r="A10" s="669"/>
      <c r="B10" s="597"/>
      <c r="C10" s="606" t="s">
        <v>706</v>
      </c>
      <c r="D10" s="588"/>
      <c r="E10" s="586" t="s">
        <v>238</v>
      </c>
    </row>
    <row r="11" spans="1:5" ht="22.5" customHeight="1" x14ac:dyDescent="0.25">
      <c r="A11" s="607" t="s">
        <v>245</v>
      </c>
      <c r="B11" s="600"/>
      <c r="C11" s="608" t="s">
        <v>707</v>
      </c>
      <c r="D11" s="588" t="s">
        <v>238</v>
      </c>
      <c r="E11" s="586" t="s">
        <v>238</v>
      </c>
    </row>
    <row r="12" spans="1:5" ht="22.5" customHeight="1" x14ac:dyDescent="0.25">
      <c r="A12" s="609" t="s">
        <v>634</v>
      </c>
      <c r="B12" s="597"/>
      <c r="C12" s="608" t="s">
        <v>708</v>
      </c>
      <c r="D12" s="604"/>
      <c r="E12" s="587"/>
    </row>
    <row r="13" spans="1:5" ht="22.5" customHeight="1" x14ac:dyDescent="0.25">
      <c r="A13" s="609" t="s">
        <v>635</v>
      </c>
      <c r="B13" s="600"/>
      <c r="C13" s="608" t="s">
        <v>708</v>
      </c>
      <c r="D13" s="604"/>
      <c r="E13" s="587"/>
    </row>
    <row r="14" spans="1:5" ht="22.5" customHeight="1" x14ac:dyDescent="0.25">
      <c r="A14" s="655" t="s">
        <v>636</v>
      </c>
      <c r="B14" s="597"/>
      <c r="C14" s="610" t="s">
        <v>709</v>
      </c>
      <c r="D14" s="670" t="s">
        <v>268</v>
      </c>
      <c r="E14" s="586" t="s">
        <v>238</v>
      </c>
    </row>
    <row r="15" spans="1:5" ht="22.5" customHeight="1" x14ac:dyDescent="0.25">
      <c r="A15" s="656"/>
      <c r="B15" s="601"/>
      <c r="C15" s="611" t="s">
        <v>493</v>
      </c>
      <c r="D15" s="671"/>
      <c r="E15" s="586" t="s">
        <v>238</v>
      </c>
    </row>
    <row r="16" spans="1:5" ht="22.5" customHeight="1" x14ac:dyDescent="0.25">
      <c r="A16" s="655" t="s">
        <v>637</v>
      </c>
      <c r="B16" s="597"/>
      <c r="C16" s="612" t="s">
        <v>710</v>
      </c>
      <c r="D16" s="588" t="s">
        <v>238</v>
      </c>
      <c r="E16" s="586" t="s">
        <v>264</v>
      </c>
    </row>
    <row r="17" spans="1:5" ht="22.5" customHeight="1" x14ac:dyDescent="0.25">
      <c r="A17" s="657"/>
      <c r="B17" s="601"/>
      <c r="C17" s="606" t="s">
        <v>711</v>
      </c>
      <c r="D17" s="588"/>
      <c r="E17" s="586"/>
    </row>
    <row r="18" spans="1:5" ht="22.5" customHeight="1" x14ac:dyDescent="0.25">
      <c r="A18" s="655" t="s">
        <v>699</v>
      </c>
      <c r="B18" s="597"/>
      <c r="C18" s="612" t="s">
        <v>712</v>
      </c>
      <c r="D18" s="588" t="s">
        <v>238</v>
      </c>
      <c r="E18" s="586" t="s">
        <v>238</v>
      </c>
    </row>
    <row r="19" spans="1:5" ht="22.5" customHeight="1" x14ac:dyDescent="0.25">
      <c r="A19" s="656"/>
      <c r="B19" s="597"/>
      <c r="C19" s="605" t="s">
        <v>713</v>
      </c>
      <c r="D19" s="588" t="s">
        <v>264</v>
      </c>
      <c r="E19" s="586" t="s">
        <v>264</v>
      </c>
    </row>
    <row r="20" spans="1:5" ht="22.5" customHeight="1" x14ac:dyDescent="0.25">
      <c r="A20" s="656"/>
      <c r="B20" s="597"/>
      <c r="C20" s="605" t="s">
        <v>714</v>
      </c>
      <c r="D20" s="588" t="s">
        <v>264</v>
      </c>
      <c r="E20" s="586" t="s">
        <v>238</v>
      </c>
    </row>
    <row r="21" spans="1:5" ht="22.5" customHeight="1" x14ac:dyDescent="0.25">
      <c r="A21" s="657"/>
      <c r="B21" s="601"/>
      <c r="C21" s="606" t="s">
        <v>707</v>
      </c>
      <c r="D21" s="588"/>
      <c r="E21" s="586"/>
    </row>
    <row r="22" spans="1:5" ht="22.5" customHeight="1" x14ac:dyDescent="0.25">
      <c r="A22" s="613" t="s">
        <v>638</v>
      </c>
      <c r="B22" s="597"/>
      <c r="C22" s="608" t="s">
        <v>715</v>
      </c>
      <c r="D22" s="588" t="s">
        <v>264</v>
      </c>
      <c r="E22" s="586" t="s">
        <v>264</v>
      </c>
    </row>
    <row r="23" spans="1:5" ht="22.5" customHeight="1" x14ac:dyDescent="0.25">
      <c r="A23" s="655" t="s">
        <v>639</v>
      </c>
      <c r="B23" s="602"/>
      <c r="C23" s="612" t="s">
        <v>716</v>
      </c>
      <c r="D23" s="588" t="s">
        <v>238</v>
      </c>
      <c r="E23" s="586" t="s">
        <v>238</v>
      </c>
    </row>
    <row r="24" spans="1:5" ht="22.5" customHeight="1" x14ac:dyDescent="0.25">
      <c r="A24" s="656"/>
      <c r="B24" s="597"/>
      <c r="C24" s="605" t="s">
        <v>717</v>
      </c>
      <c r="D24" s="588" t="s">
        <v>238</v>
      </c>
      <c r="E24" s="586" t="s">
        <v>238</v>
      </c>
    </row>
    <row r="25" spans="1:5" ht="22.5" customHeight="1" x14ac:dyDescent="0.25">
      <c r="A25" s="656"/>
      <c r="B25" s="597"/>
      <c r="C25" s="605" t="s">
        <v>718</v>
      </c>
      <c r="D25" s="588" t="s">
        <v>238</v>
      </c>
      <c r="E25" s="586" t="s">
        <v>238</v>
      </c>
    </row>
    <row r="26" spans="1:5" ht="22.5" customHeight="1" x14ac:dyDescent="0.25">
      <c r="A26" s="657"/>
      <c r="B26" s="597"/>
      <c r="C26" s="606" t="s">
        <v>707</v>
      </c>
      <c r="D26" s="588"/>
      <c r="E26" s="586"/>
    </row>
    <row r="27" spans="1:5" ht="22.5" customHeight="1" x14ac:dyDescent="0.25">
      <c r="A27" s="613" t="s">
        <v>640</v>
      </c>
      <c r="B27" s="600"/>
      <c r="C27" s="608" t="s">
        <v>708</v>
      </c>
      <c r="D27" s="588" t="s">
        <v>264</v>
      </c>
      <c r="E27" s="586" t="s">
        <v>264</v>
      </c>
    </row>
    <row r="28" spans="1:5" ht="22.5" customHeight="1" x14ac:dyDescent="0.25">
      <c r="A28" s="607" t="s">
        <v>641</v>
      </c>
      <c r="B28" s="597"/>
      <c r="C28" s="608" t="s">
        <v>719</v>
      </c>
      <c r="D28" s="588" t="s">
        <v>238</v>
      </c>
      <c r="E28" s="586" t="s">
        <v>238</v>
      </c>
    </row>
    <row r="29" spans="1:5" ht="22.5" customHeight="1" x14ac:dyDescent="0.25">
      <c r="A29" s="655" t="s">
        <v>642</v>
      </c>
      <c r="B29" s="602"/>
      <c r="C29" s="612" t="s">
        <v>720</v>
      </c>
      <c r="D29" s="588" t="s">
        <v>238</v>
      </c>
      <c r="E29" s="586" t="s">
        <v>238</v>
      </c>
    </row>
    <row r="30" spans="1:5" ht="22.5" customHeight="1" x14ac:dyDescent="0.25">
      <c r="A30" s="656"/>
      <c r="B30" s="597"/>
      <c r="C30" s="605" t="s">
        <v>721</v>
      </c>
      <c r="D30" s="588" t="s">
        <v>238</v>
      </c>
      <c r="E30" s="586" t="s">
        <v>238</v>
      </c>
    </row>
    <row r="31" spans="1:5" ht="22.5" customHeight="1" x14ac:dyDescent="0.25">
      <c r="A31" s="656"/>
      <c r="B31" s="597"/>
      <c r="C31" s="605" t="s">
        <v>722</v>
      </c>
      <c r="D31" s="588" t="s">
        <v>238</v>
      </c>
      <c r="E31" s="586" t="s">
        <v>238</v>
      </c>
    </row>
    <row r="32" spans="1:5" ht="22.5" customHeight="1" x14ac:dyDescent="0.25">
      <c r="A32" s="657"/>
      <c r="B32" s="597"/>
      <c r="C32" s="606" t="s">
        <v>707</v>
      </c>
      <c r="D32" s="588"/>
      <c r="E32" s="586"/>
    </row>
    <row r="33" spans="1:5" ht="22.5" customHeight="1" x14ac:dyDescent="0.25">
      <c r="A33" s="655" t="s">
        <v>643</v>
      </c>
      <c r="B33" s="602"/>
      <c r="C33" s="612" t="s">
        <v>723</v>
      </c>
      <c r="D33" s="588" t="s">
        <v>238</v>
      </c>
      <c r="E33" s="586" t="s">
        <v>238</v>
      </c>
    </row>
    <row r="34" spans="1:5" ht="22.5" customHeight="1" x14ac:dyDescent="0.25">
      <c r="A34" s="656"/>
      <c r="B34" s="597"/>
      <c r="C34" s="605" t="s">
        <v>724</v>
      </c>
      <c r="D34" s="588" t="s">
        <v>238</v>
      </c>
      <c r="E34" s="586" t="s">
        <v>238</v>
      </c>
    </row>
    <row r="35" spans="1:5" ht="22.5" customHeight="1" x14ac:dyDescent="0.25">
      <c r="A35" s="656"/>
      <c r="B35" s="597"/>
      <c r="C35" s="605" t="s">
        <v>725</v>
      </c>
      <c r="D35" s="588" t="s">
        <v>238</v>
      </c>
      <c r="E35" s="586" t="s">
        <v>238</v>
      </c>
    </row>
    <row r="36" spans="1:5" ht="22.5" customHeight="1" x14ac:dyDescent="0.25">
      <c r="A36" s="657"/>
      <c r="B36" s="597"/>
      <c r="C36" s="606" t="s">
        <v>707</v>
      </c>
      <c r="D36" s="588"/>
      <c r="E36" s="586"/>
    </row>
    <row r="37" spans="1:5" ht="22.5" customHeight="1" x14ac:dyDescent="0.25">
      <c r="A37" s="613" t="s">
        <v>644</v>
      </c>
      <c r="B37" s="600"/>
      <c r="C37" s="614" t="s">
        <v>726</v>
      </c>
      <c r="D37" s="588" t="s">
        <v>264</v>
      </c>
      <c r="E37" s="586" t="s">
        <v>264</v>
      </c>
    </row>
    <row r="38" spans="1:5" ht="22.5" customHeight="1" x14ac:dyDescent="0.25">
      <c r="A38" s="651" t="s">
        <v>645</v>
      </c>
      <c r="B38" s="597"/>
      <c r="C38" s="612" t="s">
        <v>727</v>
      </c>
      <c r="D38" s="652" t="s">
        <v>255</v>
      </c>
      <c r="E38" s="586" t="s">
        <v>238</v>
      </c>
    </row>
    <row r="39" spans="1:5" ht="22.5" customHeight="1" x14ac:dyDescent="0.25">
      <c r="A39" s="651"/>
      <c r="B39" s="597"/>
      <c r="C39" s="605" t="s">
        <v>728</v>
      </c>
      <c r="D39" s="653"/>
      <c r="E39" s="586" t="s">
        <v>264</v>
      </c>
    </row>
    <row r="40" spans="1:5" ht="22.5" customHeight="1" x14ac:dyDescent="0.25">
      <c r="A40" s="651"/>
      <c r="B40" s="597"/>
      <c r="C40" s="605" t="s">
        <v>729</v>
      </c>
      <c r="D40" s="653"/>
      <c r="E40" s="586" t="s">
        <v>264</v>
      </c>
    </row>
    <row r="41" spans="1:5" ht="54.75" customHeight="1" x14ac:dyDescent="0.25">
      <c r="A41" s="651"/>
      <c r="B41" s="597"/>
      <c r="C41" s="605" t="s">
        <v>730</v>
      </c>
      <c r="D41" s="653"/>
      <c r="E41" s="654" t="s">
        <v>238</v>
      </c>
    </row>
    <row r="42" spans="1:5" ht="22.5" customHeight="1" x14ac:dyDescent="0.25">
      <c r="A42" s="651"/>
      <c r="B42" s="597"/>
      <c r="C42" s="615" t="s">
        <v>731</v>
      </c>
      <c r="D42" s="653"/>
      <c r="E42" s="654"/>
    </row>
    <row r="43" spans="1:5" ht="42" customHeight="1" thickBot="1" x14ac:dyDescent="0.3">
      <c r="A43" s="616" t="s">
        <v>646</v>
      </c>
      <c r="B43" s="617"/>
      <c r="C43" s="618" t="s">
        <v>732</v>
      </c>
      <c r="D43" s="588" t="s">
        <v>238</v>
      </c>
      <c r="E43" s="586" t="s">
        <v>238</v>
      </c>
    </row>
    <row r="44" spans="1:5" x14ac:dyDescent="0.25">
      <c r="A44" s="589" t="s">
        <v>700</v>
      </c>
    </row>
  </sheetData>
  <mergeCells count="20">
    <mergeCell ref="A23:A26"/>
    <mergeCell ref="A3:A4"/>
    <mergeCell ref="C3:C4"/>
    <mergeCell ref="E3:E4"/>
    <mergeCell ref="A5:A8"/>
    <mergeCell ref="D5:D6"/>
    <mergeCell ref="E5:E6"/>
    <mergeCell ref="D7:D8"/>
    <mergeCell ref="E7:E8"/>
    <mergeCell ref="B3:B4"/>
    <mergeCell ref="A9:A10"/>
    <mergeCell ref="A14:A15"/>
    <mergeCell ref="D14:D15"/>
    <mergeCell ref="A16:A17"/>
    <mergeCell ref="A18:A21"/>
    <mergeCell ref="A38:A42"/>
    <mergeCell ref="D38:D42"/>
    <mergeCell ref="E41:E42"/>
    <mergeCell ref="A29:A32"/>
    <mergeCell ref="A33:A36"/>
  </mergeCells>
  <phoneticPr fontId="5"/>
  <pageMargins left="0.7" right="0.7" top="0.75" bottom="0.75" header="0.3" footer="0.3"/>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1</xdr:col>
                    <xdr:colOff>66675</xdr:colOff>
                    <xdr:row>3</xdr:row>
                    <xdr:rowOff>180975</xdr:rowOff>
                  </from>
                  <to>
                    <xdr:col>1</xdr:col>
                    <xdr:colOff>304800</xdr:colOff>
                    <xdr:row>5</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1</xdr:col>
                    <xdr:colOff>66675</xdr:colOff>
                    <xdr:row>4</xdr:row>
                    <xdr:rowOff>295275</xdr:rowOff>
                  </from>
                  <to>
                    <xdr:col>1</xdr:col>
                    <xdr:colOff>304800</xdr:colOff>
                    <xdr:row>6</xdr:row>
                    <xdr:rowOff>19050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sizeWithCells="1">
                  <from>
                    <xdr:col>1</xdr:col>
                    <xdr:colOff>66675</xdr:colOff>
                    <xdr:row>5</xdr:row>
                    <xdr:rowOff>333375</xdr:rowOff>
                  </from>
                  <to>
                    <xdr:col>1</xdr:col>
                    <xdr:colOff>304800</xdr:colOff>
                    <xdr:row>7</xdr:row>
                    <xdr:rowOff>19050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sizeWithCells="1">
                  <from>
                    <xdr:col>1</xdr:col>
                    <xdr:colOff>66675</xdr:colOff>
                    <xdr:row>7</xdr:row>
                    <xdr:rowOff>28575</xdr:rowOff>
                  </from>
                  <to>
                    <xdr:col>1</xdr:col>
                    <xdr:colOff>304800</xdr:colOff>
                    <xdr:row>8</xdr:row>
                    <xdr:rowOff>19050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sizeWithCells="1">
                  <from>
                    <xdr:col>1</xdr:col>
                    <xdr:colOff>66675</xdr:colOff>
                    <xdr:row>8</xdr:row>
                    <xdr:rowOff>28575</xdr:rowOff>
                  </from>
                  <to>
                    <xdr:col>1</xdr:col>
                    <xdr:colOff>304800</xdr:colOff>
                    <xdr:row>9</xdr:row>
                    <xdr:rowOff>19050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sizeWithCells="1">
                  <from>
                    <xdr:col>1</xdr:col>
                    <xdr:colOff>66675</xdr:colOff>
                    <xdr:row>9</xdr:row>
                    <xdr:rowOff>28575</xdr:rowOff>
                  </from>
                  <to>
                    <xdr:col>1</xdr:col>
                    <xdr:colOff>304800</xdr:colOff>
                    <xdr:row>10</xdr:row>
                    <xdr:rowOff>19050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sizeWithCells="1">
                  <from>
                    <xdr:col>1</xdr:col>
                    <xdr:colOff>66675</xdr:colOff>
                    <xdr:row>10</xdr:row>
                    <xdr:rowOff>28575</xdr:rowOff>
                  </from>
                  <to>
                    <xdr:col>1</xdr:col>
                    <xdr:colOff>304800</xdr:colOff>
                    <xdr:row>11</xdr:row>
                    <xdr:rowOff>19050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sizeWithCells="1">
                  <from>
                    <xdr:col>1</xdr:col>
                    <xdr:colOff>66675</xdr:colOff>
                    <xdr:row>11</xdr:row>
                    <xdr:rowOff>28575</xdr:rowOff>
                  </from>
                  <to>
                    <xdr:col>1</xdr:col>
                    <xdr:colOff>304800</xdr:colOff>
                    <xdr:row>12</xdr:row>
                    <xdr:rowOff>19050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sizeWithCells="1">
                  <from>
                    <xdr:col>1</xdr:col>
                    <xdr:colOff>66675</xdr:colOff>
                    <xdr:row>12</xdr:row>
                    <xdr:rowOff>28575</xdr:rowOff>
                  </from>
                  <to>
                    <xdr:col>1</xdr:col>
                    <xdr:colOff>304800</xdr:colOff>
                    <xdr:row>13</xdr:row>
                    <xdr:rowOff>19050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sizeWithCells="1">
                  <from>
                    <xdr:col>1</xdr:col>
                    <xdr:colOff>66675</xdr:colOff>
                    <xdr:row>13</xdr:row>
                    <xdr:rowOff>28575</xdr:rowOff>
                  </from>
                  <to>
                    <xdr:col>1</xdr:col>
                    <xdr:colOff>304800</xdr:colOff>
                    <xdr:row>14</xdr:row>
                    <xdr:rowOff>19050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sizeWithCells="1">
                  <from>
                    <xdr:col>1</xdr:col>
                    <xdr:colOff>66675</xdr:colOff>
                    <xdr:row>14</xdr:row>
                    <xdr:rowOff>28575</xdr:rowOff>
                  </from>
                  <to>
                    <xdr:col>1</xdr:col>
                    <xdr:colOff>304800</xdr:colOff>
                    <xdr:row>15</xdr:row>
                    <xdr:rowOff>19050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sizeWithCells="1">
                  <from>
                    <xdr:col>1</xdr:col>
                    <xdr:colOff>66675</xdr:colOff>
                    <xdr:row>15</xdr:row>
                    <xdr:rowOff>28575</xdr:rowOff>
                  </from>
                  <to>
                    <xdr:col>1</xdr:col>
                    <xdr:colOff>304800</xdr:colOff>
                    <xdr:row>16</xdr:row>
                    <xdr:rowOff>19050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sizeWithCells="1">
                  <from>
                    <xdr:col>1</xdr:col>
                    <xdr:colOff>66675</xdr:colOff>
                    <xdr:row>16</xdr:row>
                    <xdr:rowOff>28575</xdr:rowOff>
                  </from>
                  <to>
                    <xdr:col>1</xdr:col>
                    <xdr:colOff>304800</xdr:colOff>
                    <xdr:row>17</xdr:row>
                    <xdr:rowOff>19050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sizeWithCells="1">
                  <from>
                    <xdr:col>1</xdr:col>
                    <xdr:colOff>66675</xdr:colOff>
                    <xdr:row>17</xdr:row>
                    <xdr:rowOff>28575</xdr:rowOff>
                  </from>
                  <to>
                    <xdr:col>1</xdr:col>
                    <xdr:colOff>304800</xdr:colOff>
                    <xdr:row>18</xdr:row>
                    <xdr:rowOff>19050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sizeWithCells="1">
                  <from>
                    <xdr:col>1</xdr:col>
                    <xdr:colOff>66675</xdr:colOff>
                    <xdr:row>18</xdr:row>
                    <xdr:rowOff>28575</xdr:rowOff>
                  </from>
                  <to>
                    <xdr:col>1</xdr:col>
                    <xdr:colOff>304800</xdr:colOff>
                    <xdr:row>19</xdr:row>
                    <xdr:rowOff>19050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sizeWithCells="1">
                  <from>
                    <xdr:col>1</xdr:col>
                    <xdr:colOff>66675</xdr:colOff>
                    <xdr:row>19</xdr:row>
                    <xdr:rowOff>28575</xdr:rowOff>
                  </from>
                  <to>
                    <xdr:col>1</xdr:col>
                    <xdr:colOff>304800</xdr:colOff>
                    <xdr:row>20</xdr:row>
                    <xdr:rowOff>19050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sizeWithCells="1">
                  <from>
                    <xdr:col>1</xdr:col>
                    <xdr:colOff>66675</xdr:colOff>
                    <xdr:row>20</xdr:row>
                    <xdr:rowOff>28575</xdr:rowOff>
                  </from>
                  <to>
                    <xdr:col>1</xdr:col>
                    <xdr:colOff>304800</xdr:colOff>
                    <xdr:row>21</xdr:row>
                    <xdr:rowOff>19050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sizeWithCells="1">
                  <from>
                    <xdr:col>1</xdr:col>
                    <xdr:colOff>66675</xdr:colOff>
                    <xdr:row>21</xdr:row>
                    <xdr:rowOff>28575</xdr:rowOff>
                  </from>
                  <to>
                    <xdr:col>1</xdr:col>
                    <xdr:colOff>304800</xdr:colOff>
                    <xdr:row>22</xdr:row>
                    <xdr:rowOff>19050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sizeWithCells="1">
                  <from>
                    <xdr:col>1</xdr:col>
                    <xdr:colOff>66675</xdr:colOff>
                    <xdr:row>22</xdr:row>
                    <xdr:rowOff>28575</xdr:rowOff>
                  </from>
                  <to>
                    <xdr:col>1</xdr:col>
                    <xdr:colOff>304800</xdr:colOff>
                    <xdr:row>23</xdr:row>
                    <xdr:rowOff>19050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sizeWithCells="1">
                  <from>
                    <xdr:col>1</xdr:col>
                    <xdr:colOff>66675</xdr:colOff>
                    <xdr:row>23</xdr:row>
                    <xdr:rowOff>28575</xdr:rowOff>
                  </from>
                  <to>
                    <xdr:col>1</xdr:col>
                    <xdr:colOff>304800</xdr:colOff>
                    <xdr:row>24</xdr:row>
                    <xdr:rowOff>19050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sizeWithCells="1">
                  <from>
                    <xdr:col>1</xdr:col>
                    <xdr:colOff>66675</xdr:colOff>
                    <xdr:row>24</xdr:row>
                    <xdr:rowOff>28575</xdr:rowOff>
                  </from>
                  <to>
                    <xdr:col>1</xdr:col>
                    <xdr:colOff>304800</xdr:colOff>
                    <xdr:row>25</xdr:row>
                    <xdr:rowOff>19050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sizeWithCells="1">
                  <from>
                    <xdr:col>1</xdr:col>
                    <xdr:colOff>66675</xdr:colOff>
                    <xdr:row>25</xdr:row>
                    <xdr:rowOff>28575</xdr:rowOff>
                  </from>
                  <to>
                    <xdr:col>1</xdr:col>
                    <xdr:colOff>304800</xdr:colOff>
                    <xdr:row>26</xdr:row>
                    <xdr:rowOff>19050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sizeWithCells="1">
                  <from>
                    <xdr:col>1</xdr:col>
                    <xdr:colOff>66675</xdr:colOff>
                    <xdr:row>26</xdr:row>
                    <xdr:rowOff>28575</xdr:rowOff>
                  </from>
                  <to>
                    <xdr:col>1</xdr:col>
                    <xdr:colOff>304800</xdr:colOff>
                    <xdr:row>27</xdr:row>
                    <xdr:rowOff>19050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sizeWithCells="1">
                  <from>
                    <xdr:col>1</xdr:col>
                    <xdr:colOff>66675</xdr:colOff>
                    <xdr:row>27</xdr:row>
                    <xdr:rowOff>28575</xdr:rowOff>
                  </from>
                  <to>
                    <xdr:col>1</xdr:col>
                    <xdr:colOff>304800</xdr:colOff>
                    <xdr:row>28</xdr:row>
                    <xdr:rowOff>19050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sizeWithCells="1">
                  <from>
                    <xdr:col>1</xdr:col>
                    <xdr:colOff>66675</xdr:colOff>
                    <xdr:row>28</xdr:row>
                    <xdr:rowOff>28575</xdr:rowOff>
                  </from>
                  <to>
                    <xdr:col>1</xdr:col>
                    <xdr:colOff>304800</xdr:colOff>
                    <xdr:row>29</xdr:row>
                    <xdr:rowOff>19050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sizeWithCells="1">
                  <from>
                    <xdr:col>1</xdr:col>
                    <xdr:colOff>66675</xdr:colOff>
                    <xdr:row>29</xdr:row>
                    <xdr:rowOff>28575</xdr:rowOff>
                  </from>
                  <to>
                    <xdr:col>1</xdr:col>
                    <xdr:colOff>304800</xdr:colOff>
                    <xdr:row>30</xdr:row>
                    <xdr:rowOff>19050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sizeWithCells="1">
                  <from>
                    <xdr:col>1</xdr:col>
                    <xdr:colOff>66675</xdr:colOff>
                    <xdr:row>30</xdr:row>
                    <xdr:rowOff>28575</xdr:rowOff>
                  </from>
                  <to>
                    <xdr:col>1</xdr:col>
                    <xdr:colOff>304800</xdr:colOff>
                    <xdr:row>31</xdr:row>
                    <xdr:rowOff>19050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sizeWithCells="1">
                  <from>
                    <xdr:col>1</xdr:col>
                    <xdr:colOff>66675</xdr:colOff>
                    <xdr:row>31</xdr:row>
                    <xdr:rowOff>28575</xdr:rowOff>
                  </from>
                  <to>
                    <xdr:col>1</xdr:col>
                    <xdr:colOff>304800</xdr:colOff>
                    <xdr:row>32</xdr:row>
                    <xdr:rowOff>19050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sizeWithCells="1">
                  <from>
                    <xdr:col>1</xdr:col>
                    <xdr:colOff>66675</xdr:colOff>
                    <xdr:row>32</xdr:row>
                    <xdr:rowOff>28575</xdr:rowOff>
                  </from>
                  <to>
                    <xdr:col>1</xdr:col>
                    <xdr:colOff>304800</xdr:colOff>
                    <xdr:row>33</xdr:row>
                    <xdr:rowOff>19050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sizeWithCells="1">
                  <from>
                    <xdr:col>1</xdr:col>
                    <xdr:colOff>66675</xdr:colOff>
                    <xdr:row>33</xdr:row>
                    <xdr:rowOff>28575</xdr:rowOff>
                  </from>
                  <to>
                    <xdr:col>1</xdr:col>
                    <xdr:colOff>304800</xdr:colOff>
                    <xdr:row>34</xdr:row>
                    <xdr:rowOff>19050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sizeWithCells="1">
                  <from>
                    <xdr:col>1</xdr:col>
                    <xdr:colOff>66675</xdr:colOff>
                    <xdr:row>34</xdr:row>
                    <xdr:rowOff>28575</xdr:rowOff>
                  </from>
                  <to>
                    <xdr:col>1</xdr:col>
                    <xdr:colOff>304800</xdr:colOff>
                    <xdr:row>35</xdr:row>
                    <xdr:rowOff>19050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sizeWithCells="1">
                  <from>
                    <xdr:col>1</xdr:col>
                    <xdr:colOff>66675</xdr:colOff>
                    <xdr:row>35</xdr:row>
                    <xdr:rowOff>28575</xdr:rowOff>
                  </from>
                  <to>
                    <xdr:col>1</xdr:col>
                    <xdr:colOff>304800</xdr:colOff>
                    <xdr:row>36</xdr:row>
                    <xdr:rowOff>19050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sizeWithCells="1">
                  <from>
                    <xdr:col>1</xdr:col>
                    <xdr:colOff>66675</xdr:colOff>
                    <xdr:row>36</xdr:row>
                    <xdr:rowOff>28575</xdr:rowOff>
                  </from>
                  <to>
                    <xdr:col>1</xdr:col>
                    <xdr:colOff>304800</xdr:colOff>
                    <xdr:row>37</xdr:row>
                    <xdr:rowOff>19050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sizeWithCells="1">
                  <from>
                    <xdr:col>1</xdr:col>
                    <xdr:colOff>66675</xdr:colOff>
                    <xdr:row>37</xdr:row>
                    <xdr:rowOff>28575</xdr:rowOff>
                  </from>
                  <to>
                    <xdr:col>1</xdr:col>
                    <xdr:colOff>304800</xdr:colOff>
                    <xdr:row>38</xdr:row>
                    <xdr:rowOff>19050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sizeWithCells="1">
                  <from>
                    <xdr:col>1</xdr:col>
                    <xdr:colOff>66675</xdr:colOff>
                    <xdr:row>38</xdr:row>
                    <xdr:rowOff>28575</xdr:rowOff>
                  </from>
                  <to>
                    <xdr:col>1</xdr:col>
                    <xdr:colOff>304800</xdr:colOff>
                    <xdr:row>39</xdr:row>
                    <xdr:rowOff>19050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sizeWithCells="1">
                  <from>
                    <xdr:col>1</xdr:col>
                    <xdr:colOff>66675</xdr:colOff>
                    <xdr:row>39</xdr:row>
                    <xdr:rowOff>28575</xdr:rowOff>
                  </from>
                  <to>
                    <xdr:col>1</xdr:col>
                    <xdr:colOff>304800</xdr:colOff>
                    <xdr:row>40</xdr:row>
                    <xdr:rowOff>19050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sizeWithCells="1">
                  <from>
                    <xdr:col>1</xdr:col>
                    <xdr:colOff>66675</xdr:colOff>
                    <xdr:row>40</xdr:row>
                    <xdr:rowOff>28575</xdr:rowOff>
                  </from>
                  <to>
                    <xdr:col>1</xdr:col>
                    <xdr:colOff>304800</xdr:colOff>
                    <xdr:row>41</xdr:row>
                    <xdr:rowOff>19050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sizeWithCells="1">
                  <from>
                    <xdr:col>1</xdr:col>
                    <xdr:colOff>66675</xdr:colOff>
                    <xdr:row>41</xdr:row>
                    <xdr:rowOff>28575</xdr:rowOff>
                  </from>
                  <to>
                    <xdr:col>1</xdr:col>
                    <xdr:colOff>304800</xdr:colOff>
                    <xdr:row>42</xdr:row>
                    <xdr:rowOff>19050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sizeWithCells="1">
                  <from>
                    <xdr:col>1</xdr:col>
                    <xdr:colOff>66675</xdr:colOff>
                    <xdr:row>42</xdr:row>
                    <xdr:rowOff>28575</xdr:rowOff>
                  </from>
                  <to>
                    <xdr:col>1</xdr:col>
                    <xdr:colOff>304800</xdr:colOff>
                    <xdr:row>43</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E60"/>
  <sheetViews>
    <sheetView view="pageBreakPreview" topLeftCell="A17" zoomScaleNormal="100" zoomScaleSheetLayoutView="100" workbookViewId="0">
      <selection activeCell="C42" sqref="C42:AD42"/>
    </sheetView>
  </sheetViews>
  <sheetFormatPr defaultColWidth="9" defaultRowHeight="11.25" x14ac:dyDescent="0.15"/>
  <cols>
    <col min="1" max="1" width="3.375" style="104" customWidth="1"/>
    <col min="2" max="2" width="2.5" style="104" customWidth="1"/>
    <col min="3" max="3" width="10" style="104" customWidth="1"/>
    <col min="4" max="4" width="9.125" style="104" customWidth="1"/>
    <col min="5" max="13" width="3.125" style="104" customWidth="1"/>
    <col min="14" max="14" width="2.125" style="104" customWidth="1"/>
    <col min="15" max="16" width="2.5" style="104" customWidth="1"/>
    <col min="17" max="17" width="2.125" style="104" customWidth="1"/>
    <col min="18" max="19" width="2.5" style="104" customWidth="1"/>
    <col min="20" max="20" width="2.125" style="104" customWidth="1"/>
    <col min="21" max="22" width="2.5" style="104" customWidth="1"/>
    <col min="23" max="23" width="2.125" style="104" customWidth="1"/>
    <col min="24" max="25" width="2.5" style="104" customWidth="1"/>
    <col min="26" max="29" width="3.25" style="104" customWidth="1"/>
    <col min="30" max="30" width="12.125" style="104" customWidth="1"/>
    <col min="31" max="16384" width="9" style="104"/>
  </cols>
  <sheetData>
    <row r="1" spans="1:31" ht="13.5" customHeight="1" x14ac:dyDescent="0.15">
      <c r="A1" s="722" t="s">
        <v>257</v>
      </c>
      <c r="B1" s="722"/>
      <c r="C1" s="722"/>
      <c r="D1" s="722"/>
      <c r="E1" s="722"/>
      <c r="F1" s="722"/>
      <c r="G1" s="722"/>
      <c r="H1" s="722"/>
      <c r="I1" s="722"/>
      <c r="J1" s="722"/>
      <c r="K1" s="722"/>
      <c r="L1" s="722"/>
      <c r="M1" s="722"/>
      <c r="N1" s="722"/>
      <c r="O1" s="722"/>
      <c r="P1" s="722"/>
      <c r="Q1" s="722"/>
      <c r="R1" s="722"/>
      <c r="S1" s="722"/>
      <c r="T1" s="722"/>
      <c r="U1" s="722"/>
      <c r="V1" s="722"/>
      <c r="W1" s="722"/>
      <c r="X1" s="722"/>
      <c r="Y1" s="722"/>
      <c r="Z1" s="722"/>
      <c r="AA1" s="722"/>
      <c r="AB1" s="124"/>
      <c r="AC1" s="124"/>
      <c r="AD1" s="124"/>
    </row>
    <row r="2" spans="1:31" ht="21" customHeight="1" x14ac:dyDescent="0.15">
      <c r="A2" s="742"/>
      <c r="B2" s="742"/>
      <c r="C2" s="742"/>
      <c r="D2" s="742"/>
      <c r="E2" s="742"/>
      <c r="F2" s="742"/>
      <c r="G2" s="742"/>
      <c r="H2" s="742"/>
      <c r="I2" s="742"/>
      <c r="J2" s="742"/>
      <c r="K2" s="742"/>
      <c r="L2" s="742"/>
      <c r="M2" s="742"/>
      <c r="N2" s="742"/>
      <c r="O2" s="742"/>
      <c r="P2" s="742"/>
      <c r="Q2" s="742"/>
      <c r="R2" s="742"/>
      <c r="S2" s="742"/>
      <c r="T2" s="742"/>
      <c r="U2" s="742"/>
      <c r="V2" s="742"/>
      <c r="W2" s="742"/>
      <c r="X2" s="742"/>
      <c r="Y2" s="742"/>
      <c r="Z2" s="742"/>
      <c r="AA2" s="742"/>
      <c r="AB2" s="742"/>
      <c r="AC2" s="742"/>
      <c r="AD2" s="742"/>
      <c r="AE2" s="123"/>
    </row>
    <row r="3" spans="1:31" ht="4.5" customHeight="1" x14ac:dyDescent="0.15">
      <c r="A3" s="749" t="s">
        <v>648</v>
      </c>
      <c r="B3" s="749"/>
      <c r="C3" s="749"/>
      <c r="D3" s="749"/>
      <c r="E3" s="749"/>
      <c r="F3" s="749"/>
      <c r="G3" s="749"/>
      <c r="H3" s="749"/>
      <c r="I3" s="749"/>
      <c r="J3" s="749"/>
      <c r="K3" s="749"/>
      <c r="L3" s="749"/>
      <c r="M3" s="749"/>
      <c r="N3" s="749"/>
      <c r="O3" s="749"/>
      <c r="P3" s="749"/>
      <c r="Q3" s="749"/>
      <c r="R3" s="749"/>
      <c r="S3" s="749"/>
      <c r="T3" s="749"/>
      <c r="U3" s="749"/>
      <c r="V3" s="749"/>
      <c r="W3" s="749"/>
      <c r="X3" s="749"/>
      <c r="Y3" s="749"/>
      <c r="Z3" s="749"/>
      <c r="AA3" s="749"/>
      <c r="AB3" s="749"/>
      <c r="AC3" s="749"/>
      <c r="AD3" s="749"/>
      <c r="AE3" s="123"/>
    </row>
    <row r="4" spans="1:31" ht="30" customHeight="1" x14ac:dyDescent="0.15">
      <c r="A4" s="749"/>
      <c r="B4" s="749"/>
      <c r="C4" s="749"/>
      <c r="D4" s="749"/>
      <c r="E4" s="749"/>
      <c r="F4" s="749"/>
      <c r="G4" s="749"/>
      <c r="H4" s="749"/>
      <c r="I4" s="749"/>
      <c r="J4" s="749"/>
      <c r="K4" s="749"/>
      <c r="L4" s="749"/>
      <c r="M4" s="749"/>
      <c r="N4" s="749"/>
      <c r="O4" s="749"/>
      <c r="P4" s="749"/>
      <c r="Q4" s="749"/>
      <c r="R4" s="749"/>
      <c r="S4" s="749"/>
      <c r="T4" s="749"/>
      <c r="U4" s="749"/>
      <c r="V4" s="749"/>
      <c r="W4" s="749"/>
      <c r="X4" s="749"/>
      <c r="Y4" s="749"/>
      <c r="Z4" s="749"/>
      <c r="AA4" s="749"/>
      <c r="AB4" s="749"/>
      <c r="AC4" s="749"/>
      <c r="AD4" s="749"/>
      <c r="AE4" s="123"/>
    </row>
    <row r="5" spans="1:31" ht="13.5" customHeight="1" x14ac:dyDescent="0.15">
      <c r="AA5" s="736" t="s">
        <v>189</v>
      </c>
      <c r="AB5" s="736"/>
      <c r="AC5" s="736"/>
      <c r="AD5" s="736"/>
    </row>
    <row r="6" spans="1:31" ht="13.5" customHeight="1" x14ac:dyDescent="0.15">
      <c r="B6" s="743" t="s">
        <v>188</v>
      </c>
      <c r="C6" s="743"/>
      <c r="D6" s="743"/>
    </row>
    <row r="7" spans="1:31" ht="7.5" customHeight="1" x14ac:dyDescent="0.15">
      <c r="B7" s="122"/>
      <c r="C7" s="122"/>
      <c r="D7" s="122"/>
      <c r="N7" s="121"/>
      <c r="AD7" s="120"/>
    </row>
    <row r="8" spans="1:31" ht="13.5" customHeight="1" x14ac:dyDescent="0.15">
      <c r="B8" s="744" t="s">
        <v>187</v>
      </c>
      <c r="C8" s="744"/>
      <c r="D8" s="744"/>
      <c r="E8" s="744"/>
      <c r="F8" s="744"/>
      <c r="G8" s="744"/>
      <c r="H8" s="744"/>
      <c r="I8" s="744"/>
      <c r="J8" s="744"/>
      <c r="K8" s="744"/>
      <c r="L8" s="744"/>
      <c r="M8" s="744"/>
      <c r="N8" s="744"/>
      <c r="O8" s="744"/>
    </row>
    <row r="9" spans="1:31" ht="12.75" customHeight="1" x14ac:dyDescent="0.15">
      <c r="A9" s="119"/>
      <c r="B9" s="119"/>
      <c r="C9" s="119"/>
      <c r="D9" s="119"/>
      <c r="E9" s="119"/>
      <c r="F9" s="119"/>
      <c r="G9" s="119"/>
      <c r="H9" s="119"/>
      <c r="I9" s="119"/>
      <c r="J9" s="119"/>
      <c r="K9" s="119"/>
      <c r="L9" s="119"/>
      <c r="M9" s="119"/>
      <c r="N9" s="119"/>
      <c r="R9" s="677" t="s">
        <v>186</v>
      </c>
      <c r="S9" s="678"/>
      <c r="T9" s="678"/>
      <c r="U9" s="678"/>
      <c r="V9" s="678"/>
      <c r="W9" s="678"/>
      <c r="X9" s="678"/>
      <c r="Y9" s="678"/>
      <c r="Z9" s="678"/>
      <c r="AA9" s="678"/>
      <c r="AB9" s="432"/>
      <c r="AC9" s="431"/>
      <c r="AD9" s="430"/>
    </row>
    <row r="10" spans="1:31" ht="13.5" customHeight="1" x14ac:dyDescent="0.15">
      <c r="A10" s="745" t="s">
        <v>185</v>
      </c>
      <c r="B10" s="739" t="s">
        <v>178</v>
      </c>
      <c r="C10" s="740"/>
      <c r="D10" s="740"/>
      <c r="E10" s="741"/>
      <c r="F10" s="739"/>
      <c r="G10" s="740"/>
      <c r="H10" s="740"/>
      <c r="I10" s="740"/>
      <c r="J10" s="740"/>
      <c r="K10" s="740"/>
      <c r="L10" s="740"/>
      <c r="M10" s="740"/>
      <c r="N10" s="740"/>
      <c r="O10" s="740"/>
      <c r="P10" s="740"/>
      <c r="Q10" s="740"/>
      <c r="R10" s="740"/>
      <c r="S10" s="740"/>
      <c r="T10" s="740"/>
      <c r="U10" s="740"/>
      <c r="V10" s="740"/>
      <c r="W10" s="740"/>
      <c r="X10" s="740"/>
      <c r="Y10" s="740"/>
      <c r="Z10" s="740"/>
      <c r="AA10" s="740"/>
      <c r="AB10" s="740"/>
      <c r="AC10" s="740"/>
      <c r="AD10" s="741"/>
    </row>
    <row r="11" spans="1:31" ht="22.5" customHeight="1" x14ac:dyDescent="0.15">
      <c r="A11" s="746"/>
      <c r="B11" s="723" t="s">
        <v>177</v>
      </c>
      <c r="C11" s="724"/>
      <c r="D11" s="724"/>
      <c r="E11" s="725"/>
      <c r="F11" s="680"/>
      <c r="G11" s="681"/>
      <c r="H11" s="681"/>
      <c r="I11" s="681"/>
      <c r="J11" s="681"/>
      <c r="K11" s="681"/>
      <c r="L11" s="681"/>
      <c r="M11" s="681"/>
      <c r="N11" s="681"/>
      <c r="O11" s="681"/>
      <c r="P11" s="681"/>
      <c r="Q11" s="681"/>
      <c r="R11" s="681"/>
      <c r="S11" s="681"/>
      <c r="T11" s="681"/>
      <c r="U11" s="681"/>
      <c r="V11" s="681"/>
      <c r="W11" s="681"/>
      <c r="X11" s="681"/>
      <c r="Y11" s="681"/>
      <c r="Z11" s="681"/>
      <c r="AA11" s="681"/>
      <c r="AB11" s="681"/>
      <c r="AC11" s="681"/>
      <c r="AD11" s="118"/>
    </row>
    <row r="12" spans="1:31" ht="13.5" customHeight="1" x14ac:dyDescent="0.15">
      <c r="A12" s="746"/>
      <c r="B12" s="726" t="s">
        <v>614</v>
      </c>
      <c r="C12" s="727"/>
      <c r="D12" s="727"/>
      <c r="E12" s="728"/>
      <c r="F12" s="415" t="s">
        <v>173</v>
      </c>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4"/>
    </row>
    <row r="13" spans="1:31" ht="20.25" customHeight="1" x14ac:dyDescent="0.15">
      <c r="A13" s="746"/>
      <c r="B13" s="729"/>
      <c r="C13" s="727"/>
      <c r="D13" s="727"/>
      <c r="E13" s="728"/>
      <c r="F13" s="705" t="s">
        <v>613</v>
      </c>
      <c r="G13" s="706"/>
      <c r="H13" s="706"/>
      <c r="I13" s="706"/>
      <c r="J13" s="706"/>
      <c r="K13" s="706"/>
      <c r="L13" s="706"/>
      <c r="M13" s="733"/>
      <c r="N13" s="733"/>
      <c r="O13" s="733"/>
      <c r="P13" s="733"/>
      <c r="Q13" s="733"/>
      <c r="R13" s="733"/>
      <c r="S13" s="733"/>
      <c r="T13" s="733"/>
      <c r="U13" s="733"/>
      <c r="V13" s="733"/>
      <c r="W13" s="733"/>
      <c r="X13" s="733"/>
      <c r="Y13" s="733"/>
      <c r="Z13" s="733"/>
      <c r="AA13" s="733"/>
      <c r="AB13" s="733"/>
      <c r="AC13" s="733"/>
      <c r="AD13" s="734"/>
    </row>
    <row r="14" spans="1:31" ht="13.5" customHeight="1" x14ac:dyDescent="0.15">
      <c r="A14" s="746"/>
      <c r="B14" s="730"/>
      <c r="C14" s="731"/>
      <c r="D14" s="731"/>
      <c r="E14" s="732"/>
      <c r="F14" s="117" t="s">
        <v>184</v>
      </c>
      <c r="G14" s="116"/>
      <c r="H14" s="116"/>
      <c r="I14" s="116"/>
      <c r="J14" s="737"/>
      <c r="K14" s="737"/>
      <c r="L14" s="737"/>
      <c r="M14" s="737"/>
      <c r="N14" s="737"/>
      <c r="O14" s="737"/>
      <c r="P14" s="737"/>
      <c r="Q14" s="737"/>
      <c r="R14" s="737"/>
      <c r="S14" s="737"/>
      <c r="T14" s="737"/>
      <c r="U14" s="737"/>
      <c r="V14" s="737"/>
      <c r="W14" s="737"/>
      <c r="X14" s="737"/>
      <c r="Y14" s="737"/>
      <c r="Z14" s="737"/>
      <c r="AA14" s="737"/>
      <c r="AB14" s="737"/>
      <c r="AC14" s="737"/>
      <c r="AD14" s="738"/>
    </row>
    <row r="15" spans="1:31" ht="18" customHeight="1" x14ac:dyDescent="0.15">
      <c r="A15" s="746"/>
      <c r="B15" s="707" t="s">
        <v>175</v>
      </c>
      <c r="C15" s="684"/>
      <c r="D15" s="684"/>
      <c r="E15" s="735"/>
      <c r="F15" s="677" t="s">
        <v>10</v>
      </c>
      <c r="G15" s="678"/>
      <c r="H15" s="678"/>
      <c r="I15" s="678"/>
      <c r="J15" s="685"/>
      <c r="K15" s="686"/>
      <c r="L15" s="686"/>
      <c r="M15" s="686"/>
      <c r="N15" s="686"/>
      <c r="O15" s="686"/>
      <c r="P15" s="686"/>
      <c r="Q15" s="686"/>
      <c r="R15" s="686"/>
      <c r="S15" s="677" t="s">
        <v>11</v>
      </c>
      <c r="T15" s="678"/>
      <c r="U15" s="678"/>
      <c r="V15" s="678"/>
      <c r="W15" s="678"/>
      <c r="X15" s="679"/>
      <c r="Y15" s="677"/>
      <c r="Z15" s="678"/>
      <c r="AA15" s="678"/>
      <c r="AB15" s="678"/>
      <c r="AC15" s="678"/>
      <c r="AD15" s="679"/>
    </row>
    <row r="16" spans="1:31" ht="18" customHeight="1" x14ac:dyDescent="0.15">
      <c r="A16" s="746"/>
      <c r="B16" s="707" t="s">
        <v>183</v>
      </c>
      <c r="C16" s="684"/>
      <c r="D16" s="684"/>
      <c r="E16" s="735"/>
      <c r="F16" s="677"/>
      <c r="G16" s="678"/>
      <c r="H16" s="678"/>
      <c r="I16" s="678"/>
      <c r="J16" s="678"/>
      <c r="K16" s="678"/>
      <c r="L16" s="678"/>
      <c r="M16" s="678"/>
      <c r="N16" s="677" t="s">
        <v>182</v>
      </c>
      <c r="O16" s="678"/>
      <c r="P16" s="678"/>
      <c r="Q16" s="678"/>
      <c r="R16" s="679"/>
      <c r="S16" s="109"/>
      <c r="T16" s="109"/>
      <c r="U16" s="109"/>
      <c r="V16" s="109"/>
      <c r="W16" s="109"/>
      <c r="X16" s="109"/>
      <c r="Y16" s="109"/>
      <c r="Z16" s="109"/>
      <c r="AA16" s="109"/>
      <c r="AB16" s="109"/>
      <c r="AC16" s="109"/>
      <c r="AD16" s="108"/>
    </row>
    <row r="17" spans="1:30" ht="18" customHeight="1" x14ac:dyDescent="0.15">
      <c r="A17" s="746"/>
      <c r="B17" s="707" t="s">
        <v>181</v>
      </c>
      <c r="C17" s="684"/>
      <c r="D17" s="684"/>
      <c r="E17" s="735"/>
      <c r="F17" s="677" t="s">
        <v>14</v>
      </c>
      <c r="G17" s="678"/>
      <c r="H17" s="678"/>
      <c r="I17" s="678"/>
      <c r="J17" s="685"/>
      <c r="K17" s="686"/>
      <c r="L17" s="686"/>
      <c r="M17" s="686"/>
      <c r="N17" s="686"/>
      <c r="O17" s="686"/>
      <c r="P17" s="686"/>
      <c r="Q17" s="686"/>
      <c r="R17" s="686"/>
      <c r="S17" s="677" t="s">
        <v>15</v>
      </c>
      <c r="T17" s="678"/>
      <c r="U17" s="678"/>
      <c r="V17" s="678"/>
      <c r="W17" s="678"/>
      <c r="X17" s="679"/>
      <c r="Y17" s="751"/>
      <c r="Z17" s="752"/>
      <c r="AA17" s="752"/>
      <c r="AB17" s="752"/>
      <c r="AC17" s="752"/>
      <c r="AD17" s="774"/>
    </row>
    <row r="18" spans="1:30" ht="13.5" customHeight="1" x14ac:dyDescent="0.15">
      <c r="A18" s="746"/>
      <c r="B18" s="748" t="s">
        <v>180</v>
      </c>
      <c r="C18" s="700"/>
      <c r="D18" s="700"/>
      <c r="E18" s="701"/>
      <c r="F18" s="415" t="s">
        <v>173</v>
      </c>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4"/>
    </row>
    <row r="19" spans="1:30" ht="18.75" customHeight="1" x14ac:dyDescent="0.15">
      <c r="A19" s="746"/>
      <c r="B19" s="700"/>
      <c r="C19" s="700"/>
      <c r="D19" s="700"/>
      <c r="E19" s="701"/>
      <c r="F19" s="705" t="s">
        <v>613</v>
      </c>
      <c r="G19" s="706"/>
      <c r="H19" s="706"/>
      <c r="I19" s="706"/>
      <c r="J19" s="706"/>
      <c r="K19" s="706"/>
      <c r="L19" s="706"/>
      <c r="M19" s="733"/>
      <c r="N19" s="733"/>
      <c r="O19" s="733"/>
      <c r="P19" s="733"/>
      <c r="Q19" s="733"/>
      <c r="R19" s="733"/>
      <c r="S19" s="733"/>
      <c r="T19" s="733"/>
      <c r="U19" s="733"/>
      <c r="V19" s="733"/>
      <c r="W19" s="733"/>
      <c r="X19" s="733"/>
      <c r="Y19" s="733"/>
      <c r="Z19" s="733"/>
      <c r="AA19" s="733"/>
      <c r="AB19" s="733"/>
      <c r="AC19" s="733"/>
      <c r="AD19" s="734"/>
    </row>
    <row r="20" spans="1:30" ht="13.5" customHeight="1" x14ac:dyDescent="0.15">
      <c r="A20" s="747"/>
      <c r="B20" s="703"/>
      <c r="C20" s="703"/>
      <c r="D20" s="703"/>
      <c r="E20" s="704"/>
      <c r="F20" s="794"/>
      <c r="G20" s="737"/>
      <c r="H20" s="737"/>
      <c r="I20" s="737"/>
      <c r="J20" s="737"/>
      <c r="K20" s="737"/>
      <c r="L20" s="737"/>
      <c r="M20" s="737"/>
      <c r="N20" s="737"/>
      <c r="O20" s="737"/>
      <c r="P20" s="737"/>
      <c r="Q20" s="737"/>
      <c r="R20" s="737"/>
      <c r="S20" s="737"/>
      <c r="T20" s="737"/>
      <c r="U20" s="737"/>
      <c r="V20" s="737"/>
      <c r="W20" s="737"/>
      <c r="X20" s="737"/>
      <c r="Y20" s="737"/>
      <c r="Z20" s="737"/>
      <c r="AA20" s="737"/>
      <c r="AB20" s="737"/>
      <c r="AC20" s="737"/>
      <c r="AD20" s="738"/>
    </row>
    <row r="21" spans="1:30" ht="13.5" customHeight="1" x14ac:dyDescent="0.15">
      <c r="A21" s="763" t="s">
        <v>179</v>
      </c>
      <c r="B21" s="739" t="s">
        <v>178</v>
      </c>
      <c r="C21" s="740"/>
      <c r="D21" s="740"/>
      <c r="E21" s="741"/>
      <c r="F21" s="739"/>
      <c r="G21" s="740"/>
      <c r="H21" s="740"/>
      <c r="I21" s="740"/>
      <c r="J21" s="740"/>
      <c r="K21" s="740"/>
      <c r="L21" s="740"/>
      <c r="M21" s="740"/>
      <c r="N21" s="740"/>
      <c r="O21" s="740"/>
      <c r="P21" s="740"/>
      <c r="Q21" s="740"/>
      <c r="R21" s="740"/>
      <c r="S21" s="740"/>
      <c r="T21" s="740"/>
      <c r="U21" s="740"/>
      <c r="V21" s="740"/>
      <c r="W21" s="740"/>
      <c r="X21" s="740"/>
      <c r="Y21" s="740"/>
      <c r="Z21" s="740"/>
      <c r="AA21" s="740"/>
      <c r="AB21" s="740"/>
      <c r="AC21" s="740"/>
      <c r="AD21" s="741"/>
    </row>
    <row r="22" spans="1:30" ht="22.5" customHeight="1" x14ac:dyDescent="0.15">
      <c r="A22" s="764"/>
      <c r="B22" s="723" t="s">
        <v>612</v>
      </c>
      <c r="C22" s="724"/>
      <c r="D22" s="724"/>
      <c r="E22" s="725"/>
      <c r="F22" s="794"/>
      <c r="G22" s="737"/>
      <c r="H22" s="737"/>
      <c r="I22" s="737"/>
      <c r="J22" s="737"/>
      <c r="K22" s="737"/>
      <c r="L22" s="737"/>
      <c r="M22" s="737"/>
      <c r="N22" s="737"/>
      <c r="O22" s="737"/>
      <c r="P22" s="737"/>
      <c r="Q22" s="737"/>
      <c r="R22" s="737"/>
      <c r="S22" s="737"/>
      <c r="T22" s="737"/>
      <c r="U22" s="737"/>
      <c r="V22" s="737"/>
      <c r="W22" s="737"/>
      <c r="X22" s="737"/>
      <c r="Y22" s="737"/>
      <c r="Z22" s="737"/>
      <c r="AA22" s="737"/>
      <c r="AB22" s="737"/>
      <c r="AC22" s="737"/>
      <c r="AD22" s="738"/>
    </row>
    <row r="23" spans="1:30" ht="13.5" customHeight="1" x14ac:dyDescent="0.15">
      <c r="A23" s="765"/>
      <c r="B23" s="726" t="s">
        <v>611</v>
      </c>
      <c r="C23" s="727"/>
      <c r="D23" s="727"/>
      <c r="E23" s="728"/>
      <c r="F23" s="415" t="s">
        <v>173</v>
      </c>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4"/>
    </row>
    <row r="24" spans="1:30" ht="19.5" customHeight="1" x14ac:dyDescent="0.15">
      <c r="A24" s="765"/>
      <c r="B24" s="729"/>
      <c r="C24" s="727"/>
      <c r="D24" s="727"/>
      <c r="E24" s="728"/>
      <c r="F24" s="705" t="s">
        <v>610</v>
      </c>
      <c r="G24" s="706"/>
      <c r="H24" s="706"/>
      <c r="I24" s="706"/>
      <c r="J24" s="706"/>
      <c r="K24" s="706"/>
      <c r="L24" s="706"/>
      <c r="M24" s="706"/>
      <c r="N24" s="706"/>
      <c r="O24" s="706"/>
      <c r="P24" s="706"/>
      <c r="Q24" s="706"/>
      <c r="R24" s="706"/>
      <c r="S24" s="706"/>
      <c r="T24" s="706"/>
      <c r="U24" s="706"/>
      <c r="V24" s="706"/>
      <c r="W24" s="706"/>
      <c r="X24" s="706"/>
      <c r="Y24" s="706"/>
      <c r="Z24" s="706"/>
      <c r="AA24" s="706"/>
      <c r="AB24" s="706"/>
      <c r="AC24" s="706"/>
      <c r="AD24" s="750"/>
    </row>
    <row r="25" spans="1:30" ht="13.5" customHeight="1" x14ac:dyDescent="0.15">
      <c r="A25" s="765"/>
      <c r="B25" s="730"/>
      <c r="C25" s="731"/>
      <c r="D25" s="731"/>
      <c r="E25" s="732"/>
      <c r="F25" s="680"/>
      <c r="G25" s="681"/>
      <c r="H25" s="681"/>
      <c r="I25" s="681"/>
      <c r="J25" s="681"/>
      <c r="K25" s="681"/>
      <c r="L25" s="681"/>
      <c r="M25" s="681"/>
      <c r="N25" s="681"/>
      <c r="O25" s="681"/>
      <c r="P25" s="681"/>
      <c r="Q25" s="681"/>
      <c r="R25" s="681"/>
      <c r="S25" s="681"/>
      <c r="T25" s="681"/>
      <c r="U25" s="681"/>
      <c r="V25" s="681"/>
      <c r="W25" s="681"/>
      <c r="X25" s="681"/>
      <c r="Y25" s="681"/>
      <c r="Z25" s="681"/>
      <c r="AA25" s="681"/>
      <c r="AB25" s="681"/>
      <c r="AC25" s="681"/>
      <c r="AD25" s="682"/>
    </row>
    <row r="26" spans="1:30" ht="18" customHeight="1" x14ac:dyDescent="0.15">
      <c r="A26" s="765"/>
      <c r="B26" s="707" t="s">
        <v>175</v>
      </c>
      <c r="C26" s="684"/>
      <c r="D26" s="684"/>
      <c r="E26" s="735"/>
      <c r="F26" s="677" t="s">
        <v>10</v>
      </c>
      <c r="G26" s="678"/>
      <c r="H26" s="678"/>
      <c r="I26" s="678"/>
      <c r="J26" s="685"/>
      <c r="K26" s="686"/>
      <c r="L26" s="686"/>
      <c r="M26" s="686"/>
      <c r="N26" s="686"/>
      <c r="O26" s="686"/>
      <c r="P26" s="686"/>
      <c r="Q26" s="686"/>
      <c r="R26" s="686"/>
      <c r="S26" s="678" t="s">
        <v>11</v>
      </c>
      <c r="T26" s="678"/>
      <c r="U26" s="678"/>
      <c r="V26" s="678"/>
      <c r="W26" s="678"/>
      <c r="X26" s="679"/>
      <c r="Y26" s="771"/>
      <c r="Z26" s="772"/>
      <c r="AA26" s="772"/>
      <c r="AB26" s="772"/>
      <c r="AC26" s="772"/>
      <c r="AD26" s="773"/>
    </row>
    <row r="27" spans="1:30" ht="13.5" customHeight="1" x14ac:dyDescent="0.15">
      <c r="A27" s="765"/>
      <c r="B27" s="759" t="s">
        <v>176</v>
      </c>
      <c r="C27" s="760"/>
      <c r="D27" s="760"/>
      <c r="E27" s="761"/>
      <c r="F27" s="415" t="s">
        <v>173</v>
      </c>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4"/>
    </row>
    <row r="28" spans="1:30" ht="18" customHeight="1" x14ac:dyDescent="0.15">
      <c r="A28" s="765"/>
      <c r="B28" s="729"/>
      <c r="C28" s="762"/>
      <c r="D28" s="762"/>
      <c r="E28" s="728"/>
      <c r="F28" s="705" t="s">
        <v>609</v>
      </c>
      <c r="G28" s="706"/>
      <c r="H28" s="706"/>
      <c r="I28" s="706"/>
      <c r="J28" s="706"/>
      <c r="K28" s="706"/>
      <c r="L28" s="706"/>
      <c r="M28" s="706"/>
      <c r="N28" s="706"/>
      <c r="O28" s="706"/>
      <c r="P28" s="706"/>
      <c r="Q28" s="706"/>
      <c r="R28" s="706"/>
      <c r="S28" s="706"/>
      <c r="T28" s="706"/>
      <c r="U28" s="706"/>
      <c r="V28" s="706"/>
      <c r="W28" s="706"/>
      <c r="X28" s="706"/>
      <c r="Y28" s="706"/>
      <c r="Z28" s="706"/>
      <c r="AA28" s="706"/>
      <c r="AB28" s="706"/>
      <c r="AC28" s="706"/>
      <c r="AD28" s="750"/>
    </row>
    <row r="29" spans="1:30" ht="13.5" customHeight="1" x14ac:dyDescent="0.15">
      <c r="A29" s="765"/>
      <c r="B29" s="730"/>
      <c r="C29" s="731"/>
      <c r="D29" s="731"/>
      <c r="E29" s="732"/>
      <c r="F29" s="680"/>
      <c r="G29" s="681"/>
      <c r="H29" s="681"/>
      <c r="I29" s="681"/>
      <c r="J29" s="681"/>
      <c r="K29" s="681"/>
      <c r="L29" s="681"/>
      <c r="M29" s="681"/>
      <c r="N29" s="681"/>
      <c r="O29" s="681"/>
      <c r="P29" s="681"/>
      <c r="Q29" s="681"/>
      <c r="R29" s="681"/>
      <c r="S29" s="681"/>
      <c r="T29" s="681"/>
      <c r="U29" s="681"/>
      <c r="V29" s="681"/>
      <c r="W29" s="681"/>
      <c r="X29" s="681"/>
      <c r="Y29" s="681"/>
      <c r="Z29" s="681"/>
      <c r="AA29" s="681"/>
      <c r="AB29" s="681"/>
      <c r="AC29" s="681"/>
      <c r="AD29" s="682"/>
    </row>
    <row r="30" spans="1:30" ht="18" customHeight="1" x14ac:dyDescent="0.15">
      <c r="A30" s="765"/>
      <c r="B30" s="707" t="s">
        <v>175</v>
      </c>
      <c r="C30" s="684"/>
      <c r="D30" s="684"/>
      <c r="E30" s="735"/>
      <c r="F30" s="677" t="s">
        <v>10</v>
      </c>
      <c r="G30" s="678"/>
      <c r="H30" s="678"/>
      <c r="I30" s="678"/>
      <c r="J30" s="685"/>
      <c r="K30" s="686"/>
      <c r="L30" s="686"/>
      <c r="M30" s="686"/>
      <c r="N30" s="686"/>
      <c r="O30" s="686"/>
      <c r="P30" s="686"/>
      <c r="Q30" s="687"/>
      <c r="R30" s="677" t="s">
        <v>11</v>
      </c>
      <c r="S30" s="678"/>
      <c r="T30" s="678"/>
      <c r="U30" s="678"/>
      <c r="V30" s="678"/>
      <c r="W30" s="678"/>
      <c r="X30" s="679"/>
      <c r="Y30" s="677"/>
      <c r="Z30" s="678"/>
      <c r="AA30" s="678"/>
      <c r="AB30" s="678"/>
      <c r="AC30" s="678"/>
      <c r="AD30" s="679"/>
    </row>
    <row r="31" spans="1:30" ht="18" customHeight="1" x14ac:dyDescent="0.15">
      <c r="A31" s="765"/>
      <c r="B31" s="707" t="s">
        <v>18</v>
      </c>
      <c r="C31" s="684"/>
      <c r="D31" s="684"/>
      <c r="E31" s="735"/>
      <c r="F31" s="707"/>
      <c r="G31" s="684"/>
      <c r="H31" s="684"/>
      <c r="I31" s="684"/>
      <c r="J31" s="684"/>
      <c r="K31" s="684"/>
      <c r="L31" s="684"/>
      <c r="M31" s="684"/>
      <c r="N31" s="684"/>
      <c r="O31" s="684"/>
      <c r="P31" s="684"/>
      <c r="Q31" s="684"/>
      <c r="R31" s="684"/>
      <c r="S31" s="684"/>
      <c r="T31" s="684"/>
      <c r="U31" s="684"/>
      <c r="V31" s="684"/>
      <c r="W31" s="684"/>
      <c r="X31" s="684"/>
      <c r="Y31" s="684"/>
      <c r="Z31" s="684"/>
      <c r="AA31" s="684"/>
      <c r="AB31" s="684"/>
      <c r="AC31" s="684"/>
      <c r="AD31" s="735"/>
    </row>
    <row r="32" spans="1:30" ht="13.5" customHeight="1" x14ac:dyDescent="0.15">
      <c r="A32" s="765"/>
      <c r="B32" s="696" t="s">
        <v>174</v>
      </c>
      <c r="C32" s="697"/>
      <c r="D32" s="697"/>
      <c r="E32" s="698"/>
      <c r="F32" s="415" t="s">
        <v>173</v>
      </c>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4"/>
    </row>
    <row r="33" spans="1:30" ht="18.75" customHeight="1" x14ac:dyDescent="0.15">
      <c r="A33" s="765"/>
      <c r="B33" s="699"/>
      <c r="C33" s="700"/>
      <c r="D33" s="700"/>
      <c r="E33" s="701"/>
      <c r="F33" s="705" t="s">
        <v>609</v>
      </c>
      <c r="G33" s="706"/>
      <c r="H33" s="706"/>
      <c r="I33" s="706"/>
      <c r="J33" s="706"/>
      <c r="K33" s="706"/>
      <c r="L33" s="706"/>
      <c r="M33" s="706"/>
      <c r="N33" s="706"/>
      <c r="O33" s="706"/>
      <c r="P33" s="706"/>
      <c r="Q33" s="706"/>
      <c r="R33" s="706"/>
      <c r="S33" s="706"/>
      <c r="T33" s="706"/>
      <c r="U33" s="706"/>
      <c r="V33" s="706"/>
      <c r="W33" s="706"/>
      <c r="X33" s="706"/>
      <c r="Y33" s="706"/>
      <c r="Z33" s="706"/>
      <c r="AA33" s="706"/>
      <c r="AB33" s="706"/>
      <c r="AC33" s="706"/>
      <c r="AD33" s="750"/>
    </row>
    <row r="34" spans="1:30" ht="13.5" customHeight="1" x14ac:dyDescent="0.15">
      <c r="A34" s="766"/>
      <c r="B34" s="702"/>
      <c r="C34" s="703"/>
      <c r="D34" s="703"/>
      <c r="E34" s="704"/>
      <c r="F34" s="680"/>
      <c r="G34" s="681"/>
      <c r="H34" s="681"/>
      <c r="I34" s="681"/>
      <c r="J34" s="681"/>
      <c r="K34" s="681"/>
      <c r="L34" s="681"/>
      <c r="M34" s="681"/>
      <c r="N34" s="681"/>
      <c r="O34" s="681"/>
      <c r="P34" s="681"/>
      <c r="Q34" s="681"/>
      <c r="R34" s="681"/>
      <c r="S34" s="681"/>
      <c r="T34" s="681"/>
      <c r="U34" s="681"/>
      <c r="V34" s="681"/>
      <c r="W34" s="681"/>
      <c r="X34" s="681"/>
      <c r="Y34" s="681"/>
      <c r="Z34" s="681"/>
      <c r="AA34" s="681"/>
      <c r="AB34" s="681"/>
      <c r="AC34" s="681"/>
      <c r="AD34" s="682"/>
    </row>
    <row r="35" spans="1:30" ht="12.75" customHeight="1" x14ac:dyDescent="0.15">
      <c r="A35" s="745" t="s">
        <v>172</v>
      </c>
      <c r="B35" s="767" t="s">
        <v>171</v>
      </c>
      <c r="C35" s="767"/>
      <c r="D35" s="767"/>
      <c r="E35" s="767"/>
      <c r="F35" s="767"/>
      <c r="G35" s="768"/>
      <c r="H35" s="775" t="s">
        <v>608</v>
      </c>
      <c r="I35" s="776"/>
      <c r="J35" s="771" t="s">
        <v>607</v>
      </c>
      <c r="K35" s="772"/>
      <c r="L35" s="772"/>
      <c r="M35" s="773"/>
      <c r="N35" s="771" t="s">
        <v>21</v>
      </c>
      <c r="O35" s="772"/>
      <c r="P35" s="772"/>
      <c r="Q35" s="772"/>
      <c r="R35" s="772"/>
      <c r="S35" s="772"/>
      <c r="T35" s="772"/>
      <c r="U35" s="772"/>
      <c r="V35" s="772"/>
      <c r="W35" s="772"/>
      <c r="X35" s="772"/>
      <c r="Y35" s="772"/>
      <c r="Z35" s="753" t="s">
        <v>606</v>
      </c>
      <c r="AA35" s="754"/>
      <c r="AB35" s="754"/>
      <c r="AC35" s="755"/>
      <c r="AD35" s="113" t="s">
        <v>170</v>
      </c>
    </row>
    <row r="36" spans="1:30" ht="12.75" customHeight="1" x14ac:dyDescent="0.15">
      <c r="A36" s="746"/>
      <c r="B36" s="769"/>
      <c r="C36" s="769"/>
      <c r="D36" s="769"/>
      <c r="E36" s="769"/>
      <c r="F36" s="769"/>
      <c r="G36" s="770"/>
      <c r="H36" s="777"/>
      <c r="I36" s="778"/>
      <c r="J36" s="751"/>
      <c r="K36" s="752"/>
      <c r="L36" s="752"/>
      <c r="M36" s="774"/>
      <c r="N36" s="751"/>
      <c r="O36" s="752"/>
      <c r="P36" s="752"/>
      <c r="Q36" s="752"/>
      <c r="R36" s="752"/>
      <c r="S36" s="752"/>
      <c r="T36" s="752"/>
      <c r="U36" s="752"/>
      <c r="V36" s="752"/>
      <c r="W36" s="752"/>
      <c r="X36" s="752"/>
      <c r="Y36" s="752"/>
      <c r="Z36" s="756"/>
      <c r="AA36" s="757"/>
      <c r="AB36" s="757"/>
      <c r="AC36" s="758"/>
      <c r="AD36" s="112" t="s">
        <v>169</v>
      </c>
    </row>
    <row r="37" spans="1:30" ht="15" customHeight="1" x14ac:dyDescent="0.15">
      <c r="A37" s="746"/>
      <c r="B37" s="429"/>
      <c r="C37" s="707" t="s">
        <v>168</v>
      </c>
      <c r="D37" s="684"/>
      <c r="E37" s="684"/>
      <c r="F37" s="684"/>
      <c r="G37" s="109"/>
      <c r="H37" s="718"/>
      <c r="I37" s="719"/>
      <c r="J37" s="685"/>
      <c r="K37" s="686"/>
      <c r="L37" s="686"/>
      <c r="M37" s="687"/>
      <c r="N37" s="421" t="s">
        <v>507</v>
      </c>
      <c r="O37" s="675" t="s">
        <v>603</v>
      </c>
      <c r="P37" s="675"/>
      <c r="Q37" s="420" t="s">
        <v>507</v>
      </c>
      <c r="R37" s="675" t="s">
        <v>602</v>
      </c>
      <c r="S37" s="675"/>
      <c r="T37" s="420" t="s">
        <v>507</v>
      </c>
      <c r="U37" s="675" t="s">
        <v>618</v>
      </c>
      <c r="V37" s="675"/>
      <c r="W37" s="420" t="s">
        <v>507</v>
      </c>
      <c r="X37" s="675" t="s">
        <v>617</v>
      </c>
      <c r="Y37" s="676"/>
      <c r="Z37" s="711"/>
      <c r="AA37" s="712"/>
      <c r="AB37" s="712"/>
      <c r="AC37" s="713"/>
      <c r="AD37" s="411"/>
    </row>
    <row r="38" spans="1:30" ht="15" customHeight="1" x14ac:dyDescent="0.15">
      <c r="A38" s="746"/>
      <c r="B38" s="429"/>
      <c r="C38" s="707" t="s">
        <v>167</v>
      </c>
      <c r="D38" s="684"/>
      <c r="E38" s="684"/>
      <c r="F38" s="684"/>
      <c r="G38" s="109"/>
      <c r="H38" s="718"/>
      <c r="I38" s="719"/>
      <c r="J38" s="685"/>
      <c r="K38" s="686"/>
      <c r="L38" s="686"/>
      <c r="M38" s="687"/>
      <c r="N38" s="421" t="s">
        <v>507</v>
      </c>
      <c r="O38" s="675" t="s">
        <v>603</v>
      </c>
      <c r="P38" s="675"/>
      <c r="Q38" s="420" t="s">
        <v>507</v>
      </c>
      <c r="R38" s="675" t="s">
        <v>602</v>
      </c>
      <c r="S38" s="675"/>
      <c r="T38" s="420" t="s">
        <v>507</v>
      </c>
      <c r="U38" s="675" t="s">
        <v>618</v>
      </c>
      <c r="V38" s="675"/>
      <c r="W38" s="420" t="s">
        <v>507</v>
      </c>
      <c r="X38" s="675" t="s">
        <v>617</v>
      </c>
      <c r="Y38" s="676"/>
      <c r="Z38" s="677"/>
      <c r="AA38" s="678"/>
      <c r="AB38" s="678"/>
      <c r="AC38" s="679"/>
      <c r="AD38" s="411"/>
    </row>
    <row r="39" spans="1:30" ht="15" customHeight="1" x14ac:dyDescent="0.15">
      <c r="A39" s="746"/>
      <c r="B39" s="429"/>
      <c r="C39" s="707" t="s">
        <v>166</v>
      </c>
      <c r="D39" s="684"/>
      <c r="E39" s="684"/>
      <c r="F39" s="684"/>
      <c r="G39" s="109"/>
      <c r="H39" s="718"/>
      <c r="I39" s="719"/>
      <c r="J39" s="685"/>
      <c r="K39" s="686"/>
      <c r="L39" s="686"/>
      <c r="M39" s="687"/>
      <c r="N39" s="421" t="s">
        <v>507</v>
      </c>
      <c r="O39" s="675" t="s">
        <v>603</v>
      </c>
      <c r="P39" s="675"/>
      <c r="Q39" s="420" t="s">
        <v>507</v>
      </c>
      <c r="R39" s="675" t="s">
        <v>602</v>
      </c>
      <c r="S39" s="675"/>
      <c r="T39" s="420" t="s">
        <v>507</v>
      </c>
      <c r="U39" s="675" t="s">
        <v>618</v>
      </c>
      <c r="V39" s="675"/>
      <c r="W39" s="420" t="s">
        <v>507</v>
      </c>
      <c r="X39" s="675" t="s">
        <v>617</v>
      </c>
      <c r="Y39" s="676"/>
      <c r="Z39" s="677"/>
      <c r="AA39" s="678"/>
      <c r="AB39" s="678"/>
      <c r="AC39" s="679"/>
      <c r="AD39" s="411"/>
    </row>
    <row r="40" spans="1:30" ht="15" customHeight="1" x14ac:dyDescent="0.15">
      <c r="A40" s="746"/>
      <c r="B40" s="429"/>
      <c r="C40" s="707" t="s">
        <v>165</v>
      </c>
      <c r="D40" s="684"/>
      <c r="E40" s="684"/>
      <c r="F40" s="684"/>
      <c r="G40" s="109"/>
      <c r="H40" s="718"/>
      <c r="I40" s="719"/>
      <c r="J40" s="685"/>
      <c r="K40" s="686"/>
      <c r="L40" s="686"/>
      <c r="M40" s="687"/>
      <c r="N40" s="421" t="s">
        <v>507</v>
      </c>
      <c r="O40" s="675" t="s">
        <v>603</v>
      </c>
      <c r="P40" s="675"/>
      <c r="Q40" s="420" t="s">
        <v>507</v>
      </c>
      <c r="R40" s="675" t="s">
        <v>602</v>
      </c>
      <c r="S40" s="675"/>
      <c r="T40" s="420" t="s">
        <v>507</v>
      </c>
      <c r="U40" s="675" t="s">
        <v>618</v>
      </c>
      <c r="V40" s="675"/>
      <c r="W40" s="420" t="s">
        <v>507</v>
      </c>
      <c r="X40" s="675" t="s">
        <v>617</v>
      </c>
      <c r="Y40" s="676"/>
      <c r="Z40" s="677"/>
      <c r="AA40" s="678"/>
      <c r="AB40" s="678"/>
      <c r="AC40" s="679"/>
      <c r="AD40" s="411"/>
    </row>
    <row r="41" spans="1:30" ht="15" customHeight="1" x14ac:dyDescent="0.15">
      <c r="A41" s="746"/>
      <c r="B41" s="429"/>
      <c r="C41" s="412" t="s">
        <v>164</v>
      </c>
      <c r="D41" s="413"/>
      <c r="E41" s="413"/>
      <c r="F41" s="413"/>
      <c r="G41" s="413"/>
      <c r="H41" s="718"/>
      <c r="I41" s="719"/>
      <c r="J41" s="685"/>
      <c r="K41" s="686"/>
      <c r="L41" s="686"/>
      <c r="M41" s="687"/>
      <c r="N41" s="421" t="s">
        <v>507</v>
      </c>
      <c r="O41" s="675" t="s">
        <v>603</v>
      </c>
      <c r="P41" s="675"/>
      <c r="Q41" s="420" t="s">
        <v>507</v>
      </c>
      <c r="R41" s="675" t="s">
        <v>602</v>
      </c>
      <c r="S41" s="675"/>
      <c r="T41" s="420" t="s">
        <v>507</v>
      </c>
      <c r="U41" s="675" t="s">
        <v>618</v>
      </c>
      <c r="V41" s="675"/>
      <c r="W41" s="420" t="s">
        <v>507</v>
      </c>
      <c r="X41" s="675" t="s">
        <v>617</v>
      </c>
      <c r="Y41" s="676"/>
      <c r="Z41" s="677"/>
      <c r="AA41" s="678"/>
      <c r="AB41" s="678"/>
      <c r="AC41" s="679"/>
      <c r="AD41" s="411"/>
    </row>
    <row r="42" spans="1:30" ht="15" customHeight="1" x14ac:dyDescent="0.15">
      <c r="A42" s="746"/>
      <c r="B42" s="429"/>
      <c r="C42" s="467" t="s">
        <v>631</v>
      </c>
      <c r="D42" s="468"/>
      <c r="E42" s="468"/>
      <c r="F42" s="468"/>
      <c r="G42" s="468"/>
      <c r="H42" s="469"/>
      <c r="I42" s="470"/>
      <c r="J42" s="471"/>
      <c r="K42" s="472"/>
      <c r="L42" s="472"/>
      <c r="M42" s="473"/>
      <c r="N42" s="474" t="s">
        <v>507</v>
      </c>
      <c r="O42" s="714" t="s">
        <v>603</v>
      </c>
      <c r="P42" s="714"/>
      <c r="Q42" s="475" t="s">
        <v>507</v>
      </c>
      <c r="R42" s="714" t="s">
        <v>602</v>
      </c>
      <c r="S42" s="714"/>
      <c r="T42" s="475" t="s">
        <v>507</v>
      </c>
      <c r="U42" s="714" t="s">
        <v>618</v>
      </c>
      <c r="V42" s="714"/>
      <c r="W42" s="475" t="s">
        <v>507</v>
      </c>
      <c r="X42" s="714" t="s">
        <v>617</v>
      </c>
      <c r="Y42" s="715"/>
      <c r="Z42" s="476"/>
      <c r="AA42" s="477"/>
      <c r="AB42" s="477"/>
      <c r="AC42" s="478"/>
      <c r="AD42" s="478"/>
    </row>
    <row r="43" spans="1:30" ht="15" customHeight="1" x14ac:dyDescent="0.15">
      <c r="A43" s="746"/>
      <c r="B43" s="429"/>
      <c r="C43" s="412" t="s">
        <v>163</v>
      </c>
      <c r="D43" s="413"/>
      <c r="E43" s="413"/>
      <c r="F43" s="413"/>
      <c r="G43" s="413"/>
      <c r="H43" s="718"/>
      <c r="I43" s="719"/>
      <c r="J43" s="685"/>
      <c r="K43" s="686"/>
      <c r="L43" s="686"/>
      <c r="M43" s="687"/>
      <c r="N43" s="421" t="s">
        <v>507</v>
      </c>
      <c r="O43" s="675" t="s">
        <v>603</v>
      </c>
      <c r="P43" s="675"/>
      <c r="Q43" s="420" t="s">
        <v>507</v>
      </c>
      <c r="R43" s="675" t="s">
        <v>602</v>
      </c>
      <c r="S43" s="675"/>
      <c r="T43" s="420" t="s">
        <v>507</v>
      </c>
      <c r="U43" s="675" t="s">
        <v>618</v>
      </c>
      <c r="V43" s="675"/>
      <c r="W43" s="420" t="s">
        <v>507</v>
      </c>
      <c r="X43" s="675" t="s">
        <v>617</v>
      </c>
      <c r="Y43" s="676"/>
      <c r="Z43" s="677"/>
      <c r="AA43" s="678"/>
      <c r="AB43" s="678"/>
      <c r="AC43" s="679"/>
      <c r="AD43" s="411"/>
    </row>
    <row r="44" spans="1:30" ht="24.75" customHeight="1" x14ac:dyDescent="0.15">
      <c r="A44" s="746"/>
      <c r="B44" s="429"/>
      <c r="C44" s="683" t="s">
        <v>162</v>
      </c>
      <c r="D44" s="684"/>
      <c r="E44" s="684"/>
      <c r="F44" s="684"/>
      <c r="G44" s="109"/>
      <c r="H44" s="718"/>
      <c r="I44" s="719"/>
      <c r="J44" s="685"/>
      <c r="K44" s="686"/>
      <c r="L44" s="686"/>
      <c r="M44" s="687"/>
      <c r="N44" s="421" t="s">
        <v>507</v>
      </c>
      <c r="O44" s="675" t="s">
        <v>603</v>
      </c>
      <c r="P44" s="675"/>
      <c r="Q44" s="420" t="s">
        <v>507</v>
      </c>
      <c r="R44" s="675" t="s">
        <v>602</v>
      </c>
      <c r="S44" s="675"/>
      <c r="T44" s="420" t="s">
        <v>507</v>
      </c>
      <c r="U44" s="675" t="s">
        <v>619</v>
      </c>
      <c r="V44" s="675"/>
      <c r="W44" s="420" t="s">
        <v>507</v>
      </c>
      <c r="X44" s="675" t="s">
        <v>617</v>
      </c>
      <c r="Y44" s="676"/>
      <c r="Z44" s="677"/>
      <c r="AA44" s="678"/>
      <c r="AB44" s="678"/>
      <c r="AC44" s="679"/>
      <c r="AD44" s="411"/>
    </row>
    <row r="45" spans="1:30" ht="15" customHeight="1" thickBot="1" x14ac:dyDescent="0.2">
      <c r="A45" s="746"/>
      <c r="B45" s="429"/>
      <c r="C45" s="418" t="s">
        <v>161</v>
      </c>
      <c r="D45" s="419"/>
      <c r="E45" s="419"/>
      <c r="F45" s="419"/>
      <c r="G45" s="419"/>
      <c r="H45" s="791"/>
      <c r="I45" s="792"/>
      <c r="J45" s="688"/>
      <c r="K45" s="689"/>
      <c r="L45" s="689"/>
      <c r="M45" s="690"/>
      <c r="N45" s="427" t="s">
        <v>507</v>
      </c>
      <c r="O45" s="694" t="s">
        <v>603</v>
      </c>
      <c r="P45" s="694"/>
      <c r="Q45" s="426" t="s">
        <v>507</v>
      </c>
      <c r="R45" s="694" t="s">
        <v>602</v>
      </c>
      <c r="S45" s="694"/>
      <c r="T45" s="426" t="s">
        <v>507</v>
      </c>
      <c r="U45" s="694" t="s">
        <v>618</v>
      </c>
      <c r="V45" s="694"/>
      <c r="W45" s="426" t="s">
        <v>507</v>
      </c>
      <c r="X45" s="694" t="s">
        <v>617</v>
      </c>
      <c r="Y45" s="793"/>
      <c r="Z45" s="708"/>
      <c r="AA45" s="709"/>
      <c r="AB45" s="709"/>
      <c r="AC45" s="710"/>
      <c r="AD45" s="111"/>
    </row>
    <row r="46" spans="1:30" ht="15" customHeight="1" thickTop="1" x14ac:dyDescent="0.15">
      <c r="A46" s="746"/>
      <c r="B46" s="429"/>
      <c r="C46" s="409" t="s">
        <v>160</v>
      </c>
      <c r="D46" s="410"/>
      <c r="E46" s="410"/>
      <c r="F46" s="410"/>
      <c r="G46" s="410"/>
      <c r="H46" s="716"/>
      <c r="I46" s="717"/>
      <c r="J46" s="691"/>
      <c r="K46" s="692"/>
      <c r="L46" s="692"/>
      <c r="M46" s="693"/>
      <c r="N46" s="425" t="s">
        <v>507</v>
      </c>
      <c r="O46" s="695" t="s">
        <v>603</v>
      </c>
      <c r="P46" s="695"/>
      <c r="Q46" s="424" t="s">
        <v>507</v>
      </c>
      <c r="R46" s="695" t="s">
        <v>602</v>
      </c>
      <c r="S46" s="695"/>
      <c r="T46" s="424" t="s">
        <v>507</v>
      </c>
      <c r="U46" s="695" t="s">
        <v>618</v>
      </c>
      <c r="V46" s="695"/>
      <c r="W46" s="424" t="s">
        <v>507</v>
      </c>
      <c r="X46" s="720" t="s">
        <v>617</v>
      </c>
      <c r="Y46" s="721"/>
      <c r="Z46" s="672"/>
      <c r="AA46" s="673"/>
      <c r="AB46" s="673"/>
      <c r="AC46" s="674"/>
      <c r="AD46" s="414"/>
    </row>
    <row r="47" spans="1:30" ht="15" customHeight="1" x14ac:dyDescent="0.15">
      <c r="A47" s="746"/>
      <c r="B47" s="429"/>
      <c r="C47" s="412" t="s">
        <v>159</v>
      </c>
      <c r="D47" s="413"/>
      <c r="E47" s="413"/>
      <c r="F47" s="413"/>
      <c r="G47" s="413"/>
      <c r="H47" s="718"/>
      <c r="I47" s="719"/>
      <c r="J47" s="685"/>
      <c r="K47" s="686"/>
      <c r="L47" s="686"/>
      <c r="M47" s="687"/>
      <c r="N47" s="421" t="s">
        <v>507</v>
      </c>
      <c r="O47" s="675" t="s">
        <v>603</v>
      </c>
      <c r="P47" s="675"/>
      <c r="Q47" s="420" t="s">
        <v>507</v>
      </c>
      <c r="R47" s="675" t="s">
        <v>602</v>
      </c>
      <c r="S47" s="675"/>
      <c r="T47" s="420" t="s">
        <v>507</v>
      </c>
      <c r="U47" s="675" t="s">
        <v>619</v>
      </c>
      <c r="V47" s="675"/>
      <c r="W47" s="420" t="s">
        <v>507</v>
      </c>
      <c r="X47" s="675" t="s">
        <v>617</v>
      </c>
      <c r="Y47" s="676"/>
      <c r="Z47" s="677"/>
      <c r="AA47" s="678"/>
      <c r="AB47" s="678"/>
      <c r="AC47" s="679"/>
      <c r="AD47" s="411"/>
    </row>
    <row r="48" spans="1:30" ht="15" customHeight="1" thickBot="1" x14ac:dyDescent="0.2">
      <c r="A48" s="746"/>
      <c r="B48" s="428"/>
      <c r="C48" s="418" t="s">
        <v>158</v>
      </c>
      <c r="D48" s="419"/>
      <c r="E48" s="419"/>
      <c r="F48" s="419"/>
      <c r="G48" s="419"/>
      <c r="H48" s="791"/>
      <c r="I48" s="792"/>
      <c r="J48" s="688"/>
      <c r="K48" s="689"/>
      <c r="L48" s="689"/>
      <c r="M48" s="690"/>
      <c r="N48" s="427" t="s">
        <v>507</v>
      </c>
      <c r="O48" s="694" t="s">
        <v>603</v>
      </c>
      <c r="P48" s="694"/>
      <c r="Q48" s="426" t="s">
        <v>507</v>
      </c>
      <c r="R48" s="694" t="s">
        <v>602</v>
      </c>
      <c r="S48" s="694"/>
      <c r="T48" s="426" t="s">
        <v>507</v>
      </c>
      <c r="U48" s="694" t="s">
        <v>618</v>
      </c>
      <c r="V48" s="694"/>
      <c r="W48" s="426" t="s">
        <v>507</v>
      </c>
      <c r="X48" s="694" t="s">
        <v>617</v>
      </c>
      <c r="Y48" s="793"/>
      <c r="Z48" s="708"/>
      <c r="AA48" s="709"/>
      <c r="AB48" s="709"/>
      <c r="AC48" s="710"/>
      <c r="AD48" s="111"/>
    </row>
    <row r="49" spans="1:30" ht="15" hidden="1" customHeight="1" thickTop="1" x14ac:dyDescent="0.15">
      <c r="A49" s="746"/>
      <c r="B49" s="672" t="s">
        <v>605</v>
      </c>
      <c r="C49" s="673"/>
      <c r="D49" s="673"/>
      <c r="E49" s="673"/>
      <c r="F49" s="673"/>
      <c r="G49" s="422"/>
      <c r="H49" s="716"/>
      <c r="I49" s="717"/>
      <c r="J49" s="691"/>
      <c r="K49" s="692"/>
      <c r="L49" s="692"/>
      <c r="M49" s="693"/>
      <c r="N49" s="425" t="s">
        <v>507</v>
      </c>
      <c r="O49" s="695" t="s">
        <v>603</v>
      </c>
      <c r="P49" s="695"/>
      <c r="Q49" s="424" t="s">
        <v>507</v>
      </c>
      <c r="R49" s="695" t="s">
        <v>602</v>
      </c>
      <c r="S49" s="695"/>
      <c r="T49" s="424" t="s">
        <v>507</v>
      </c>
      <c r="U49" s="695" t="s">
        <v>618</v>
      </c>
      <c r="V49" s="695"/>
      <c r="W49" s="424" t="s">
        <v>507</v>
      </c>
      <c r="X49" s="720" t="s">
        <v>617</v>
      </c>
      <c r="Y49" s="721"/>
      <c r="Z49" s="672"/>
      <c r="AA49" s="673"/>
      <c r="AB49" s="673"/>
      <c r="AC49" s="674"/>
      <c r="AD49" s="423"/>
    </row>
    <row r="50" spans="1:30" ht="15" hidden="1" customHeight="1" x14ac:dyDescent="0.15">
      <c r="A50" s="747"/>
      <c r="B50" s="751" t="s">
        <v>604</v>
      </c>
      <c r="C50" s="752"/>
      <c r="D50" s="752"/>
      <c r="E50" s="752"/>
      <c r="F50" s="752"/>
      <c r="G50" s="422"/>
      <c r="H50" s="718"/>
      <c r="I50" s="719"/>
      <c r="J50" s="685"/>
      <c r="K50" s="686"/>
      <c r="L50" s="686"/>
      <c r="M50" s="687"/>
      <c r="N50" s="421" t="s">
        <v>507</v>
      </c>
      <c r="O50" s="675" t="s">
        <v>603</v>
      </c>
      <c r="P50" s="675"/>
      <c r="Q50" s="420" t="s">
        <v>507</v>
      </c>
      <c r="R50" s="675" t="s">
        <v>602</v>
      </c>
      <c r="S50" s="675"/>
      <c r="T50" s="420" t="s">
        <v>507</v>
      </c>
      <c r="U50" s="675" t="s">
        <v>620</v>
      </c>
      <c r="V50" s="675"/>
      <c r="W50" s="420" t="s">
        <v>507</v>
      </c>
      <c r="X50" s="675" t="s">
        <v>617</v>
      </c>
      <c r="Y50" s="676"/>
      <c r="Z50" s="677"/>
      <c r="AA50" s="678"/>
      <c r="AB50" s="678"/>
      <c r="AC50" s="679"/>
      <c r="AD50" s="417"/>
    </row>
    <row r="51" spans="1:30" ht="16.5" customHeight="1" thickTop="1" x14ac:dyDescent="0.15">
      <c r="A51" s="110" t="s">
        <v>601</v>
      </c>
      <c r="B51" s="109"/>
      <c r="C51" s="109"/>
      <c r="D51" s="108"/>
      <c r="E51" s="107"/>
      <c r="F51" s="106"/>
      <c r="G51" s="106"/>
      <c r="H51" s="106"/>
      <c r="I51" s="106"/>
      <c r="J51" s="106"/>
      <c r="K51" s="106"/>
      <c r="L51" s="106"/>
      <c r="M51" s="106"/>
      <c r="N51" s="105"/>
      <c r="O51" s="677"/>
      <c r="P51" s="678"/>
      <c r="Q51" s="678"/>
      <c r="R51" s="678"/>
      <c r="S51" s="678"/>
      <c r="T51" s="678"/>
      <c r="U51" s="678"/>
      <c r="V51" s="678"/>
      <c r="W51" s="678"/>
      <c r="X51" s="678"/>
      <c r="Y51" s="678"/>
      <c r="Z51" s="678"/>
      <c r="AA51" s="678"/>
      <c r="AB51" s="678"/>
      <c r="AC51" s="678"/>
      <c r="AD51" s="679"/>
    </row>
    <row r="52" spans="1:30" ht="15.75" customHeight="1" x14ac:dyDescent="0.15">
      <c r="A52" s="707" t="s">
        <v>157</v>
      </c>
      <c r="B52" s="684"/>
      <c r="C52" s="684"/>
      <c r="D52" s="684"/>
      <c r="E52" s="107"/>
      <c r="F52" s="106"/>
      <c r="G52" s="106"/>
      <c r="H52" s="106"/>
      <c r="I52" s="106"/>
      <c r="J52" s="106"/>
      <c r="K52" s="106"/>
      <c r="L52" s="106"/>
      <c r="M52" s="106"/>
      <c r="N52" s="105"/>
      <c r="O52" s="707" t="s">
        <v>156</v>
      </c>
      <c r="P52" s="684"/>
      <c r="Q52" s="684"/>
      <c r="R52" s="684"/>
      <c r="S52" s="684"/>
      <c r="T52" s="684"/>
      <c r="U52" s="684"/>
      <c r="V52" s="684"/>
      <c r="W52" s="684"/>
      <c r="X52" s="684"/>
      <c r="Y52" s="684"/>
      <c r="Z52" s="684"/>
      <c r="AA52" s="684"/>
      <c r="AB52" s="684"/>
      <c r="AC52" s="684"/>
      <c r="AD52" s="735"/>
    </row>
    <row r="53" spans="1:30" ht="13.5" customHeight="1" x14ac:dyDescent="0.15">
      <c r="A53" s="781" t="s">
        <v>155</v>
      </c>
      <c r="B53" s="677" t="s">
        <v>154</v>
      </c>
      <c r="C53" s="678"/>
      <c r="D53" s="678"/>
      <c r="E53" s="678"/>
      <c r="F53" s="678"/>
      <c r="G53" s="678"/>
      <c r="H53" s="678"/>
      <c r="I53" s="678"/>
      <c r="J53" s="678"/>
      <c r="K53" s="678"/>
      <c r="L53" s="679"/>
      <c r="M53" s="677" t="s">
        <v>153</v>
      </c>
      <c r="N53" s="678"/>
      <c r="O53" s="678"/>
      <c r="P53" s="678"/>
      <c r="Q53" s="678"/>
      <c r="R53" s="678"/>
      <c r="S53" s="678"/>
      <c r="T53" s="678"/>
      <c r="U53" s="678"/>
      <c r="V53" s="678"/>
      <c r="W53" s="678"/>
      <c r="X53" s="678"/>
      <c r="Y53" s="678"/>
      <c r="Z53" s="678"/>
      <c r="AA53" s="678"/>
      <c r="AB53" s="678"/>
      <c r="AC53" s="678"/>
      <c r="AD53" s="679"/>
    </row>
    <row r="54" spans="1:30" ht="16.5" customHeight="1" x14ac:dyDescent="0.15">
      <c r="A54" s="782"/>
      <c r="B54" s="775"/>
      <c r="C54" s="783"/>
      <c r="D54" s="783"/>
      <c r="E54" s="783"/>
      <c r="F54" s="783"/>
      <c r="G54" s="783"/>
      <c r="H54" s="783"/>
      <c r="I54" s="783"/>
      <c r="J54" s="783"/>
      <c r="K54" s="783"/>
      <c r="L54" s="783"/>
      <c r="M54" s="775"/>
      <c r="N54" s="783"/>
      <c r="O54" s="783"/>
      <c r="P54" s="783"/>
      <c r="Q54" s="783"/>
      <c r="R54" s="783"/>
      <c r="S54" s="783"/>
      <c r="T54" s="783"/>
      <c r="U54" s="783"/>
      <c r="V54" s="783"/>
      <c r="W54" s="783"/>
      <c r="X54" s="783"/>
      <c r="Y54" s="783"/>
      <c r="Z54" s="783"/>
      <c r="AA54" s="783"/>
      <c r="AB54" s="783"/>
      <c r="AC54" s="783"/>
      <c r="AD54" s="776"/>
    </row>
    <row r="55" spans="1:30" ht="16.5" customHeight="1" x14ac:dyDescent="0.15">
      <c r="A55" s="782"/>
      <c r="B55" s="784"/>
      <c r="C55" s="785"/>
      <c r="D55" s="785"/>
      <c r="E55" s="785"/>
      <c r="F55" s="785"/>
      <c r="G55" s="785"/>
      <c r="H55" s="785"/>
      <c r="I55" s="785"/>
      <c r="J55" s="785"/>
      <c r="K55" s="785"/>
      <c r="L55" s="785"/>
      <c r="M55" s="784"/>
      <c r="N55" s="785"/>
      <c r="O55" s="785"/>
      <c r="P55" s="785"/>
      <c r="Q55" s="785"/>
      <c r="R55" s="785"/>
      <c r="S55" s="785"/>
      <c r="T55" s="785"/>
      <c r="U55" s="785"/>
      <c r="V55" s="785"/>
      <c r="W55" s="785"/>
      <c r="X55" s="785"/>
      <c r="Y55" s="785"/>
      <c r="Z55" s="785"/>
      <c r="AA55" s="785"/>
      <c r="AB55" s="785"/>
      <c r="AC55" s="785"/>
      <c r="AD55" s="786"/>
    </row>
    <row r="56" spans="1:30" ht="16.5" customHeight="1" x14ac:dyDescent="0.15">
      <c r="A56" s="782"/>
      <c r="B56" s="777"/>
      <c r="C56" s="787"/>
      <c r="D56" s="787"/>
      <c r="E56" s="787"/>
      <c r="F56" s="787"/>
      <c r="G56" s="787"/>
      <c r="H56" s="787"/>
      <c r="I56" s="787"/>
      <c r="J56" s="787"/>
      <c r="K56" s="787"/>
      <c r="L56" s="787"/>
      <c r="M56" s="777"/>
      <c r="N56" s="787"/>
      <c r="O56" s="787"/>
      <c r="P56" s="787"/>
      <c r="Q56" s="787"/>
      <c r="R56" s="787"/>
      <c r="S56" s="787"/>
      <c r="T56" s="787"/>
      <c r="U56" s="787"/>
      <c r="V56" s="787"/>
      <c r="W56" s="787"/>
      <c r="X56" s="787"/>
      <c r="Y56" s="787"/>
      <c r="Z56" s="787"/>
      <c r="AA56" s="787"/>
      <c r="AB56" s="787"/>
      <c r="AC56" s="787"/>
      <c r="AD56" s="778"/>
    </row>
    <row r="57" spans="1:30" ht="16.5" customHeight="1" x14ac:dyDescent="0.15">
      <c r="A57" s="788" t="s">
        <v>152</v>
      </c>
      <c r="B57" s="789"/>
      <c r="C57" s="790"/>
      <c r="D57" s="707" t="s">
        <v>25</v>
      </c>
      <c r="E57" s="684"/>
      <c r="F57" s="684"/>
      <c r="G57" s="684"/>
      <c r="H57" s="684"/>
      <c r="I57" s="684"/>
      <c r="J57" s="684"/>
      <c r="K57" s="684"/>
      <c r="L57" s="684"/>
      <c r="M57" s="684"/>
      <c r="N57" s="684"/>
      <c r="O57" s="684"/>
      <c r="P57" s="684"/>
      <c r="Q57" s="684"/>
      <c r="R57" s="684"/>
      <c r="S57" s="684"/>
      <c r="T57" s="684"/>
      <c r="U57" s="684"/>
      <c r="V57" s="684"/>
      <c r="W57" s="684"/>
      <c r="X57" s="684"/>
      <c r="Y57" s="684"/>
      <c r="Z57" s="684"/>
      <c r="AA57" s="684"/>
      <c r="AB57" s="684"/>
      <c r="AC57" s="684"/>
      <c r="AD57" s="735"/>
    </row>
    <row r="58" spans="1:30" ht="18" customHeight="1" x14ac:dyDescent="0.15">
      <c r="C58" s="416"/>
      <c r="D58" s="417" t="s">
        <v>600</v>
      </c>
      <c r="E58" s="686"/>
      <c r="F58" s="686"/>
      <c r="G58" s="686"/>
      <c r="H58" s="686"/>
      <c r="I58" s="686"/>
      <c r="J58" s="686"/>
      <c r="K58" s="687"/>
      <c r="L58" s="677" t="s">
        <v>599</v>
      </c>
      <c r="M58" s="678"/>
      <c r="N58" s="679"/>
      <c r="O58" s="685"/>
      <c r="P58" s="686"/>
      <c r="Q58" s="686"/>
      <c r="R58" s="686"/>
      <c r="S58" s="686"/>
      <c r="T58" s="686"/>
      <c r="U58" s="686"/>
      <c r="V58" s="686"/>
      <c r="W58" s="686"/>
      <c r="X58" s="686"/>
      <c r="Y58" s="686"/>
      <c r="Z58" s="686"/>
      <c r="AA58" s="686"/>
      <c r="AB58" s="686"/>
      <c r="AC58" s="686"/>
      <c r="AD58" s="687"/>
    </row>
    <row r="59" spans="1:30" ht="8.25" customHeight="1" x14ac:dyDescent="0.15"/>
    <row r="60" spans="1:30" ht="111" customHeight="1" x14ac:dyDescent="0.15">
      <c r="A60" s="779" t="s">
        <v>598</v>
      </c>
      <c r="B60" s="780"/>
      <c r="C60" s="780"/>
      <c r="D60" s="780"/>
      <c r="E60" s="780"/>
      <c r="F60" s="780"/>
      <c r="G60" s="780"/>
      <c r="H60" s="780"/>
      <c r="I60" s="780"/>
      <c r="J60" s="780"/>
      <c r="K60" s="780"/>
      <c r="L60" s="780"/>
      <c r="M60" s="780"/>
      <c r="N60" s="780"/>
      <c r="O60" s="780"/>
      <c r="P60" s="780"/>
      <c r="Q60" s="780"/>
      <c r="R60" s="780"/>
      <c r="S60" s="780"/>
      <c r="T60" s="780"/>
      <c r="U60" s="780"/>
      <c r="V60" s="780"/>
      <c r="W60" s="780"/>
      <c r="X60" s="780"/>
      <c r="Y60" s="780"/>
      <c r="Z60" s="780"/>
      <c r="AA60" s="780"/>
      <c r="AB60" s="780"/>
      <c r="AC60" s="780"/>
      <c r="AD60" s="780"/>
    </row>
  </sheetData>
  <mergeCells count="184">
    <mergeCell ref="H46:I46"/>
    <mergeCell ref="H47:I47"/>
    <mergeCell ref="U48:V48"/>
    <mergeCell ref="O42:P42"/>
    <mergeCell ref="R42:S42"/>
    <mergeCell ref="U42:V42"/>
    <mergeCell ref="O47:P47"/>
    <mergeCell ref="R47:S47"/>
    <mergeCell ref="X47:Y47"/>
    <mergeCell ref="O48:P48"/>
    <mergeCell ref="R48:S48"/>
    <mergeCell ref="J47:M47"/>
    <mergeCell ref="X48:Y48"/>
    <mergeCell ref="O45:P45"/>
    <mergeCell ref="R45:S45"/>
    <mergeCell ref="S15:X15"/>
    <mergeCell ref="N16:R16"/>
    <mergeCell ref="S17:X17"/>
    <mergeCell ref="J17:R17"/>
    <mergeCell ref="J26:R26"/>
    <mergeCell ref="S26:X26"/>
    <mergeCell ref="B23:E25"/>
    <mergeCell ref="F26:I26"/>
    <mergeCell ref="B22:E22"/>
    <mergeCell ref="F22:AD22"/>
    <mergeCell ref="M19:AD19"/>
    <mergeCell ref="F20:AD20"/>
    <mergeCell ref="B17:E17"/>
    <mergeCell ref="Y17:AD17"/>
    <mergeCell ref="F21:AD21"/>
    <mergeCell ref="B26:E26"/>
    <mergeCell ref="F24:L24"/>
    <mergeCell ref="F19:L19"/>
    <mergeCell ref="Y26:AD26"/>
    <mergeCell ref="H41:I41"/>
    <mergeCell ref="J41:M41"/>
    <mergeCell ref="E58:K58"/>
    <mergeCell ref="L58:N58"/>
    <mergeCell ref="O58:AD58"/>
    <mergeCell ref="A60:AD60"/>
    <mergeCell ref="O51:AD51"/>
    <mergeCell ref="A52:D52"/>
    <mergeCell ref="O52:AD52"/>
    <mergeCell ref="A53:A56"/>
    <mergeCell ref="M54:AD56"/>
    <mergeCell ref="B54:L56"/>
    <mergeCell ref="A57:C57"/>
    <mergeCell ref="D57:AD57"/>
    <mergeCell ref="M53:AD53"/>
    <mergeCell ref="B53:L53"/>
    <mergeCell ref="H48:I48"/>
    <mergeCell ref="H43:I43"/>
    <mergeCell ref="Z48:AC48"/>
    <mergeCell ref="X45:Y45"/>
    <mergeCell ref="O46:P46"/>
    <mergeCell ref="R46:S46"/>
    <mergeCell ref="H44:I44"/>
    <mergeCell ref="H45:I45"/>
    <mergeCell ref="J30:Q30"/>
    <mergeCell ref="F33:L33"/>
    <mergeCell ref="J39:M39"/>
    <mergeCell ref="H37:I37"/>
    <mergeCell ref="B35:G36"/>
    <mergeCell ref="R30:X30"/>
    <mergeCell ref="H38:I38"/>
    <mergeCell ref="H39:I39"/>
    <mergeCell ref="H40:I40"/>
    <mergeCell ref="U37:V37"/>
    <mergeCell ref="B31:E31"/>
    <mergeCell ref="F31:AD31"/>
    <mergeCell ref="N35:Y36"/>
    <mergeCell ref="J35:M36"/>
    <mergeCell ref="H35:I36"/>
    <mergeCell ref="C37:F37"/>
    <mergeCell ref="M33:AD33"/>
    <mergeCell ref="F34:AD34"/>
    <mergeCell ref="O38:P38"/>
    <mergeCell ref="R38:S38"/>
    <mergeCell ref="J37:M37"/>
    <mergeCell ref="R40:S40"/>
    <mergeCell ref="C39:F39"/>
    <mergeCell ref="R37:S37"/>
    <mergeCell ref="A35:A50"/>
    <mergeCell ref="J48:M48"/>
    <mergeCell ref="M24:AD24"/>
    <mergeCell ref="B49:F49"/>
    <mergeCell ref="B50:F50"/>
    <mergeCell ref="Z35:AC36"/>
    <mergeCell ref="O39:P39"/>
    <mergeCell ref="R39:S39"/>
    <mergeCell ref="X39:Y39"/>
    <mergeCell ref="O40:P40"/>
    <mergeCell ref="B27:E29"/>
    <mergeCell ref="M28:AD28"/>
    <mergeCell ref="F29:AD29"/>
    <mergeCell ref="B30:E30"/>
    <mergeCell ref="Y30:AD30"/>
    <mergeCell ref="F30:I30"/>
    <mergeCell ref="X46:Y46"/>
    <mergeCell ref="X44:Y44"/>
    <mergeCell ref="A21:A34"/>
    <mergeCell ref="B21:E21"/>
    <mergeCell ref="J40:M40"/>
    <mergeCell ref="J43:M43"/>
    <mergeCell ref="C40:F40"/>
    <mergeCell ref="J49:M49"/>
    <mergeCell ref="A1:AA1"/>
    <mergeCell ref="B11:E11"/>
    <mergeCell ref="F11:AC11"/>
    <mergeCell ref="B12:E14"/>
    <mergeCell ref="M13:AD13"/>
    <mergeCell ref="B15:E15"/>
    <mergeCell ref="Y15:AD15"/>
    <mergeCell ref="AA5:AD5"/>
    <mergeCell ref="F13:L13"/>
    <mergeCell ref="J14:AD14"/>
    <mergeCell ref="F10:AD10"/>
    <mergeCell ref="A2:AD2"/>
    <mergeCell ref="B6:D6"/>
    <mergeCell ref="B8:O8"/>
    <mergeCell ref="A10:A20"/>
    <mergeCell ref="B10:E10"/>
    <mergeCell ref="F15:I15"/>
    <mergeCell ref="F16:M16"/>
    <mergeCell ref="B16:E16"/>
    <mergeCell ref="R9:AA9"/>
    <mergeCell ref="F17:I17"/>
    <mergeCell ref="B18:E20"/>
    <mergeCell ref="A3:AD4"/>
    <mergeCell ref="J15:R15"/>
    <mergeCell ref="J50:M50"/>
    <mergeCell ref="H49:I49"/>
    <mergeCell ref="H50:I50"/>
    <mergeCell ref="Z49:AC49"/>
    <mergeCell ref="Z50:AC50"/>
    <mergeCell ref="O49:P49"/>
    <mergeCell ref="R49:S49"/>
    <mergeCell ref="X49:Y49"/>
    <mergeCell ref="O50:P50"/>
    <mergeCell ref="R50:S50"/>
    <mergeCell ref="X50:Y50"/>
    <mergeCell ref="U50:V50"/>
    <mergeCell ref="U49:V49"/>
    <mergeCell ref="X37:Y37"/>
    <mergeCell ref="O44:P44"/>
    <mergeCell ref="U38:V38"/>
    <mergeCell ref="U39:V39"/>
    <mergeCell ref="U40:V40"/>
    <mergeCell ref="U41:V41"/>
    <mergeCell ref="Z37:AC37"/>
    <mergeCell ref="Z38:AC38"/>
    <mergeCell ref="Z39:AC39"/>
    <mergeCell ref="X42:Y42"/>
    <mergeCell ref="Z40:AC40"/>
    <mergeCell ref="Z41:AC41"/>
    <mergeCell ref="Z43:AC43"/>
    <mergeCell ref="X41:Y41"/>
    <mergeCell ref="O43:P43"/>
    <mergeCell ref="R43:S43"/>
    <mergeCell ref="X43:Y43"/>
    <mergeCell ref="Z46:AC46"/>
    <mergeCell ref="X40:Y40"/>
    <mergeCell ref="U44:V44"/>
    <mergeCell ref="Z47:AC47"/>
    <mergeCell ref="F25:AD25"/>
    <mergeCell ref="U43:V43"/>
    <mergeCell ref="O37:P37"/>
    <mergeCell ref="C44:F44"/>
    <mergeCell ref="J44:M44"/>
    <mergeCell ref="J45:M45"/>
    <mergeCell ref="J46:M46"/>
    <mergeCell ref="U45:V45"/>
    <mergeCell ref="U46:V46"/>
    <mergeCell ref="U47:V47"/>
    <mergeCell ref="B32:E34"/>
    <mergeCell ref="F28:L28"/>
    <mergeCell ref="O41:P41"/>
    <mergeCell ref="J38:M38"/>
    <mergeCell ref="C38:F38"/>
    <mergeCell ref="Z44:AC44"/>
    <mergeCell ref="Z45:AC45"/>
    <mergeCell ref="R44:S44"/>
    <mergeCell ref="R41:S41"/>
    <mergeCell ref="X38:Y38"/>
  </mergeCells>
  <phoneticPr fontId="5"/>
  <dataValidations count="2">
    <dataValidation type="list" allowBlank="1" showInputMessage="1" showErrorMessage="1" sqref="H37:I50" xr:uid="{00000000-0002-0000-0200-000000000000}">
      <formula1>"○"</formula1>
    </dataValidation>
    <dataValidation type="list" allowBlank="1" showInputMessage="1" showErrorMessage="1" sqref="T37:T50 W37:W50 Q37:Q50 N37:N50" xr:uid="{00000000-0002-0000-0200-000001000000}">
      <formula1>"□,■"</formula1>
    </dataValidation>
  </dataValidations>
  <printOptions horizontalCentered="1" verticalCentered="1"/>
  <pageMargins left="0.78740157480314965" right="0.39370078740157483" top="0.23622047244094491" bottom="0.27559055118110237" header="0.27559055118110237" footer="0.28000000000000003"/>
  <pageSetup paperSize="9" scale="8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AF44"/>
  <sheetViews>
    <sheetView tabSelected="1" view="pageBreakPreview" topLeftCell="F24" zoomScale="80" zoomScaleNormal="100" zoomScaleSheetLayoutView="80" workbookViewId="0">
      <selection activeCell="F24" sqref="A1:XFD1048576"/>
    </sheetView>
  </sheetViews>
  <sheetFormatPr defaultRowHeight="13.5" x14ac:dyDescent="0.15"/>
  <cols>
    <col min="1" max="2" width="4.25" style="623" customWidth="1"/>
    <col min="3" max="3" width="25" style="1" customWidth="1"/>
    <col min="4" max="4" width="4.875" style="1" customWidth="1"/>
    <col min="5" max="5" width="26.25" style="1" customWidth="1"/>
    <col min="6" max="6" width="4.875" style="1" customWidth="1"/>
    <col min="7" max="7" width="19.625" style="1313" customWidth="1"/>
    <col min="8" max="8" width="33.875" style="1" customWidth="1"/>
    <col min="9" max="18" width="4.875" style="1" customWidth="1"/>
    <col min="19" max="19" width="6" style="1" customWidth="1"/>
    <col min="20" max="20" width="4.875" style="1" customWidth="1"/>
    <col min="21" max="21" width="4.75" style="1" customWidth="1"/>
    <col min="22" max="22" width="9" style="1" customWidth="1"/>
    <col min="23" max="32" width="4.125" style="1" customWidth="1"/>
    <col min="33" max="16384" width="9" style="1"/>
  </cols>
  <sheetData>
    <row r="2" spans="1:32" ht="20.25" customHeight="1" x14ac:dyDescent="0.15">
      <c r="A2" s="542" t="s">
        <v>690</v>
      </c>
      <c r="B2" s="542"/>
    </row>
    <row r="3" spans="1:32" ht="20.25" customHeight="1" x14ac:dyDescent="0.15">
      <c r="A3" s="795" t="s">
        <v>691</v>
      </c>
      <c r="B3" s="795"/>
      <c r="C3" s="795"/>
      <c r="D3" s="795"/>
      <c r="E3" s="795"/>
      <c r="F3" s="795"/>
      <c r="G3" s="795"/>
      <c r="H3" s="795"/>
      <c r="I3" s="795"/>
      <c r="J3" s="795"/>
      <c r="K3" s="795"/>
      <c r="L3" s="795"/>
      <c r="M3" s="795"/>
      <c r="N3" s="795"/>
      <c r="O3" s="795"/>
      <c r="P3" s="795"/>
      <c r="Q3" s="795"/>
      <c r="R3" s="795"/>
      <c r="S3" s="795"/>
      <c r="T3" s="795"/>
      <c r="U3" s="795"/>
      <c r="V3" s="795"/>
      <c r="W3" s="795"/>
      <c r="X3" s="795"/>
      <c r="Y3" s="795"/>
      <c r="Z3" s="795"/>
      <c r="AA3" s="795"/>
      <c r="AB3" s="795"/>
      <c r="AC3" s="795"/>
      <c r="AD3" s="795"/>
      <c r="AE3" s="795"/>
      <c r="AF3" s="795"/>
    </row>
    <row r="4" spans="1:32" ht="20.25" customHeight="1" x14ac:dyDescent="0.15"/>
    <row r="5" spans="1:32" ht="30" customHeight="1" x14ac:dyDescent="0.15">
      <c r="A5" s="796" t="s">
        <v>693</v>
      </c>
      <c r="B5" s="796"/>
      <c r="C5" s="796" t="s">
        <v>694</v>
      </c>
      <c r="D5" s="796"/>
      <c r="E5" s="796"/>
      <c r="G5" s="621" t="s">
        <v>692</v>
      </c>
      <c r="H5" s="796"/>
      <c r="I5" s="796"/>
      <c r="J5" s="796"/>
      <c r="K5" s="796"/>
      <c r="L5" s="796"/>
      <c r="M5" s="796"/>
      <c r="N5" s="796"/>
      <c r="O5" s="796"/>
      <c r="P5" s="796"/>
      <c r="Q5" s="796"/>
      <c r="R5" s="623"/>
      <c r="S5" s="796" t="s">
        <v>649</v>
      </c>
      <c r="T5" s="796"/>
      <c r="U5" s="796"/>
      <c r="V5" s="796"/>
      <c r="W5" s="543"/>
      <c r="X5" s="544"/>
      <c r="Y5" s="544"/>
      <c r="Z5" s="544"/>
      <c r="AA5" s="544"/>
      <c r="AB5" s="544"/>
      <c r="AC5" s="544"/>
      <c r="AD5" s="544"/>
      <c r="AE5" s="544"/>
      <c r="AF5" s="622"/>
    </row>
    <row r="6" spans="1:32" ht="14.25" customHeight="1" x14ac:dyDescent="0.15">
      <c r="J6" s="623"/>
      <c r="K6" s="623"/>
      <c r="L6" s="623"/>
      <c r="M6" s="623"/>
      <c r="N6" s="623"/>
      <c r="O6" s="623"/>
      <c r="P6" s="623"/>
      <c r="Q6" s="623"/>
      <c r="R6" s="623"/>
      <c r="S6" s="581"/>
      <c r="T6" s="581"/>
      <c r="U6" s="581"/>
      <c r="V6" s="581"/>
      <c r="W6" s="581"/>
      <c r="X6" s="581"/>
      <c r="Y6" s="581"/>
      <c r="Z6" s="581"/>
      <c r="AA6" s="581"/>
      <c r="AB6" s="581"/>
      <c r="AC6" s="581"/>
      <c r="AD6" s="581"/>
      <c r="AE6" s="581"/>
      <c r="AF6" s="581"/>
    </row>
    <row r="7" spans="1:32" ht="30" customHeight="1" x14ac:dyDescent="0.15">
      <c r="A7" s="797" t="s">
        <v>695</v>
      </c>
      <c r="B7" s="798"/>
      <c r="C7" s="799"/>
      <c r="D7" s="797"/>
      <c r="E7" s="799"/>
      <c r="G7" s="621" t="s">
        <v>696</v>
      </c>
      <c r="H7" s="796"/>
      <c r="I7" s="796"/>
      <c r="J7" s="796"/>
      <c r="K7" s="796"/>
      <c r="L7" s="796"/>
      <c r="M7" s="796"/>
      <c r="N7" s="796"/>
      <c r="O7" s="796"/>
      <c r="P7" s="796"/>
      <c r="Q7" s="796"/>
      <c r="R7" s="623"/>
      <c r="S7" s="581"/>
      <c r="T7" s="581"/>
      <c r="U7" s="581"/>
      <c r="V7" s="581"/>
      <c r="W7" s="581"/>
      <c r="X7" s="581"/>
      <c r="Y7" s="581"/>
      <c r="Z7" s="581"/>
      <c r="AA7" s="581"/>
      <c r="AB7" s="581"/>
      <c r="AC7" s="581"/>
      <c r="AD7" s="581"/>
      <c r="AE7" s="581"/>
      <c r="AF7" s="581"/>
    </row>
    <row r="8" spans="1:32" ht="20.25" customHeight="1" x14ac:dyDescent="0.15">
      <c r="A8" s="804" t="s">
        <v>688</v>
      </c>
      <c r="B8" s="804"/>
      <c r="C8" s="804"/>
      <c r="D8" s="804"/>
      <c r="E8" s="804"/>
      <c r="F8" s="804"/>
      <c r="G8" s="804"/>
      <c r="H8" s="804"/>
    </row>
    <row r="9" spans="1:32" ht="18" customHeight="1" x14ac:dyDescent="0.15">
      <c r="A9" s="797" t="s">
        <v>100</v>
      </c>
      <c r="B9" s="798"/>
      <c r="C9" s="799"/>
      <c r="D9" s="797" t="s">
        <v>2</v>
      </c>
      <c r="E9" s="799"/>
      <c r="F9" s="797" t="s">
        <v>208</v>
      </c>
      <c r="G9" s="799"/>
      <c r="H9" s="797" t="s">
        <v>650</v>
      </c>
      <c r="I9" s="798"/>
      <c r="J9" s="798"/>
      <c r="K9" s="798"/>
      <c r="L9" s="798"/>
      <c r="M9" s="798"/>
      <c r="N9" s="798"/>
      <c r="O9" s="798"/>
      <c r="P9" s="798"/>
      <c r="Q9" s="798"/>
      <c r="R9" s="798"/>
      <c r="S9" s="798"/>
      <c r="T9" s="798"/>
      <c r="U9" s="798"/>
      <c r="V9" s="798"/>
      <c r="W9" s="798"/>
      <c r="X9" s="799"/>
      <c r="Y9" s="797" t="s">
        <v>149</v>
      </c>
      <c r="Z9" s="798"/>
      <c r="AA9" s="798"/>
      <c r="AB9" s="799"/>
      <c r="AC9" s="797" t="s">
        <v>651</v>
      </c>
      <c r="AD9" s="798"/>
      <c r="AE9" s="798"/>
      <c r="AF9" s="799"/>
    </row>
    <row r="10" spans="1:32" ht="18.75" customHeight="1" x14ac:dyDescent="0.15">
      <c r="A10" s="41"/>
      <c r="B10" s="627"/>
      <c r="C10" s="559"/>
      <c r="D10" s="629"/>
      <c r="E10" s="545"/>
      <c r="F10" s="629"/>
      <c r="G10" s="1314"/>
      <c r="H10" s="578" t="s">
        <v>101</v>
      </c>
      <c r="I10" s="1315" t="s">
        <v>507</v>
      </c>
      <c r="J10" s="560" t="s">
        <v>655</v>
      </c>
      <c r="K10" s="560"/>
      <c r="L10" s="561"/>
      <c r="M10" s="1316" t="s">
        <v>507</v>
      </c>
      <c r="N10" s="560" t="s">
        <v>669</v>
      </c>
      <c r="O10" s="560"/>
      <c r="P10" s="561"/>
      <c r="Q10" s="1316" t="s">
        <v>507</v>
      </c>
      <c r="R10" s="579" t="s">
        <v>670</v>
      </c>
      <c r="S10" s="579"/>
      <c r="T10" s="579"/>
      <c r="U10" s="579"/>
      <c r="V10" s="579"/>
      <c r="W10" s="579"/>
      <c r="X10" s="580"/>
      <c r="Y10" s="1317" t="s">
        <v>507</v>
      </c>
      <c r="Z10" s="22" t="s">
        <v>654</v>
      </c>
      <c r="AA10" s="22"/>
      <c r="AB10" s="562"/>
      <c r="AC10" s="1317" t="s">
        <v>507</v>
      </c>
      <c r="AD10" s="22" t="s">
        <v>654</v>
      </c>
      <c r="AE10" s="22"/>
      <c r="AF10" s="562"/>
    </row>
    <row r="11" spans="1:32" ht="19.5" customHeight="1" x14ac:dyDescent="0.15">
      <c r="A11" s="451"/>
      <c r="B11" s="547"/>
      <c r="C11" s="548"/>
      <c r="D11" s="446"/>
      <c r="E11" s="549"/>
      <c r="F11" s="630"/>
      <c r="G11" s="449"/>
      <c r="H11" s="572" t="s">
        <v>627</v>
      </c>
      <c r="I11" s="1318" t="s">
        <v>507</v>
      </c>
      <c r="J11" s="550" t="s">
        <v>652</v>
      </c>
      <c r="K11" s="1319"/>
      <c r="L11" s="551"/>
      <c r="M11" s="1320" t="s">
        <v>507</v>
      </c>
      <c r="N11" s="550" t="s">
        <v>653</v>
      </c>
      <c r="O11" s="1320"/>
      <c r="P11" s="550"/>
      <c r="Q11" s="1321"/>
      <c r="R11" s="1321"/>
      <c r="S11" s="1321"/>
      <c r="T11" s="1321"/>
      <c r="U11" s="1321"/>
      <c r="V11" s="1321"/>
      <c r="W11" s="1321"/>
      <c r="X11" s="1322"/>
      <c r="Y11" s="1323" t="s">
        <v>507</v>
      </c>
      <c r="Z11" s="568" t="s">
        <v>657</v>
      </c>
      <c r="AA11" s="567"/>
      <c r="AB11" s="552"/>
      <c r="AC11" s="1323" t="s">
        <v>507</v>
      </c>
      <c r="AD11" s="568" t="s">
        <v>657</v>
      </c>
      <c r="AE11" s="567"/>
      <c r="AF11" s="552"/>
    </row>
    <row r="12" spans="1:32" ht="19.5" customHeight="1" x14ac:dyDescent="0.15">
      <c r="A12" s="451"/>
      <c r="B12" s="547"/>
      <c r="C12" s="548"/>
      <c r="D12" s="446"/>
      <c r="E12" s="549"/>
      <c r="F12" s="630"/>
      <c r="G12" s="449"/>
      <c r="H12" s="573" t="s">
        <v>628</v>
      </c>
      <c r="I12" s="1324" t="s">
        <v>507</v>
      </c>
      <c r="J12" s="556" t="s">
        <v>652</v>
      </c>
      <c r="K12" s="1325"/>
      <c r="L12" s="557"/>
      <c r="M12" s="1326" t="s">
        <v>507</v>
      </c>
      <c r="N12" s="556" t="s">
        <v>653</v>
      </c>
      <c r="O12" s="1326"/>
      <c r="P12" s="556"/>
      <c r="Q12" s="1327"/>
      <c r="R12" s="1327"/>
      <c r="S12" s="1327"/>
      <c r="T12" s="1327"/>
      <c r="U12" s="1327"/>
      <c r="V12" s="1327"/>
      <c r="W12" s="1327"/>
      <c r="X12" s="1328"/>
      <c r="Y12" s="555"/>
      <c r="Z12" s="554"/>
      <c r="AA12" s="554"/>
      <c r="AB12" s="552"/>
      <c r="AC12" s="555"/>
      <c r="AD12" s="554"/>
      <c r="AE12" s="554"/>
      <c r="AF12" s="552"/>
    </row>
    <row r="13" spans="1:32" ht="18.75" customHeight="1" x14ac:dyDescent="0.15">
      <c r="A13" s="451"/>
      <c r="B13" s="547"/>
      <c r="C13" s="553"/>
      <c r="D13" s="630"/>
      <c r="E13" s="549"/>
      <c r="F13" s="630"/>
      <c r="G13" s="1329"/>
      <c r="H13" s="801" t="s">
        <v>671</v>
      </c>
      <c r="I13" s="1330" t="s">
        <v>507</v>
      </c>
      <c r="J13" s="800" t="s">
        <v>655</v>
      </c>
      <c r="K13" s="800"/>
      <c r="L13" s="1331" t="s">
        <v>507</v>
      </c>
      <c r="M13" s="800" t="s">
        <v>656</v>
      </c>
      <c r="N13" s="800"/>
      <c r="O13" s="620"/>
      <c r="P13" s="620"/>
      <c r="Q13" s="620"/>
      <c r="R13" s="620"/>
      <c r="S13" s="620"/>
      <c r="T13" s="620"/>
      <c r="U13" s="620"/>
      <c r="V13" s="620"/>
      <c r="W13" s="620"/>
      <c r="X13" s="565"/>
      <c r="Y13" s="555"/>
      <c r="Z13" s="554"/>
      <c r="AA13" s="554"/>
      <c r="AB13" s="552"/>
      <c r="AC13" s="555"/>
      <c r="AD13" s="554"/>
      <c r="AE13" s="554"/>
      <c r="AF13" s="552"/>
    </row>
    <row r="14" spans="1:32" ht="18.75" customHeight="1" x14ac:dyDescent="0.15">
      <c r="A14" s="451"/>
      <c r="B14" s="547"/>
      <c r="C14" s="553"/>
      <c r="D14" s="630"/>
      <c r="E14" s="549"/>
      <c r="F14" s="630"/>
      <c r="G14" s="1329"/>
      <c r="H14" s="801"/>
      <c r="I14" s="1330"/>
      <c r="J14" s="800"/>
      <c r="K14" s="800"/>
      <c r="L14" s="1331"/>
      <c r="M14" s="800"/>
      <c r="N14" s="800"/>
      <c r="X14" s="566"/>
      <c r="Y14" s="555"/>
      <c r="Z14" s="554"/>
      <c r="AA14" s="554"/>
      <c r="AB14" s="552"/>
      <c r="AC14" s="555"/>
      <c r="AD14" s="554"/>
      <c r="AE14" s="554"/>
      <c r="AF14" s="552"/>
    </row>
    <row r="15" spans="1:32" ht="18.75" customHeight="1" x14ac:dyDescent="0.15">
      <c r="A15" s="451"/>
      <c r="B15" s="547"/>
      <c r="C15" s="553"/>
      <c r="D15" s="630"/>
      <c r="E15" s="549"/>
      <c r="F15" s="630"/>
      <c r="G15" s="1329"/>
      <c r="H15" s="801"/>
      <c r="I15" s="1330"/>
      <c r="J15" s="800"/>
      <c r="K15" s="800"/>
      <c r="L15" s="1331"/>
      <c r="M15" s="800"/>
      <c r="N15" s="800"/>
      <c r="O15" s="574"/>
      <c r="P15" s="574"/>
      <c r="Q15" s="574"/>
      <c r="R15" s="574"/>
      <c r="S15" s="574"/>
      <c r="T15" s="574"/>
      <c r="U15" s="574"/>
      <c r="V15" s="574"/>
      <c r="W15" s="574"/>
      <c r="X15" s="575"/>
      <c r="Y15" s="555"/>
      <c r="Z15" s="554"/>
      <c r="AA15" s="554"/>
      <c r="AB15" s="552"/>
      <c r="AC15" s="555"/>
      <c r="AD15" s="554"/>
      <c r="AE15" s="554"/>
      <c r="AF15" s="552"/>
    </row>
    <row r="16" spans="1:32" ht="19.5" customHeight="1" x14ac:dyDescent="0.15">
      <c r="A16" s="451"/>
      <c r="B16" s="547"/>
      <c r="C16" s="553"/>
      <c r="D16" s="630"/>
      <c r="E16" s="549"/>
      <c r="F16" s="630"/>
      <c r="G16" s="1329"/>
      <c r="H16" s="563" t="s">
        <v>676</v>
      </c>
      <c r="I16" s="1324" t="s">
        <v>507</v>
      </c>
      <c r="J16" s="556" t="s">
        <v>660</v>
      </c>
      <c r="K16" s="1325"/>
      <c r="L16" s="557"/>
      <c r="M16" s="1326" t="s">
        <v>507</v>
      </c>
      <c r="N16" s="556" t="s">
        <v>661</v>
      </c>
      <c r="O16" s="1327"/>
      <c r="P16" s="1327"/>
      <c r="Q16" s="1327"/>
      <c r="R16" s="1327"/>
      <c r="S16" s="1327"/>
      <c r="T16" s="1327"/>
      <c r="U16" s="1327"/>
      <c r="V16" s="1327"/>
      <c r="W16" s="1327"/>
      <c r="X16" s="1328"/>
      <c r="Y16" s="555"/>
      <c r="Z16" s="554"/>
      <c r="AA16" s="554"/>
      <c r="AB16" s="552"/>
      <c r="AC16" s="555"/>
      <c r="AD16" s="554"/>
      <c r="AE16" s="554"/>
      <c r="AF16" s="552"/>
    </row>
    <row r="17" spans="1:32" ht="18.75" customHeight="1" x14ac:dyDescent="0.15">
      <c r="A17" s="451"/>
      <c r="B17" s="547"/>
      <c r="C17" s="553"/>
      <c r="D17" s="1332" t="s">
        <v>507</v>
      </c>
      <c r="E17" s="549" t="s">
        <v>681</v>
      </c>
      <c r="F17" s="630"/>
      <c r="G17" s="1329"/>
      <c r="H17" s="577" t="s">
        <v>672</v>
      </c>
      <c r="I17" s="1324" t="s">
        <v>507</v>
      </c>
      <c r="J17" s="556" t="s">
        <v>655</v>
      </c>
      <c r="K17" s="556"/>
      <c r="L17" s="1326" t="s">
        <v>507</v>
      </c>
      <c r="M17" s="556" t="s">
        <v>662</v>
      </c>
      <c r="N17" s="556"/>
      <c r="O17" s="1326" t="s">
        <v>507</v>
      </c>
      <c r="P17" s="556" t="s">
        <v>663</v>
      </c>
      <c r="Q17" s="558"/>
      <c r="R17" s="558"/>
      <c r="S17" s="558"/>
      <c r="T17" s="558"/>
      <c r="U17" s="558"/>
      <c r="V17" s="558"/>
      <c r="W17" s="558"/>
      <c r="X17" s="564"/>
      <c r="Y17" s="555"/>
      <c r="Z17" s="554"/>
      <c r="AA17" s="554"/>
      <c r="AB17" s="552"/>
      <c r="AC17" s="555"/>
      <c r="AD17" s="554"/>
      <c r="AE17" s="554"/>
      <c r="AF17" s="552"/>
    </row>
    <row r="18" spans="1:32" ht="18.75" customHeight="1" x14ac:dyDescent="0.15">
      <c r="A18" s="451"/>
      <c r="B18" s="547"/>
      <c r="C18" s="553"/>
      <c r="D18" s="630"/>
      <c r="E18" s="549"/>
      <c r="F18" s="630"/>
      <c r="G18" s="1329"/>
      <c r="H18" s="577" t="s">
        <v>673</v>
      </c>
      <c r="I18" s="1324" t="s">
        <v>507</v>
      </c>
      <c r="J18" s="556" t="s">
        <v>655</v>
      </c>
      <c r="K18" s="556"/>
      <c r="L18" s="1326" t="s">
        <v>507</v>
      </c>
      <c r="M18" s="556" t="s">
        <v>658</v>
      </c>
      <c r="N18" s="556"/>
      <c r="O18" s="1326" t="s">
        <v>507</v>
      </c>
      <c r="P18" s="556" t="s">
        <v>659</v>
      </c>
      <c r="Q18" s="558"/>
      <c r="R18" s="558"/>
      <c r="S18" s="558"/>
      <c r="T18" s="558"/>
      <c r="U18" s="558"/>
      <c r="V18" s="558"/>
      <c r="W18" s="558"/>
      <c r="X18" s="564"/>
      <c r="Y18" s="555"/>
      <c r="Z18" s="554"/>
      <c r="AA18" s="554"/>
      <c r="AB18" s="552"/>
      <c r="AC18" s="555"/>
      <c r="AD18" s="554"/>
      <c r="AE18" s="554"/>
      <c r="AF18" s="552"/>
    </row>
    <row r="19" spans="1:32" ht="18.75" customHeight="1" x14ac:dyDescent="0.15">
      <c r="A19" s="1332" t="s">
        <v>507</v>
      </c>
      <c r="B19" s="547">
        <v>72</v>
      </c>
      <c r="C19" s="553" t="s">
        <v>680</v>
      </c>
      <c r="D19" s="1332" t="s">
        <v>507</v>
      </c>
      <c r="E19" s="549" t="s">
        <v>682</v>
      </c>
      <c r="F19" s="802" t="s">
        <v>689</v>
      </c>
      <c r="G19" s="803"/>
      <c r="H19" s="577" t="s">
        <v>677</v>
      </c>
      <c r="I19" s="1333" t="s">
        <v>507</v>
      </c>
      <c r="J19" s="556" t="s">
        <v>655</v>
      </c>
      <c r="K19" s="1325"/>
      <c r="L19" s="1334" t="s">
        <v>507</v>
      </c>
      <c r="M19" s="556" t="s">
        <v>656</v>
      </c>
      <c r="N19" s="558"/>
      <c r="O19" s="558"/>
      <c r="P19" s="558"/>
      <c r="Q19" s="558"/>
      <c r="R19" s="558"/>
      <c r="S19" s="558"/>
      <c r="T19" s="558"/>
      <c r="U19" s="558"/>
      <c r="V19" s="558"/>
      <c r="W19" s="558"/>
      <c r="X19" s="564"/>
      <c r="Y19" s="555"/>
      <c r="Z19" s="554"/>
      <c r="AA19" s="554"/>
      <c r="AB19" s="552"/>
      <c r="AC19" s="555"/>
      <c r="AD19" s="554"/>
      <c r="AE19" s="554"/>
      <c r="AF19" s="552"/>
    </row>
    <row r="20" spans="1:32" ht="18.75" customHeight="1" x14ac:dyDescent="0.15">
      <c r="A20" s="451"/>
      <c r="B20" s="547"/>
      <c r="C20" s="553"/>
      <c r="D20" s="1332"/>
      <c r="E20" s="549"/>
      <c r="F20" s="630"/>
      <c r="G20" s="1329"/>
      <c r="H20" s="576" t="s">
        <v>678</v>
      </c>
      <c r="I20" s="1333" t="s">
        <v>507</v>
      </c>
      <c r="J20" s="556" t="s">
        <v>655</v>
      </c>
      <c r="K20" s="1325"/>
      <c r="L20" s="1326" t="s">
        <v>507</v>
      </c>
      <c r="M20" s="556" t="s">
        <v>656</v>
      </c>
      <c r="N20" s="558"/>
      <c r="O20" s="558"/>
      <c r="P20" s="558"/>
      <c r="Q20" s="558"/>
      <c r="R20" s="558"/>
      <c r="S20" s="558"/>
      <c r="T20" s="558"/>
      <c r="U20" s="558"/>
      <c r="V20" s="558"/>
      <c r="W20" s="558"/>
      <c r="X20" s="564"/>
      <c r="Y20" s="555"/>
      <c r="Z20" s="554"/>
      <c r="AA20" s="554"/>
      <c r="AB20" s="552"/>
      <c r="AC20" s="555"/>
      <c r="AD20" s="554"/>
      <c r="AE20" s="554"/>
      <c r="AF20" s="552"/>
    </row>
    <row r="21" spans="1:32" ht="18.75" customHeight="1" x14ac:dyDescent="0.15">
      <c r="A21" s="451"/>
      <c r="B21" s="547"/>
      <c r="C21" s="553"/>
      <c r="D21" s="1332" t="s">
        <v>507</v>
      </c>
      <c r="E21" s="549" t="s">
        <v>683</v>
      </c>
      <c r="F21" s="630"/>
      <c r="G21" s="1329"/>
      <c r="H21" s="563" t="s">
        <v>679</v>
      </c>
      <c r="I21" s="1333" t="s">
        <v>507</v>
      </c>
      <c r="J21" s="556" t="s">
        <v>655</v>
      </c>
      <c r="K21" s="1325"/>
      <c r="L21" s="1335" t="s">
        <v>507</v>
      </c>
      <c r="M21" s="556" t="s">
        <v>656</v>
      </c>
      <c r="N21" s="558"/>
      <c r="O21" s="558"/>
      <c r="P21" s="558"/>
      <c r="Q21" s="558"/>
      <c r="R21" s="558"/>
      <c r="S21" s="558"/>
      <c r="T21" s="558"/>
      <c r="U21" s="558"/>
      <c r="V21" s="558"/>
      <c r="W21" s="558"/>
      <c r="X21" s="564"/>
      <c r="Y21" s="555"/>
      <c r="Z21" s="554"/>
      <c r="AA21" s="554"/>
      <c r="AB21" s="552"/>
      <c r="AC21" s="555"/>
      <c r="AD21" s="554"/>
      <c r="AE21" s="554"/>
      <c r="AF21" s="552"/>
    </row>
    <row r="22" spans="1:32" ht="18.75" customHeight="1" x14ac:dyDescent="0.15">
      <c r="A22" s="1332"/>
      <c r="B22" s="547"/>
      <c r="C22" s="553"/>
      <c r="D22" s="1332"/>
      <c r="E22" s="549"/>
      <c r="F22" s="630"/>
      <c r="G22" s="1329"/>
      <c r="H22" s="2" t="s">
        <v>674</v>
      </c>
      <c r="I22" s="1324" t="s">
        <v>507</v>
      </c>
      <c r="J22" s="556" t="s">
        <v>655</v>
      </c>
      <c r="K22" s="1325"/>
      <c r="L22" s="1326" t="s">
        <v>507</v>
      </c>
      <c r="M22" s="556" t="s">
        <v>656</v>
      </c>
      <c r="N22" s="558"/>
      <c r="O22" s="558"/>
      <c r="P22" s="558"/>
      <c r="Q22" s="558"/>
      <c r="R22" s="558"/>
      <c r="S22" s="558"/>
      <c r="T22" s="558"/>
      <c r="U22" s="558"/>
      <c r="V22" s="558"/>
      <c r="W22" s="558"/>
      <c r="X22" s="564"/>
      <c r="Y22" s="555"/>
      <c r="Z22" s="554"/>
      <c r="AA22" s="554"/>
      <c r="AB22" s="552"/>
      <c r="AC22" s="555"/>
      <c r="AD22" s="554"/>
      <c r="AE22" s="554"/>
      <c r="AF22" s="552"/>
    </row>
    <row r="23" spans="1:32" ht="18.75" customHeight="1" x14ac:dyDescent="0.15">
      <c r="A23" s="451"/>
      <c r="B23" s="547"/>
      <c r="C23" s="553"/>
      <c r="D23" s="1332"/>
      <c r="E23" s="549"/>
      <c r="F23" s="630"/>
      <c r="G23" s="1329"/>
      <c r="H23" s="577" t="s">
        <v>675</v>
      </c>
      <c r="I23" s="1324" t="s">
        <v>507</v>
      </c>
      <c r="J23" s="556" t="s">
        <v>655</v>
      </c>
      <c r="K23" s="1325"/>
      <c r="L23" s="1326" t="s">
        <v>507</v>
      </c>
      <c r="M23" s="556" t="s">
        <v>656</v>
      </c>
      <c r="N23" s="558"/>
      <c r="O23" s="558"/>
      <c r="P23" s="558"/>
      <c r="Q23" s="558"/>
      <c r="R23" s="558"/>
      <c r="S23" s="558"/>
      <c r="T23" s="558"/>
      <c r="U23" s="558"/>
      <c r="V23" s="558"/>
      <c r="W23" s="558"/>
      <c r="X23" s="564"/>
      <c r="Y23" s="555"/>
      <c r="Z23" s="554"/>
      <c r="AA23" s="554"/>
      <c r="AB23" s="552"/>
      <c r="AC23" s="555"/>
      <c r="AD23" s="554"/>
      <c r="AE23" s="554"/>
      <c r="AF23" s="552"/>
    </row>
    <row r="24" spans="1:32" ht="18.75" customHeight="1" x14ac:dyDescent="0.15">
      <c r="A24" s="451"/>
      <c r="B24" s="547"/>
      <c r="C24" s="553"/>
      <c r="D24" s="1332"/>
      <c r="E24" s="549"/>
      <c r="F24" s="630"/>
      <c r="G24" s="1329"/>
      <c r="H24" s="577" t="s">
        <v>143</v>
      </c>
      <c r="I24" s="1324" t="s">
        <v>507</v>
      </c>
      <c r="J24" s="556" t="s">
        <v>655</v>
      </c>
      <c r="K24" s="1325"/>
      <c r="L24" s="1326" t="s">
        <v>507</v>
      </c>
      <c r="M24" s="556" t="s">
        <v>656</v>
      </c>
      <c r="N24" s="558"/>
      <c r="O24" s="558"/>
      <c r="P24" s="558"/>
      <c r="Q24" s="558"/>
      <c r="R24" s="558"/>
      <c r="S24" s="558"/>
      <c r="T24" s="558"/>
      <c r="U24" s="558"/>
      <c r="V24" s="558"/>
      <c r="W24" s="558"/>
      <c r="X24" s="564"/>
      <c r="Y24" s="555"/>
      <c r="Z24" s="554"/>
      <c r="AA24" s="554"/>
      <c r="AB24" s="552"/>
      <c r="AC24" s="555"/>
      <c r="AD24" s="554"/>
      <c r="AE24" s="554"/>
      <c r="AF24" s="552"/>
    </row>
    <row r="25" spans="1:32" ht="18.75" customHeight="1" x14ac:dyDescent="0.15">
      <c r="A25" s="451"/>
      <c r="B25" s="547"/>
      <c r="C25" s="553"/>
      <c r="D25" s="630"/>
      <c r="E25" s="549"/>
      <c r="F25" s="630"/>
      <c r="G25" s="1329"/>
      <c r="H25" s="563" t="s">
        <v>103</v>
      </c>
      <c r="I25" s="1326" t="s">
        <v>507</v>
      </c>
      <c r="J25" s="556" t="s">
        <v>655</v>
      </c>
      <c r="K25" s="556"/>
      <c r="L25" s="1326" t="s">
        <v>507</v>
      </c>
      <c r="M25" s="556" t="s">
        <v>684</v>
      </c>
      <c r="N25" s="556"/>
      <c r="O25" s="1326" t="s">
        <v>507</v>
      </c>
      <c r="P25" s="556" t="s">
        <v>685</v>
      </c>
      <c r="Q25" s="556"/>
      <c r="R25" s="1326" t="s">
        <v>507</v>
      </c>
      <c r="S25" s="556" t="s">
        <v>686</v>
      </c>
      <c r="T25" s="558"/>
      <c r="U25" s="558"/>
      <c r="V25" s="558"/>
      <c r="W25" s="558"/>
      <c r="X25" s="564"/>
      <c r="Y25" s="555"/>
      <c r="Z25" s="554"/>
      <c r="AA25" s="554"/>
      <c r="AB25" s="552"/>
      <c r="AC25" s="555"/>
      <c r="AD25" s="554"/>
      <c r="AE25" s="554"/>
      <c r="AF25" s="552"/>
    </row>
    <row r="26" spans="1:32" ht="18.75" customHeight="1" x14ac:dyDescent="0.15">
      <c r="A26" s="451"/>
      <c r="B26" s="547"/>
      <c r="C26" s="548"/>
      <c r="D26" s="446"/>
      <c r="E26" s="549"/>
      <c r="F26" s="630"/>
      <c r="G26" s="449"/>
      <c r="H26" s="619" t="s">
        <v>664</v>
      </c>
      <c r="I26" s="1336" t="s">
        <v>507</v>
      </c>
      <c r="J26" s="1337" t="s">
        <v>655</v>
      </c>
      <c r="K26" s="1337"/>
      <c r="L26" s="1338" t="s">
        <v>507</v>
      </c>
      <c r="M26" s="1337" t="s">
        <v>665</v>
      </c>
      <c r="N26" s="1339"/>
      <c r="O26" s="1338" t="s">
        <v>507</v>
      </c>
      <c r="P26" s="1340" t="s">
        <v>666</v>
      </c>
      <c r="Q26" s="1341"/>
      <c r="R26" s="1338" t="s">
        <v>507</v>
      </c>
      <c r="S26" s="1337" t="s">
        <v>667</v>
      </c>
      <c r="T26" s="1341"/>
      <c r="U26" s="1338" t="s">
        <v>507</v>
      </c>
      <c r="V26" s="1337" t="s">
        <v>668</v>
      </c>
      <c r="W26" s="1342"/>
      <c r="X26" s="1343"/>
      <c r="Y26" s="554"/>
      <c r="Z26" s="554"/>
      <c r="AA26" s="554"/>
      <c r="AB26" s="552"/>
      <c r="AC26" s="555"/>
      <c r="AD26" s="554"/>
      <c r="AE26" s="554"/>
      <c r="AF26" s="552"/>
    </row>
    <row r="27" spans="1:32" ht="18.75" customHeight="1" x14ac:dyDescent="0.15">
      <c r="A27" s="41"/>
      <c r="B27" s="627"/>
      <c r="C27" s="559"/>
      <c r="D27" s="629"/>
      <c r="E27" s="545"/>
      <c r="F27" s="629"/>
      <c r="G27" s="1314"/>
      <c r="H27" s="578" t="s">
        <v>101</v>
      </c>
      <c r="I27" s="1315" t="s">
        <v>507</v>
      </c>
      <c r="J27" s="560" t="s">
        <v>655</v>
      </c>
      <c r="K27" s="560"/>
      <c r="L27" s="561"/>
      <c r="M27" s="1316" t="s">
        <v>507</v>
      </c>
      <c r="N27" s="560" t="s">
        <v>669</v>
      </c>
      <c r="O27" s="560"/>
      <c r="P27" s="561"/>
      <c r="Q27" s="1316" t="s">
        <v>507</v>
      </c>
      <c r="R27" s="579" t="s">
        <v>670</v>
      </c>
      <c r="S27" s="579"/>
      <c r="T27" s="579"/>
      <c r="U27" s="579"/>
      <c r="V27" s="579"/>
      <c r="W27" s="579"/>
      <c r="X27" s="580"/>
      <c r="Y27" s="1344" t="s">
        <v>507</v>
      </c>
      <c r="Z27" s="22" t="s">
        <v>654</v>
      </c>
      <c r="AA27" s="22"/>
      <c r="AB27" s="562"/>
      <c r="AC27" s="1344" t="s">
        <v>507</v>
      </c>
      <c r="AD27" s="22" t="s">
        <v>654</v>
      </c>
      <c r="AE27" s="22"/>
      <c r="AF27" s="562"/>
    </row>
    <row r="28" spans="1:32" ht="19.5" customHeight="1" x14ac:dyDescent="0.15">
      <c r="A28" s="451"/>
      <c r="B28" s="547"/>
      <c r="C28" s="548"/>
      <c r="D28" s="446"/>
      <c r="E28" s="549"/>
      <c r="F28" s="630"/>
      <c r="G28" s="449"/>
      <c r="H28" s="573" t="s">
        <v>627</v>
      </c>
      <c r="I28" s="1324" t="s">
        <v>507</v>
      </c>
      <c r="J28" s="556" t="s">
        <v>652</v>
      </c>
      <c r="K28" s="1325"/>
      <c r="L28" s="557"/>
      <c r="M28" s="1326" t="s">
        <v>507</v>
      </c>
      <c r="N28" s="556" t="s">
        <v>653</v>
      </c>
      <c r="O28" s="1326"/>
      <c r="P28" s="556"/>
      <c r="Q28" s="1327"/>
      <c r="R28" s="1327"/>
      <c r="S28" s="1327"/>
      <c r="T28" s="1327"/>
      <c r="U28" s="1327"/>
      <c r="V28" s="1327"/>
      <c r="W28" s="1327"/>
      <c r="X28" s="1328"/>
      <c r="Y28" s="1332" t="s">
        <v>507</v>
      </c>
      <c r="Z28" s="568" t="s">
        <v>657</v>
      </c>
      <c r="AA28" s="567"/>
      <c r="AB28" s="552"/>
      <c r="AC28" s="1332" t="s">
        <v>507</v>
      </c>
      <c r="AD28" s="568" t="s">
        <v>657</v>
      </c>
      <c r="AE28" s="567"/>
      <c r="AF28" s="552"/>
    </row>
    <row r="29" spans="1:32" ht="19.5" customHeight="1" x14ac:dyDescent="0.15">
      <c r="A29" s="451"/>
      <c r="B29" s="547"/>
      <c r="C29" s="548"/>
      <c r="D29" s="446"/>
      <c r="E29" s="549"/>
      <c r="F29" s="630"/>
      <c r="G29" s="449"/>
      <c r="H29" s="573" t="s">
        <v>628</v>
      </c>
      <c r="I29" s="1324" t="s">
        <v>507</v>
      </c>
      <c r="J29" s="556" t="s">
        <v>652</v>
      </c>
      <c r="K29" s="1325"/>
      <c r="L29" s="557"/>
      <c r="M29" s="1326" t="s">
        <v>507</v>
      </c>
      <c r="N29" s="556" t="s">
        <v>653</v>
      </c>
      <c r="O29" s="1326"/>
      <c r="P29" s="556"/>
      <c r="Q29" s="1327"/>
      <c r="R29" s="1327"/>
      <c r="S29" s="1327"/>
      <c r="T29" s="1327"/>
      <c r="U29" s="1327"/>
      <c r="V29" s="1327"/>
      <c r="W29" s="1327"/>
      <c r="X29" s="1328"/>
      <c r="Y29" s="1332"/>
      <c r="Z29" s="568"/>
      <c r="AA29" s="567"/>
      <c r="AB29" s="552"/>
      <c r="AC29" s="1332"/>
      <c r="AD29" s="568"/>
      <c r="AE29" s="567"/>
      <c r="AF29" s="552"/>
    </row>
    <row r="30" spans="1:32" ht="18.75" customHeight="1" x14ac:dyDescent="0.15">
      <c r="A30" s="451"/>
      <c r="B30" s="547"/>
      <c r="C30" s="553"/>
      <c r="D30" s="630"/>
      <c r="E30" s="549"/>
      <c r="F30" s="630"/>
      <c r="G30" s="1329"/>
      <c r="H30" s="801" t="s">
        <v>671</v>
      </c>
      <c r="I30" s="1330" t="s">
        <v>507</v>
      </c>
      <c r="J30" s="800" t="s">
        <v>655</v>
      </c>
      <c r="K30" s="800"/>
      <c r="L30" s="1331" t="s">
        <v>507</v>
      </c>
      <c r="M30" s="800" t="s">
        <v>656</v>
      </c>
      <c r="N30" s="800"/>
      <c r="O30" s="620"/>
      <c r="P30" s="620"/>
      <c r="Q30" s="620"/>
      <c r="R30" s="620"/>
      <c r="S30" s="620"/>
      <c r="T30" s="620"/>
      <c r="U30" s="620"/>
      <c r="V30" s="620"/>
      <c r="W30" s="620"/>
      <c r="X30" s="565"/>
      <c r="Y30" s="555"/>
      <c r="Z30" s="554"/>
      <c r="AA30" s="554"/>
      <c r="AB30" s="552"/>
      <c r="AC30" s="555"/>
      <c r="AD30" s="554"/>
      <c r="AE30" s="554"/>
      <c r="AF30" s="552"/>
    </row>
    <row r="31" spans="1:32" ht="18.75" customHeight="1" x14ac:dyDescent="0.15">
      <c r="A31" s="451"/>
      <c r="B31" s="547"/>
      <c r="C31" s="553"/>
      <c r="D31" s="630"/>
      <c r="E31" s="549"/>
      <c r="F31" s="630"/>
      <c r="G31" s="1329"/>
      <c r="H31" s="801"/>
      <c r="I31" s="1330"/>
      <c r="J31" s="800"/>
      <c r="K31" s="800"/>
      <c r="L31" s="1331"/>
      <c r="M31" s="800"/>
      <c r="N31" s="800"/>
      <c r="X31" s="566"/>
      <c r="Y31" s="555"/>
      <c r="Z31" s="554"/>
      <c r="AA31" s="554"/>
      <c r="AB31" s="552"/>
      <c r="AC31" s="555"/>
      <c r="AD31" s="554"/>
      <c r="AE31" s="554"/>
      <c r="AF31" s="552"/>
    </row>
    <row r="32" spans="1:32" ht="18.75" customHeight="1" x14ac:dyDescent="0.15">
      <c r="A32" s="451"/>
      <c r="B32" s="547"/>
      <c r="C32" s="553"/>
      <c r="D32" s="630"/>
      <c r="E32" s="549"/>
      <c r="F32" s="630"/>
      <c r="G32" s="1329"/>
      <c r="H32" s="801"/>
      <c r="I32" s="1330"/>
      <c r="J32" s="800"/>
      <c r="K32" s="800"/>
      <c r="L32" s="1331"/>
      <c r="M32" s="800"/>
      <c r="N32" s="800"/>
      <c r="O32" s="574"/>
      <c r="P32" s="574"/>
      <c r="Q32" s="574"/>
      <c r="R32" s="574"/>
      <c r="S32" s="574"/>
      <c r="T32" s="574"/>
      <c r="U32" s="574"/>
      <c r="V32" s="574"/>
      <c r="W32" s="574"/>
      <c r="X32" s="575"/>
      <c r="Y32" s="555"/>
      <c r="Z32" s="554"/>
      <c r="AA32" s="554"/>
      <c r="AB32" s="552"/>
      <c r="AC32" s="555"/>
      <c r="AD32" s="554"/>
      <c r="AE32" s="554"/>
      <c r="AF32" s="552"/>
    </row>
    <row r="33" spans="1:32" ht="18.75" customHeight="1" x14ac:dyDescent="0.15">
      <c r="A33" s="451"/>
      <c r="B33" s="547"/>
      <c r="C33" s="553"/>
      <c r="D33" s="630"/>
      <c r="E33" s="549"/>
      <c r="F33" s="630"/>
      <c r="G33" s="1329"/>
      <c r="H33" s="563" t="s">
        <v>676</v>
      </c>
      <c r="I33" s="1324" t="s">
        <v>507</v>
      </c>
      <c r="J33" s="556" t="s">
        <v>660</v>
      </c>
      <c r="K33" s="1325"/>
      <c r="L33" s="557"/>
      <c r="M33" s="1326" t="s">
        <v>507</v>
      </c>
      <c r="N33" s="556" t="s">
        <v>661</v>
      </c>
      <c r="O33" s="1327"/>
      <c r="P33" s="1327"/>
      <c r="Q33" s="1327"/>
      <c r="R33" s="1327"/>
      <c r="S33" s="1327"/>
      <c r="T33" s="1327"/>
      <c r="U33" s="1327"/>
      <c r="V33" s="1327"/>
      <c r="W33" s="1327"/>
      <c r="X33" s="1328"/>
      <c r="Y33" s="555"/>
      <c r="Z33" s="554"/>
      <c r="AA33" s="554"/>
      <c r="AB33" s="552"/>
      <c r="AC33" s="555"/>
      <c r="AD33" s="554"/>
      <c r="AE33" s="554"/>
      <c r="AF33" s="552"/>
    </row>
    <row r="34" spans="1:32" ht="18.75" customHeight="1" x14ac:dyDescent="0.15">
      <c r="A34" s="451"/>
      <c r="B34" s="547"/>
      <c r="C34" s="553"/>
      <c r="D34" s="1332" t="s">
        <v>615</v>
      </c>
      <c r="E34" s="549" t="s">
        <v>681</v>
      </c>
      <c r="F34" s="630"/>
      <c r="G34" s="1329"/>
      <c r="H34" s="577" t="s">
        <v>672</v>
      </c>
      <c r="I34" s="1333" t="s">
        <v>507</v>
      </c>
      <c r="J34" s="556" t="s">
        <v>655</v>
      </c>
      <c r="K34" s="556"/>
      <c r="L34" s="1326" t="s">
        <v>507</v>
      </c>
      <c r="M34" s="556" t="s">
        <v>662</v>
      </c>
      <c r="N34" s="556"/>
      <c r="O34" s="1334" t="s">
        <v>507</v>
      </c>
      <c r="P34" s="556" t="s">
        <v>663</v>
      </c>
      <c r="Q34" s="558"/>
      <c r="R34" s="558"/>
      <c r="S34" s="558"/>
      <c r="T34" s="558"/>
      <c r="U34" s="558"/>
      <c r="V34" s="558"/>
      <c r="W34" s="558"/>
      <c r="X34" s="564"/>
      <c r="Y34" s="555"/>
      <c r="Z34" s="554"/>
      <c r="AA34" s="554"/>
      <c r="AB34" s="552"/>
      <c r="AC34" s="555"/>
      <c r="AD34" s="554"/>
      <c r="AE34" s="554"/>
      <c r="AF34" s="552"/>
    </row>
    <row r="35" spans="1:32" ht="18.75" customHeight="1" x14ac:dyDescent="0.15">
      <c r="A35" s="451"/>
      <c r="B35" s="547"/>
      <c r="C35" s="553"/>
      <c r="D35" s="630"/>
      <c r="E35" s="549"/>
      <c r="F35" s="630"/>
      <c r="G35" s="1329"/>
      <c r="H35" s="577" t="s">
        <v>673</v>
      </c>
      <c r="I35" s="1324" t="s">
        <v>507</v>
      </c>
      <c r="J35" s="556" t="s">
        <v>655</v>
      </c>
      <c r="K35" s="556"/>
      <c r="L35" s="1326" t="s">
        <v>507</v>
      </c>
      <c r="M35" s="556" t="s">
        <v>658</v>
      </c>
      <c r="N35" s="556"/>
      <c r="O35" s="1326" t="s">
        <v>507</v>
      </c>
      <c r="P35" s="556" t="s">
        <v>659</v>
      </c>
      <c r="Q35" s="558"/>
      <c r="R35" s="558"/>
      <c r="S35" s="558"/>
      <c r="T35" s="558"/>
      <c r="U35" s="558"/>
      <c r="V35" s="558"/>
      <c r="W35" s="558"/>
      <c r="X35" s="564"/>
      <c r="Y35" s="555"/>
      <c r="Z35" s="554"/>
      <c r="AA35" s="554"/>
      <c r="AB35" s="552"/>
      <c r="AC35" s="555"/>
      <c r="AD35" s="554"/>
      <c r="AE35" s="554"/>
      <c r="AF35" s="552"/>
    </row>
    <row r="36" spans="1:32" ht="18.75" customHeight="1" x14ac:dyDescent="0.15">
      <c r="A36" s="1332" t="s">
        <v>507</v>
      </c>
      <c r="B36" s="547">
        <v>74</v>
      </c>
      <c r="C36" s="553" t="s">
        <v>687</v>
      </c>
      <c r="D36" s="1332" t="s">
        <v>507</v>
      </c>
      <c r="E36" s="549" t="s">
        <v>682</v>
      </c>
      <c r="F36" s="802" t="s">
        <v>689</v>
      </c>
      <c r="G36" s="803"/>
      <c r="H36" s="577" t="s">
        <v>677</v>
      </c>
      <c r="I36" s="1324" t="s">
        <v>507</v>
      </c>
      <c r="J36" s="556" t="s">
        <v>655</v>
      </c>
      <c r="K36" s="1325"/>
      <c r="L36" s="1326" t="s">
        <v>507</v>
      </c>
      <c r="M36" s="556" t="s">
        <v>656</v>
      </c>
      <c r="N36" s="558"/>
      <c r="O36" s="558"/>
      <c r="P36" s="558"/>
      <c r="Q36" s="558"/>
      <c r="R36" s="558"/>
      <c r="S36" s="558"/>
      <c r="T36" s="558"/>
      <c r="U36" s="558"/>
      <c r="V36" s="558"/>
      <c r="W36" s="558"/>
      <c r="X36" s="564"/>
      <c r="Y36" s="555"/>
      <c r="Z36" s="554"/>
      <c r="AA36" s="554"/>
      <c r="AB36" s="552"/>
      <c r="AC36" s="555"/>
      <c r="AD36" s="554"/>
      <c r="AE36" s="554"/>
      <c r="AF36" s="552"/>
    </row>
    <row r="37" spans="1:32" ht="18.75" customHeight="1" x14ac:dyDescent="0.15">
      <c r="A37" s="451"/>
      <c r="B37" s="547"/>
      <c r="C37" s="553" t="s">
        <v>5</v>
      </c>
      <c r="D37" s="1332"/>
      <c r="E37" s="549"/>
      <c r="F37" s="630"/>
      <c r="G37" s="1329"/>
      <c r="H37" s="563" t="s">
        <v>679</v>
      </c>
      <c r="I37" s="1324" t="s">
        <v>507</v>
      </c>
      <c r="J37" s="556" t="s">
        <v>655</v>
      </c>
      <c r="K37" s="1325"/>
      <c r="L37" s="1326" t="s">
        <v>507</v>
      </c>
      <c r="M37" s="556" t="s">
        <v>656</v>
      </c>
      <c r="N37" s="558"/>
      <c r="O37" s="558"/>
      <c r="P37" s="558"/>
      <c r="Q37" s="558"/>
      <c r="R37" s="558"/>
      <c r="S37" s="558"/>
      <c r="T37" s="558"/>
      <c r="U37" s="558"/>
      <c r="V37" s="558"/>
      <c r="W37" s="558"/>
      <c r="X37" s="564"/>
      <c r="Y37" s="555"/>
      <c r="Z37" s="554"/>
      <c r="AA37" s="554"/>
      <c r="AB37" s="552"/>
      <c r="AC37" s="555"/>
      <c r="AD37" s="554"/>
      <c r="AE37" s="554"/>
      <c r="AF37" s="552"/>
    </row>
    <row r="38" spans="1:32" ht="18.75" customHeight="1" x14ac:dyDescent="0.15">
      <c r="A38" s="451"/>
      <c r="B38" s="547"/>
      <c r="C38" s="553"/>
      <c r="D38" s="1332" t="s">
        <v>507</v>
      </c>
      <c r="E38" s="549" t="s">
        <v>683</v>
      </c>
      <c r="F38" s="630"/>
      <c r="G38" s="1329"/>
      <c r="H38" s="2" t="s">
        <v>674</v>
      </c>
      <c r="I38" s="1324" t="s">
        <v>507</v>
      </c>
      <c r="J38" s="556" t="s">
        <v>655</v>
      </c>
      <c r="K38" s="1325"/>
      <c r="L38" s="1326" t="s">
        <v>507</v>
      </c>
      <c r="M38" s="556" t="s">
        <v>656</v>
      </c>
      <c r="N38" s="558"/>
      <c r="O38" s="558"/>
      <c r="P38" s="558"/>
      <c r="Q38" s="558"/>
      <c r="R38" s="558"/>
      <c r="S38" s="558"/>
      <c r="T38" s="558"/>
      <c r="U38" s="558"/>
      <c r="V38" s="558"/>
      <c r="W38" s="558"/>
      <c r="X38" s="564"/>
      <c r="Y38" s="555"/>
      <c r="Z38" s="554"/>
      <c r="AA38" s="554"/>
      <c r="AB38" s="552"/>
      <c r="AC38" s="555"/>
      <c r="AD38" s="554"/>
      <c r="AE38" s="554"/>
      <c r="AF38" s="552"/>
    </row>
    <row r="39" spans="1:32" ht="18.75" customHeight="1" x14ac:dyDescent="0.15">
      <c r="A39" s="451"/>
      <c r="B39" s="547"/>
      <c r="C39" s="553"/>
      <c r="D39" s="1332"/>
      <c r="E39" s="549"/>
      <c r="F39" s="630"/>
      <c r="G39" s="1329"/>
      <c r="H39" s="577" t="s">
        <v>675</v>
      </c>
      <c r="I39" s="1324" t="s">
        <v>507</v>
      </c>
      <c r="J39" s="556" t="s">
        <v>655</v>
      </c>
      <c r="K39" s="1325"/>
      <c r="L39" s="1326" t="s">
        <v>507</v>
      </c>
      <c r="M39" s="556" t="s">
        <v>656</v>
      </c>
      <c r="N39" s="558"/>
      <c r="O39" s="558"/>
      <c r="P39" s="558"/>
      <c r="Q39" s="558"/>
      <c r="R39" s="558"/>
      <c r="S39" s="558"/>
      <c r="T39" s="558"/>
      <c r="U39" s="558"/>
      <c r="V39" s="558"/>
      <c r="W39" s="558"/>
      <c r="X39" s="564"/>
      <c r="Y39" s="555"/>
      <c r="Z39" s="554"/>
      <c r="AA39" s="554"/>
      <c r="AB39" s="552"/>
      <c r="AC39" s="555"/>
      <c r="AD39" s="554"/>
      <c r="AE39" s="554"/>
      <c r="AF39" s="552"/>
    </row>
    <row r="40" spans="1:32" ht="18.75" customHeight="1" x14ac:dyDescent="0.15">
      <c r="A40" s="451"/>
      <c r="B40" s="547"/>
      <c r="C40" s="553"/>
      <c r="D40" s="1332"/>
      <c r="E40" s="549"/>
      <c r="F40" s="630"/>
      <c r="G40" s="1329"/>
      <c r="H40" s="577" t="s">
        <v>143</v>
      </c>
      <c r="I40" s="1324" t="s">
        <v>507</v>
      </c>
      <c r="J40" s="556" t="s">
        <v>655</v>
      </c>
      <c r="K40" s="1325"/>
      <c r="L40" s="1326" t="s">
        <v>507</v>
      </c>
      <c r="M40" s="556" t="s">
        <v>656</v>
      </c>
      <c r="N40" s="558"/>
      <c r="O40" s="558"/>
      <c r="P40" s="558"/>
      <c r="Q40" s="558"/>
      <c r="R40" s="558"/>
      <c r="S40" s="558"/>
      <c r="T40" s="558"/>
      <c r="U40" s="558"/>
      <c r="V40" s="558"/>
      <c r="W40" s="558"/>
      <c r="X40" s="564"/>
      <c r="Y40" s="555"/>
      <c r="Z40" s="554"/>
      <c r="AA40" s="554"/>
      <c r="AB40" s="552"/>
      <c r="AC40" s="555"/>
      <c r="AD40" s="554"/>
      <c r="AE40" s="554"/>
      <c r="AF40" s="552"/>
    </row>
    <row r="41" spans="1:32" ht="18.75" customHeight="1" x14ac:dyDescent="0.15">
      <c r="A41" s="451"/>
      <c r="B41" s="547"/>
      <c r="C41" s="553"/>
      <c r="D41" s="630"/>
      <c r="E41" s="549"/>
      <c r="F41" s="630"/>
      <c r="G41" s="1329"/>
      <c r="H41" s="563" t="s">
        <v>103</v>
      </c>
      <c r="I41" s="1324" t="s">
        <v>507</v>
      </c>
      <c r="J41" s="556" t="s">
        <v>655</v>
      </c>
      <c r="K41" s="556"/>
      <c r="L41" s="1326" t="s">
        <v>507</v>
      </c>
      <c r="M41" s="556" t="s">
        <v>684</v>
      </c>
      <c r="N41" s="556"/>
      <c r="O41" s="1326" t="s">
        <v>507</v>
      </c>
      <c r="P41" s="556" t="s">
        <v>685</v>
      </c>
      <c r="Q41" s="558"/>
      <c r="R41" s="1326" t="s">
        <v>507</v>
      </c>
      <c r="S41" s="556" t="s">
        <v>686</v>
      </c>
      <c r="T41" s="558"/>
      <c r="U41" s="558"/>
      <c r="V41" s="558"/>
      <c r="W41" s="558"/>
      <c r="X41" s="564"/>
      <c r="Y41" s="555"/>
      <c r="Z41" s="554"/>
      <c r="AA41" s="554"/>
      <c r="AB41" s="552"/>
      <c r="AC41" s="555"/>
      <c r="AD41" s="554"/>
      <c r="AE41" s="554"/>
      <c r="AF41" s="552"/>
    </row>
    <row r="42" spans="1:32" ht="18.75" customHeight="1" x14ac:dyDescent="0.15">
      <c r="A42" s="625"/>
      <c r="B42" s="628"/>
      <c r="C42" s="626"/>
      <c r="D42" s="624"/>
      <c r="E42" s="546"/>
      <c r="F42" s="631"/>
      <c r="G42" s="458"/>
      <c r="H42" s="590" t="s">
        <v>664</v>
      </c>
      <c r="I42" s="1345" t="s">
        <v>507</v>
      </c>
      <c r="J42" s="1346" t="s">
        <v>655</v>
      </c>
      <c r="K42" s="1346"/>
      <c r="L42" s="1347" t="s">
        <v>507</v>
      </c>
      <c r="M42" s="1346" t="s">
        <v>665</v>
      </c>
      <c r="N42" s="1348"/>
      <c r="O42" s="1347" t="s">
        <v>507</v>
      </c>
      <c r="P42" s="1349" t="s">
        <v>666</v>
      </c>
      <c r="Q42" s="1350"/>
      <c r="R42" s="1347" t="s">
        <v>507</v>
      </c>
      <c r="S42" s="1346" t="s">
        <v>667</v>
      </c>
      <c r="T42" s="1350"/>
      <c r="U42" s="1347" t="s">
        <v>507</v>
      </c>
      <c r="V42" s="1346" t="s">
        <v>668</v>
      </c>
      <c r="W42" s="1351"/>
      <c r="X42" s="1352"/>
      <c r="Y42" s="571"/>
      <c r="Z42" s="569"/>
      <c r="AA42" s="569"/>
      <c r="AB42" s="570"/>
      <c r="AC42" s="571"/>
      <c r="AD42" s="569"/>
      <c r="AE42" s="569"/>
      <c r="AF42" s="570"/>
    </row>
    <row r="43" spans="1:32" ht="8.25" customHeight="1" x14ac:dyDescent="0.15">
      <c r="C43" s="2"/>
      <c r="D43" s="2"/>
    </row>
    <row r="44" spans="1:32" ht="20.25" customHeight="1" x14ac:dyDescent="0.15">
      <c r="A44" s="582" t="s">
        <v>697</v>
      </c>
      <c r="B44" s="466"/>
      <c r="C44" s="2"/>
      <c r="D44" s="2"/>
      <c r="E44" s="439"/>
      <c r="F44" s="439"/>
      <c r="G44" s="1353"/>
      <c r="H44" s="439"/>
      <c r="I44" s="439"/>
      <c r="J44" s="439"/>
      <c r="K44" s="439"/>
      <c r="L44" s="439"/>
      <c r="M44" s="439"/>
      <c r="N44" s="439"/>
      <c r="O44" s="439"/>
      <c r="P44" s="439"/>
      <c r="Q44" s="439"/>
      <c r="R44" s="439"/>
      <c r="S44" s="439"/>
      <c r="T44" s="439"/>
      <c r="U44" s="439"/>
      <c r="V44" s="439"/>
    </row>
  </sheetData>
  <mergeCells count="27">
    <mergeCell ref="F19:G19"/>
    <mergeCell ref="F36:G36"/>
    <mergeCell ref="A8:H8"/>
    <mergeCell ref="H30:H32"/>
    <mergeCell ref="I30:I32"/>
    <mergeCell ref="J30:K32"/>
    <mergeCell ref="L30:L32"/>
    <mergeCell ref="M30:N32"/>
    <mergeCell ref="M13:N15"/>
    <mergeCell ref="H13:H15"/>
    <mergeCell ref="I13:I15"/>
    <mergeCell ref="J13:K15"/>
    <mergeCell ref="L13:L15"/>
    <mergeCell ref="A3:AF3"/>
    <mergeCell ref="S5:V5"/>
    <mergeCell ref="A9:C9"/>
    <mergeCell ref="D9:E9"/>
    <mergeCell ref="F9:G9"/>
    <mergeCell ref="H9:X9"/>
    <mergeCell ref="Y9:AB9"/>
    <mergeCell ref="AC9:AF9"/>
    <mergeCell ref="A5:B5"/>
    <mergeCell ref="C5:E5"/>
    <mergeCell ref="H5:Q5"/>
    <mergeCell ref="A7:C7"/>
    <mergeCell ref="D7:E7"/>
    <mergeCell ref="H7:Q7"/>
  </mergeCells>
  <phoneticPr fontId="5"/>
  <dataValidations count="1">
    <dataValidation type="list" allowBlank="1" showInputMessage="1" showErrorMessage="1" sqref="L30 M16 O17:O18 L13 Q27 M33 O34:O35 R25:R26 D17 D34 A22 D19:D24 O25:O26 R41:R42 AC27:AC29 Y27:Y29 O28:O29 Q10 O11:O12 Y10:Y11 AC10:AC11 I10:I13 M10:M12 D36:D40 M27:M29 A19 A36 L17:L26 U26 I16:I30 I33:I42 O41:O42 L34:L42 U42" xr:uid="{00000000-0002-0000-0300-00000000000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5">
    <tabColor rgb="FFFFFF00"/>
    <pageSetUpPr fitToPage="1"/>
  </sheetPr>
  <dimension ref="A1:DJ62"/>
  <sheetViews>
    <sheetView view="pageBreakPreview" zoomScale="80" zoomScaleNormal="100" zoomScaleSheetLayoutView="80" workbookViewId="0">
      <selection activeCell="A8" sqref="A8"/>
    </sheetView>
  </sheetViews>
  <sheetFormatPr defaultColWidth="1.625" defaultRowHeight="11.25" x14ac:dyDescent="0.15"/>
  <cols>
    <col min="1" max="1" width="2.75" style="479" customWidth="1"/>
    <col min="2" max="2" width="2.25" style="479" customWidth="1"/>
    <col min="3" max="8" width="1.875" style="479" customWidth="1"/>
    <col min="9" max="9" width="1.375" style="479" customWidth="1"/>
    <col min="10" max="29" width="1.625" style="479" customWidth="1"/>
    <col min="30" max="37" width="1.875" style="479" customWidth="1"/>
    <col min="38" max="38" width="2.25" style="479" customWidth="1"/>
    <col min="39" max="39" width="1.25" style="479" customWidth="1"/>
    <col min="40" max="45" width="2" style="479" customWidth="1"/>
    <col min="46" max="58" width="1.875" style="479" customWidth="1"/>
    <col min="59" max="59" width="9.625" style="479" customWidth="1"/>
    <col min="60" max="94" width="1.875" style="479" customWidth="1"/>
    <col min="95" max="95" width="3.875" style="479" customWidth="1"/>
    <col min="96" max="99" width="1.875" style="479" customWidth="1"/>
    <col min="100" max="100" width="1.625" style="479" customWidth="1"/>
    <col min="101" max="101" width="1.875" style="479" customWidth="1"/>
    <col min="102" max="107" width="1.625" style="479" customWidth="1"/>
    <col min="108" max="16384" width="1.625" style="479"/>
  </cols>
  <sheetData>
    <row r="1" spans="1:107" ht="18" customHeight="1" x14ac:dyDescent="0.15">
      <c r="B1" s="479" t="s">
        <v>262</v>
      </c>
    </row>
    <row r="2" spans="1:107" ht="24" customHeight="1" x14ac:dyDescent="0.15">
      <c r="B2" s="480" t="s">
        <v>216</v>
      </c>
      <c r="C2" s="481"/>
      <c r="D2" s="481"/>
      <c r="E2" s="481"/>
      <c r="F2" s="481"/>
      <c r="G2" s="481"/>
      <c r="H2" s="481"/>
      <c r="I2" s="481"/>
      <c r="J2" s="481"/>
      <c r="K2" s="481"/>
      <c r="L2" s="481"/>
      <c r="M2" s="481"/>
      <c r="N2" s="481"/>
      <c r="O2" s="481"/>
      <c r="P2" s="481"/>
      <c r="Q2" s="481"/>
      <c r="R2" s="481"/>
      <c r="S2" s="481"/>
      <c r="T2" s="481"/>
      <c r="U2" s="481"/>
      <c r="V2" s="481"/>
      <c r="W2" s="481"/>
      <c r="X2" s="481"/>
      <c r="Y2" s="481"/>
      <c r="Z2" s="481"/>
      <c r="AA2" s="481"/>
      <c r="AB2" s="481"/>
      <c r="AC2" s="481"/>
      <c r="AD2" s="481"/>
      <c r="AE2" s="481"/>
      <c r="AF2" s="481"/>
      <c r="AG2" s="481"/>
      <c r="AH2" s="481"/>
      <c r="AI2" s="481"/>
      <c r="AJ2" s="481"/>
      <c r="AK2" s="481"/>
      <c r="AL2" s="481"/>
      <c r="AM2" s="481"/>
      <c r="AN2" s="481"/>
      <c r="AO2" s="481"/>
      <c r="AP2" s="481"/>
      <c r="AQ2" s="481"/>
      <c r="AR2" s="481"/>
      <c r="AS2" s="481"/>
      <c r="AT2" s="481"/>
      <c r="AU2" s="481"/>
      <c r="AV2" s="481"/>
      <c r="AW2" s="481"/>
      <c r="AX2" s="481"/>
      <c r="AY2" s="481"/>
      <c r="AZ2" s="481"/>
      <c r="BA2" s="481"/>
      <c r="BB2" s="481"/>
      <c r="BC2" s="481"/>
      <c r="BD2" s="481"/>
      <c r="BE2" s="481"/>
      <c r="BF2" s="481"/>
      <c r="BG2" s="481"/>
      <c r="BH2" s="481"/>
      <c r="BI2" s="481"/>
      <c r="BJ2" s="481"/>
      <c r="BK2" s="481"/>
      <c r="BL2" s="481"/>
      <c r="BM2" s="481"/>
      <c r="BN2" s="481"/>
      <c r="BO2" s="481"/>
      <c r="BP2" s="481"/>
      <c r="BQ2" s="481"/>
      <c r="BR2" s="481"/>
      <c r="BS2" s="481"/>
      <c r="BT2" s="481"/>
      <c r="BU2" s="481"/>
      <c r="BV2" s="481"/>
      <c r="BW2" s="481"/>
      <c r="BX2" s="481"/>
      <c r="BY2" s="481"/>
      <c r="BZ2" s="481"/>
      <c r="CA2" s="481"/>
      <c r="CB2" s="481"/>
      <c r="CC2" s="481"/>
      <c r="CD2" s="481"/>
      <c r="CE2" s="481"/>
      <c r="CF2" s="481"/>
      <c r="CG2" s="481"/>
      <c r="CH2" s="481"/>
      <c r="CI2" s="481"/>
      <c r="CJ2" s="481"/>
      <c r="CK2" s="481"/>
      <c r="CL2" s="481"/>
      <c r="CM2" s="481"/>
      <c r="CN2" s="481"/>
      <c r="CO2" s="481"/>
      <c r="CP2" s="481"/>
      <c r="CQ2" s="481"/>
      <c r="CR2" s="481"/>
      <c r="CS2" s="481"/>
      <c r="CT2" s="481"/>
      <c r="CU2" s="481"/>
      <c r="CV2" s="481"/>
    </row>
    <row r="3" spans="1:107" ht="4.5" customHeight="1" x14ac:dyDescent="0.15"/>
    <row r="4" spans="1:107" ht="24" customHeight="1" x14ac:dyDescent="0.15">
      <c r="A4" s="482"/>
      <c r="B4" s="819" t="s">
        <v>61</v>
      </c>
      <c r="C4" s="820"/>
      <c r="D4" s="820"/>
      <c r="E4" s="820"/>
      <c r="F4" s="820"/>
      <c r="G4" s="820"/>
      <c r="H4" s="820"/>
      <c r="I4" s="827"/>
      <c r="J4" s="817" t="s">
        <v>215</v>
      </c>
      <c r="K4" s="818"/>
      <c r="L4" s="817" t="s">
        <v>214</v>
      </c>
      <c r="M4" s="818"/>
      <c r="N4" s="817"/>
      <c r="O4" s="818"/>
      <c r="P4" s="817"/>
      <c r="Q4" s="818"/>
      <c r="R4" s="817"/>
      <c r="S4" s="818"/>
      <c r="T4" s="817"/>
      <c r="U4" s="818"/>
      <c r="V4" s="817"/>
      <c r="W4" s="818"/>
      <c r="X4" s="817"/>
      <c r="Y4" s="818"/>
      <c r="Z4" s="817"/>
      <c r="AA4" s="818"/>
      <c r="AB4" s="817"/>
      <c r="AC4" s="818"/>
      <c r="AD4" s="483"/>
      <c r="AE4" s="482"/>
      <c r="AF4" s="819" t="s">
        <v>213</v>
      </c>
      <c r="AG4" s="820"/>
      <c r="AH4" s="820"/>
      <c r="AI4" s="820"/>
      <c r="AJ4" s="820"/>
      <c r="AK4" s="820"/>
      <c r="AL4" s="820"/>
      <c r="AM4" s="820"/>
      <c r="AN4" s="820"/>
      <c r="AO4" s="820"/>
      <c r="AP4" s="820"/>
      <c r="AQ4" s="820"/>
      <c r="AR4" s="820"/>
      <c r="AS4" s="820"/>
      <c r="AT4" s="820"/>
      <c r="AU4" s="820"/>
      <c r="AV4" s="827"/>
      <c r="AW4" s="484"/>
      <c r="AX4" s="484"/>
      <c r="AY4" s="484"/>
      <c r="AZ4" s="484"/>
      <c r="BA4" s="484"/>
      <c r="BB4" s="484"/>
      <c r="BC4" s="484"/>
      <c r="BD4" s="484"/>
      <c r="BE4" s="484"/>
      <c r="BF4" s="484"/>
      <c r="BG4" s="484"/>
      <c r="BH4" s="484"/>
      <c r="BI4" s="484"/>
      <c r="BJ4" s="484"/>
      <c r="BK4" s="484"/>
      <c r="BL4" s="484"/>
      <c r="BM4" s="484"/>
      <c r="BN4" s="485"/>
      <c r="BO4" s="486"/>
      <c r="BP4" s="487"/>
      <c r="BQ4" s="819" t="s">
        <v>72</v>
      </c>
      <c r="BR4" s="820"/>
      <c r="BS4" s="820"/>
      <c r="BT4" s="820"/>
      <c r="BU4" s="820"/>
      <c r="BV4" s="820"/>
      <c r="BW4" s="827"/>
      <c r="BX4" s="488" t="s">
        <v>212</v>
      </c>
      <c r="BY4" s="489"/>
      <c r="BZ4" s="489"/>
      <c r="CA4" s="489"/>
      <c r="CB4" s="489"/>
      <c r="CC4" s="489"/>
      <c r="CD4" s="489"/>
      <c r="CE4" s="489"/>
      <c r="CF4" s="489"/>
      <c r="CG4" s="489"/>
      <c r="CH4" s="489"/>
      <c r="CI4" s="489"/>
      <c r="CJ4" s="489"/>
      <c r="CK4" s="490"/>
      <c r="CL4" s="491"/>
      <c r="CM4" s="492"/>
      <c r="CN4" s="812"/>
      <c r="CO4" s="835"/>
      <c r="CP4" s="835"/>
      <c r="CQ4" s="835"/>
      <c r="CR4" s="835"/>
      <c r="CS4" s="835"/>
      <c r="CT4" s="836"/>
      <c r="CU4" s="837"/>
      <c r="CV4" s="837"/>
      <c r="CW4" s="838"/>
      <c r="CX4" s="838"/>
      <c r="CY4" s="838"/>
      <c r="CZ4" s="491"/>
    </row>
    <row r="5" spans="1:107" ht="5.25" customHeight="1" x14ac:dyDescent="0.15">
      <c r="A5" s="482"/>
      <c r="B5" s="482"/>
      <c r="C5" s="482"/>
      <c r="D5" s="482"/>
      <c r="E5" s="482"/>
      <c r="F5" s="482"/>
      <c r="G5" s="482"/>
      <c r="H5" s="482"/>
      <c r="I5" s="482"/>
      <c r="J5" s="482"/>
      <c r="K5" s="482"/>
      <c r="L5" s="482"/>
      <c r="M5" s="482"/>
      <c r="N5" s="482"/>
      <c r="O5" s="482"/>
      <c r="P5" s="482"/>
      <c r="Q5" s="482"/>
      <c r="R5" s="482"/>
      <c r="S5" s="482"/>
      <c r="T5" s="482"/>
      <c r="U5" s="482"/>
      <c r="V5" s="482"/>
      <c r="W5" s="482"/>
      <c r="X5" s="482"/>
      <c r="Y5" s="482"/>
      <c r="Z5" s="482"/>
      <c r="AA5" s="482"/>
      <c r="AB5" s="482"/>
      <c r="AC5" s="482"/>
      <c r="AD5" s="482"/>
      <c r="AE5" s="482"/>
      <c r="AF5" s="482"/>
      <c r="AG5" s="482"/>
      <c r="AH5" s="482"/>
      <c r="AI5" s="482"/>
      <c r="AJ5" s="482"/>
      <c r="AK5" s="482"/>
      <c r="AL5" s="482"/>
      <c r="AM5" s="482"/>
      <c r="AN5" s="482"/>
      <c r="AO5" s="482"/>
      <c r="AP5" s="482"/>
      <c r="AQ5" s="482"/>
      <c r="AR5" s="482"/>
      <c r="AS5" s="482"/>
      <c r="AT5" s="482"/>
      <c r="AU5" s="482"/>
      <c r="AV5" s="482"/>
      <c r="AW5" s="482"/>
      <c r="AX5" s="482"/>
      <c r="AY5" s="482"/>
      <c r="AZ5" s="482"/>
      <c r="BA5" s="482"/>
      <c r="BB5" s="482"/>
      <c r="BC5" s="482"/>
      <c r="BD5" s="482"/>
      <c r="BE5" s="482"/>
      <c r="BF5" s="482"/>
      <c r="BG5" s="482"/>
      <c r="BH5" s="482"/>
      <c r="BI5" s="482"/>
      <c r="BJ5" s="482"/>
      <c r="BK5" s="482"/>
      <c r="BL5" s="482"/>
      <c r="BM5" s="482"/>
      <c r="BN5" s="482"/>
      <c r="BO5" s="482"/>
      <c r="BP5" s="482"/>
      <c r="BQ5" s="482"/>
      <c r="BR5" s="482"/>
      <c r="BS5" s="482"/>
      <c r="BT5" s="482"/>
      <c r="BU5" s="482"/>
      <c r="BV5" s="482"/>
      <c r="BW5" s="482"/>
      <c r="BX5" s="482"/>
      <c r="BY5" s="482"/>
      <c r="BZ5" s="482"/>
      <c r="CA5" s="482"/>
      <c r="CB5" s="482"/>
      <c r="CC5" s="482"/>
      <c r="CD5" s="482"/>
      <c r="CE5" s="482"/>
      <c r="CF5" s="482"/>
      <c r="CG5" s="482"/>
      <c r="CH5" s="482"/>
      <c r="CI5" s="482"/>
      <c r="CJ5" s="482"/>
      <c r="CK5" s="482"/>
      <c r="CL5" s="482"/>
      <c r="CM5" s="482"/>
      <c r="CN5" s="482"/>
      <c r="CO5" s="482"/>
      <c r="CP5" s="482"/>
      <c r="CQ5" s="482"/>
      <c r="CR5" s="482"/>
      <c r="CS5" s="482"/>
      <c r="CT5" s="482"/>
      <c r="CU5" s="482"/>
      <c r="CV5" s="482"/>
      <c r="CW5" s="482"/>
      <c r="CX5" s="482"/>
      <c r="CY5" s="482"/>
      <c r="CZ5" s="482"/>
    </row>
    <row r="6" spans="1:107" ht="24" customHeight="1" x14ac:dyDescent="0.15">
      <c r="A6" s="482"/>
      <c r="B6" s="819" t="s">
        <v>105</v>
      </c>
      <c r="C6" s="820"/>
      <c r="D6" s="820"/>
      <c r="E6" s="820"/>
      <c r="F6" s="820"/>
      <c r="G6" s="820"/>
      <c r="H6" s="820"/>
      <c r="I6" s="827"/>
      <c r="J6" s="493"/>
      <c r="K6" s="494"/>
      <c r="L6" s="484"/>
      <c r="M6" s="484"/>
      <c r="N6" s="494"/>
      <c r="O6" s="484"/>
      <c r="P6" s="494"/>
      <c r="Q6" s="484"/>
      <c r="R6" s="494"/>
      <c r="S6" s="484"/>
      <c r="T6" s="494"/>
      <c r="U6" s="484"/>
      <c r="V6" s="494"/>
      <c r="W6" s="484"/>
      <c r="X6" s="494"/>
      <c r="Y6" s="484"/>
      <c r="Z6" s="494"/>
      <c r="AA6" s="484"/>
      <c r="AB6" s="494"/>
      <c r="AC6" s="484"/>
      <c r="AD6" s="494"/>
      <c r="AE6" s="484"/>
      <c r="AF6" s="494"/>
      <c r="AG6" s="484"/>
      <c r="AH6" s="494"/>
      <c r="AI6" s="494"/>
      <c r="AJ6" s="494"/>
      <c r="AK6" s="494"/>
      <c r="AL6" s="495"/>
      <c r="AM6" s="483"/>
      <c r="AN6" s="483"/>
      <c r="AO6" s="483"/>
      <c r="AP6" s="483"/>
      <c r="AQ6" s="483"/>
      <c r="AR6" s="483"/>
      <c r="AS6" s="483"/>
      <c r="AT6" s="482"/>
      <c r="AU6" s="482"/>
      <c r="AV6" s="496"/>
      <c r="AW6" s="496"/>
      <c r="AX6" s="819" t="s">
        <v>211</v>
      </c>
      <c r="AY6" s="820"/>
      <c r="AZ6" s="820"/>
      <c r="BA6" s="820"/>
      <c r="BB6" s="820"/>
      <c r="BC6" s="820"/>
      <c r="BD6" s="820"/>
      <c r="BE6" s="820"/>
      <c r="BF6" s="820"/>
      <c r="BG6" s="820"/>
      <c r="BH6" s="827"/>
      <c r="BI6" s="817"/>
      <c r="BJ6" s="818"/>
      <c r="BK6" s="817"/>
      <c r="BL6" s="818"/>
      <c r="BM6" s="817"/>
      <c r="BN6" s="818"/>
      <c r="BO6" s="817"/>
      <c r="BP6" s="818"/>
      <c r="BQ6" s="817"/>
      <c r="BR6" s="818"/>
      <c r="BS6" s="817"/>
      <c r="BT6" s="818"/>
      <c r="BU6" s="817"/>
      <c r="BV6" s="818"/>
      <c r="BW6" s="817"/>
      <c r="BX6" s="818"/>
      <c r="BY6" s="817"/>
      <c r="BZ6" s="818"/>
      <c r="CA6" s="817"/>
      <c r="CB6" s="818"/>
      <c r="CC6" s="817"/>
      <c r="CD6" s="818"/>
      <c r="CE6" s="817"/>
      <c r="CF6" s="818"/>
      <c r="CG6" s="817"/>
      <c r="CH6" s="818"/>
      <c r="CI6" s="817"/>
      <c r="CJ6" s="818"/>
      <c r="CK6" s="482"/>
      <c r="CL6" s="482"/>
      <c r="CM6" s="482"/>
      <c r="CN6" s="839" t="s">
        <v>210</v>
      </c>
      <c r="CO6" s="840"/>
      <c r="CP6" s="840"/>
      <c r="CQ6" s="841"/>
      <c r="CR6" s="842" t="s">
        <v>209</v>
      </c>
      <c r="CS6" s="843"/>
      <c r="CT6" s="843"/>
      <c r="CU6" s="843"/>
      <c r="CV6" s="843"/>
      <c r="CW6" s="843"/>
      <c r="CX6" s="843"/>
      <c r="CY6" s="843"/>
      <c r="CZ6" s="843"/>
      <c r="DA6" s="844"/>
    </row>
    <row r="7" spans="1:107" s="499" customFormat="1" ht="8.25" customHeight="1" x14ac:dyDescent="0.15">
      <c r="A7" s="491"/>
      <c r="B7" s="497"/>
      <c r="C7" s="497"/>
      <c r="D7" s="497"/>
      <c r="E7" s="497"/>
      <c r="F7" s="497"/>
      <c r="G7" s="497"/>
      <c r="H7" s="497"/>
      <c r="I7" s="497"/>
      <c r="J7" s="491"/>
      <c r="K7" s="491"/>
      <c r="L7" s="491"/>
      <c r="M7" s="491"/>
      <c r="N7" s="491"/>
      <c r="O7" s="491"/>
      <c r="P7" s="491"/>
      <c r="Q7" s="491"/>
      <c r="R7" s="491"/>
      <c r="S7" s="491"/>
      <c r="T7" s="491"/>
      <c r="U7" s="491"/>
      <c r="V7" s="491"/>
      <c r="W7" s="491"/>
      <c r="X7" s="491"/>
      <c r="Y7" s="491"/>
      <c r="Z7" s="491"/>
      <c r="AA7" s="491"/>
      <c r="AB7" s="491"/>
      <c r="AC7" s="491"/>
      <c r="AD7" s="491"/>
      <c r="AE7" s="491"/>
      <c r="AF7" s="491"/>
      <c r="AG7" s="491"/>
      <c r="AH7" s="491"/>
      <c r="AI7" s="491"/>
      <c r="AJ7" s="491"/>
      <c r="AK7" s="491"/>
      <c r="AL7" s="491"/>
      <c r="AM7" s="491"/>
      <c r="AN7" s="491"/>
      <c r="AO7" s="491"/>
      <c r="AP7" s="491"/>
      <c r="AQ7" s="491"/>
      <c r="AR7" s="491"/>
      <c r="AS7" s="491"/>
      <c r="AT7" s="491"/>
      <c r="AU7" s="491"/>
      <c r="AV7" s="497"/>
      <c r="AW7" s="497"/>
      <c r="AX7" s="497"/>
      <c r="AY7" s="497"/>
      <c r="AZ7" s="497"/>
      <c r="BA7" s="497"/>
      <c r="BB7" s="497"/>
      <c r="BC7" s="497"/>
      <c r="BD7" s="497"/>
      <c r="BE7" s="497"/>
      <c r="BF7" s="497"/>
      <c r="BG7" s="497"/>
      <c r="BH7" s="497"/>
      <c r="BI7" s="491"/>
      <c r="BJ7" s="491"/>
      <c r="BK7" s="491"/>
      <c r="BL7" s="491"/>
      <c r="BM7" s="491"/>
      <c r="BN7" s="491"/>
      <c r="BO7" s="491"/>
      <c r="BP7" s="491"/>
      <c r="BQ7" s="491"/>
      <c r="BR7" s="491"/>
      <c r="BS7" s="491"/>
      <c r="BT7" s="491"/>
      <c r="BU7" s="491"/>
      <c r="BV7" s="491"/>
      <c r="BW7" s="491"/>
      <c r="BX7" s="491"/>
      <c r="BY7" s="491"/>
      <c r="BZ7" s="491"/>
      <c r="CA7" s="491"/>
      <c r="CB7" s="491"/>
      <c r="CC7" s="491"/>
      <c r="CD7" s="491"/>
      <c r="CE7" s="491"/>
      <c r="CF7" s="491"/>
      <c r="CG7" s="491"/>
      <c r="CH7" s="491"/>
      <c r="CI7" s="491"/>
      <c r="CJ7" s="491"/>
      <c r="CK7" s="491"/>
      <c r="CL7" s="491"/>
      <c r="CM7" s="491"/>
      <c r="CN7" s="497"/>
      <c r="CO7" s="497"/>
      <c r="CP7" s="497"/>
      <c r="CQ7" s="497"/>
      <c r="CR7" s="498"/>
      <c r="CS7" s="498"/>
      <c r="CT7" s="498"/>
      <c r="CU7" s="498"/>
      <c r="CV7" s="498"/>
      <c r="CW7" s="491"/>
      <c r="CX7" s="491"/>
      <c r="CY7" s="491"/>
      <c r="CZ7" s="491"/>
    </row>
    <row r="8" spans="1:107" ht="15.75" customHeight="1" x14ac:dyDescent="0.15">
      <c r="A8" s="482" t="s">
        <v>632</v>
      </c>
      <c r="B8" s="482"/>
      <c r="C8" s="482"/>
      <c r="D8" s="482"/>
      <c r="E8" s="482"/>
      <c r="F8" s="482"/>
      <c r="G8" s="482"/>
      <c r="H8" s="482"/>
      <c r="I8" s="482"/>
      <c r="J8" s="482"/>
      <c r="K8" s="482"/>
      <c r="L8" s="482"/>
      <c r="M8" s="482"/>
      <c r="N8" s="482"/>
      <c r="O8" s="482"/>
      <c r="P8" s="482"/>
      <c r="Q8" s="482"/>
      <c r="R8" s="482"/>
      <c r="S8" s="482"/>
      <c r="T8" s="482"/>
      <c r="U8" s="482"/>
      <c r="V8" s="482"/>
      <c r="W8" s="482"/>
      <c r="X8" s="482"/>
      <c r="Y8" s="482"/>
      <c r="Z8" s="482"/>
      <c r="AA8" s="482"/>
      <c r="AB8" s="482"/>
      <c r="AC8" s="482"/>
      <c r="AD8" s="482"/>
      <c r="AE8" s="482"/>
      <c r="AF8" s="482"/>
      <c r="AG8" s="482"/>
      <c r="AH8" s="482"/>
      <c r="AI8" s="482"/>
      <c r="AJ8" s="482"/>
      <c r="AK8" s="482"/>
      <c r="AL8" s="482"/>
      <c r="AM8" s="482"/>
      <c r="AN8" s="482"/>
      <c r="AO8" s="482"/>
      <c r="AP8" s="482"/>
      <c r="AQ8" s="482"/>
      <c r="AR8" s="482"/>
      <c r="AS8" s="482"/>
      <c r="AT8" s="482"/>
      <c r="AU8" s="482"/>
      <c r="AV8" s="482"/>
      <c r="AW8" s="482"/>
      <c r="AX8" s="482"/>
      <c r="AY8" s="482"/>
      <c r="AZ8" s="482"/>
      <c r="BA8" s="482"/>
      <c r="BB8" s="496"/>
      <c r="BC8" s="496"/>
      <c r="BD8" s="496"/>
      <c r="BE8" s="496"/>
      <c r="BF8" s="496"/>
      <c r="BG8" s="496"/>
      <c r="BH8" s="496"/>
      <c r="BI8" s="496"/>
      <c r="BJ8" s="496"/>
      <c r="BK8" s="496"/>
      <c r="BL8" s="496"/>
      <c r="BM8" s="482"/>
      <c r="BN8" s="482"/>
      <c r="BO8" s="482"/>
      <c r="BP8" s="482"/>
      <c r="BQ8" s="482"/>
      <c r="BR8" s="482"/>
      <c r="BS8" s="482"/>
      <c r="BT8" s="482"/>
      <c r="BU8" s="482"/>
      <c r="BV8" s="482"/>
      <c r="BW8" s="482"/>
      <c r="BX8" s="482"/>
      <c r="BY8" s="482"/>
      <c r="BZ8" s="482"/>
      <c r="CA8" s="482"/>
      <c r="CB8" s="482"/>
      <c r="CC8" s="482"/>
      <c r="CD8" s="482"/>
      <c r="CE8" s="482"/>
      <c r="CF8" s="482"/>
      <c r="CG8" s="482"/>
      <c r="CH8" s="482"/>
      <c r="CI8" s="482"/>
      <c r="CJ8" s="482"/>
      <c r="CK8" s="482"/>
      <c r="CL8" s="482"/>
      <c r="CM8" s="482"/>
      <c r="CN8" s="482"/>
      <c r="CO8" s="482"/>
      <c r="CP8" s="482"/>
      <c r="CQ8" s="482"/>
      <c r="CR8" s="482"/>
      <c r="CS8" s="482"/>
      <c r="CT8" s="482"/>
      <c r="CU8" s="482"/>
      <c r="CV8" s="492"/>
      <c r="CW8" s="482"/>
      <c r="CX8" s="482"/>
      <c r="CY8" s="482"/>
      <c r="CZ8" s="482"/>
    </row>
    <row r="9" spans="1:107" ht="24" customHeight="1" x14ac:dyDescent="0.15">
      <c r="A9" s="846" t="s">
        <v>100</v>
      </c>
      <c r="B9" s="847"/>
      <c r="C9" s="847"/>
      <c r="D9" s="847"/>
      <c r="E9" s="847"/>
      <c r="F9" s="847"/>
      <c r="G9" s="847"/>
      <c r="H9" s="847"/>
      <c r="I9" s="847"/>
      <c r="J9" s="847"/>
      <c r="K9" s="847"/>
      <c r="L9" s="846" t="s">
        <v>208</v>
      </c>
      <c r="M9" s="846"/>
      <c r="N9" s="846"/>
      <c r="O9" s="846"/>
      <c r="P9" s="846"/>
      <c r="Q9" s="846"/>
      <c r="R9" s="846"/>
      <c r="S9" s="846"/>
      <c r="T9" s="846"/>
      <c r="U9" s="846"/>
      <c r="V9" s="846"/>
      <c r="W9" s="846"/>
      <c r="X9" s="846"/>
      <c r="Y9" s="846"/>
      <c r="Z9" s="848" t="s">
        <v>2</v>
      </c>
      <c r="AA9" s="849"/>
      <c r="AB9" s="849"/>
      <c r="AC9" s="849"/>
      <c r="AD9" s="849"/>
      <c r="AE9" s="849"/>
      <c r="AF9" s="849"/>
      <c r="AG9" s="849"/>
      <c r="AH9" s="849"/>
      <c r="AI9" s="849"/>
      <c r="AJ9" s="849"/>
      <c r="AK9" s="849"/>
      <c r="AL9" s="850"/>
      <c r="AM9" s="819" t="s">
        <v>207</v>
      </c>
      <c r="AN9" s="820"/>
      <c r="AO9" s="820"/>
      <c r="AP9" s="820"/>
      <c r="AQ9" s="820"/>
      <c r="AR9" s="820"/>
      <c r="AS9" s="827"/>
      <c r="AT9" s="819" t="s">
        <v>206</v>
      </c>
      <c r="AU9" s="820"/>
      <c r="AV9" s="820"/>
      <c r="AW9" s="820"/>
      <c r="AX9" s="820"/>
      <c r="AY9" s="820"/>
      <c r="AZ9" s="820"/>
      <c r="BA9" s="820"/>
      <c r="BB9" s="820"/>
      <c r="BC9" s="820"/>
      <c r="BD9" s="820"/>
      <c r="BE9" s="820"/>
      <c r="BF9" s="820"/>
      <c r="BG9" s="820"/>
      <c r="BH9" s="820"/>
      <c r="BI9" s="820"/>
      <c r="BJ9" s="820"/>
      <c r="BK9" s="820"/>
      <c r="BL9" s="820"/>
      <c r="BM9" s="820"/>
      <c r="BN9" s="820"/>
      <c r="BO9" s="820"/>
      <c r="BP9" s="820"/>
      <c r="BQ9" s="820"/>
      <c r="BR9" s="820"/>
      <c r="BS9" s="820"/>
      <c r="BT9" s="820"/>
      <c r="BU9" s="820"/>
      <c r="BV9" s="820"/>
      <c r="BW9" s="820"/>
      <c r="BX9" s="820"/>
      <c r="BY9" s="820"/>
      <c r="BZ9" s="820"/>
      <c r="CA9" s="820"/>
      <c r="CB9" s="820"/>
      <c r="CC9" s="820"/>
      <c r="CD9" s="820"/>
      <c r="CE9" s="820"/>
      <c r="CF9" s="820"/>
      <c r="CG9" s="820"/>
      <c r="CH9" s="820"/>
      <c r="CI9" s="820"/>
      <c r="CJ9" s="820"/>
      <c r="CK9" s="820"/>
      <c r="CL9" s="820"/>
      <c r="CM9" s="820"/>
      <c r="CN9" s="820"/>
      <c r="CO9" s="820"/>
      <c r="CP9" s="820"/>
      <c r="CQ9" s="820"/>
      <c r="CR9" s="814" t="s">
        <v>149</v>
      </c>
      <c r="CS9" s="814"/>
      <c r="CT9" s="814"/>
      <c r="CU9" s="814"/>
      <c r="CV9" s="814"/>
      <c r="CW9" s="814"/>
      <c r="CX9" s="814" t="s">
        <v>205</v>
      </c>
      <c r="CY9" s="814"/>
      <c r="CZ9" s="814"/>
      <c r="DA9" s="814"/>
      <c r="DB9" s="814"/>
      <c r="DC9" s="814"/>
    </row>
    <row r="10" spans="1:107" ht="24" customHeight="1" x14ac:dyDescent="0.15">
      <c r="A10" s="846">
        <v>72</v>
      </c>
      <c r="B10" s="852" t="s">
        <v>227</v>
      </c>
      <c r="C10" s="852"/>
      <c r="D10" s="852"/>
      <c r="E10" s="852"/>
      <c r="F10" s="852"/>
      <c r="G10" s="852"/>
      <c r="H10" s="852"/>
      <c r="I10" s="852"/>
      <c r="J10" s="852"/>
      <c r="K10" s="852"/>
      <c r="L10" s="815" t="s">
        <v>204</v>
      </c>
      <c r="M10" s="815"/>
      <c r="N10" s="815"/>
      <c r="O10" s="815"/>
      <c r="P10" s="815"/>
      <c r="Q10" s="815"/>
      <c r="R10" s="815"/>
      <c r="S10" s="815"/>
      <c r="T10" s="815"/>
      <c r="U10" s="815"/>
      <c r="V10" s="815"/>
      <c r="W10" s="815"/>
      <c r="X10" s="815"/>
      <c r="Y10" s="816"/>
      <c r="Z10" s="504"/>
      <c r="AA10" s="505"/>
      <c r="AB10" s="505"/>
      <c r="AC10" s="505"/>
      <c r="AD10" s="505"/>
      <c r="AE10" s="505"/>
      <c r="AF10" s="505"/>
      <c r="AG10" s="505"/>
      <c r="AH10" s="505"/>
      <c r="AI10" s="505"/>
      <c r="AJ10" s="505"/>
      <c r="AK10" s="505"/>
      <c r="AL10" s="506"/>
      <c r="AM10" s="821"/>
      <c r="AN10" s="821"/>
      <c r="AO10" s="821"/>
      <c r="AP10" s="821"/>
      <c r="AQ10" s="821"/>
      <c r="AR10" s="821"/>
      <c r="AS10" s="822"/>
      <c r="AT10" s="507" t="s">
        <v>101</v>
      </c>
      <c r="AU10" s="508"/>
      <c r="AV10" s="508"/>
      <c r="AW10" s="508"/>
      <c r="AX10" s="508"/>
      <c r="AY10" s="508"/>
      <c r="AZ10" s="508"/>
      <c r="BA10" s="508"/>
      <c r="BB10" s="508"/>
      <c r="BC10" s="508"/>
      <c r="BD10" s="508"/>
      <c r="BE10" s="508"/>
      <c r="BF10" s="508"/>
      <c r="BG10" s="509"/>
      <c r="BH10" s="508"/>
      <c r="BI10" s="828" t="s">
        <v>507</v>
      </c>
      <c r="BJ10" s="828"/>
      <c r="BK10" s="508" t="s">
        <v>197</v>
      </c>
      <c r="BL10" s="508"/>
      <c r="BM10" s="508"/>
      <c r="BN10" s="508"/>
      <c r="BO10" s="508"/>
      <c r="BP10" s="508"/>
      <c r="BQ10" s="828" t="s">
        <v>507</v>
      </c>
      <c r="BR10" s="828"/>
      <c r="BS10" s="508" t="s">
        <v>203</v>
      </c>
      <c r="BT10" s="508"/>
      <c r="BU10" s="510"/>
      <c r="BV10" s="508"/>
      <c r="BW10" s="508"/>
      <c r="BX10" s="508"/>
      <c r="BY10" s="828" t="s">
        <v>507</v>
      </c>
      <c r="BZ10" s="828"/>
      <c r="CA10" s="508" t="s">
        <v>202</v>
      </c>
      <c r="CB10" s="510"/>
      <c r="CC10" s="508"/>
      <c r="CD10" s="508"/>
      <c r="CE10" s="508"/>
      <c r="CF10" s="508"/>
      <c r="CG10" s="508"/>
      <c r="CH10" s="508"/>
      <c r="CI10" s="508"/>
      <c r="CJ10" s="508"/>
      <c r="CK10" s="508"/>
      <c r="CL10" s="508"/>
      <c r="CM10" s="508"/>
      <c r="CN10" s="508"/>
      <c r="CO10" s="508"/>
      <c r="CP10" s="508"/>
      <c r="CQ10" s="508"/>
      <c r="CR10" s="809" t="s">
        <v>615</v>
      </c>
      <c r="CS10" s="810"/>
      <c r="CT10" s="505" t="s">
        <v>192</v>
      </c>
      <c r="CU10" s="505"/>
      <c r="CV10" s="505"/>
      <c r="CW10" s="511"/>
      <c r="CX10" s="809" t="s">
        <v>615</v>
      </c>
      <c r="CY10" s="810"/>
      <c r="CZ10" s="505" t="s">
        <v>192</v>
      </c>
      <c r="DA10" s="505"/>
      <c r="DB10" s="505"/>
      <c r="DC10" s="506"/>
    </row>
    <row r="11" spans="1:107" ht="24" customHeight="1" x14ac:dyDescent="0.15">
      <c r="A11" s="846"/>
      <c r="B11" s="852"/>
      <c r="C11" s="852"/>
      <c r="D11" s="852"/>
      <c r="E11" s="852"/>
      <c r="F11" s="852"/>
      <c r="G11" s="852"/>
      <c r="H11" s="852"/>
      <c r="I11" s="852"/>
      <c r="J11" s="852"/>
      <c r="K11" s="852"/>
      <c r="L11" s="815"/>
      <c r="M11" s="815"/>
      <c r="N11" s="815"/>
      <c r="O11" s="815"/>
      <c r="P11" s="815"/>
      <c r="Q11" s="815"/>
      <c r="R11" s="815"/>
      <c r="S11" s="815"/>
      <c r="T11" s="815"/>
      <c r="U11" s="815"/>
      <c r="V11" s="815"/>
      <c r="W11" s="815"/>
      <c r="X11" s="815"/>
      <c r="Y11" s="816"/>
      <c r="Z11" s="486"/>
      <c r="AA11" s="482"/>
      <c r="AB11" s="482"/>
      <c r="AC11" s="482"/>
      <c r="AD11" s="482"/>
      <c r="AE11" s="482"/>
      <c r="AF11" s="482"/>
      <c r="AG11" s="482"/>
      <c r="AH11" s="482"/>
      <c r="AI11" s="482"/>
      <c r="AJ11" s="482"/>
      <c r="AK11" s="482"/>
      <c r="AL11" s="487"/>
      <c r="AM11" s="823"/>
      <c r="AN11" s="823"/>
      <c r="AO11" s="823"/>
      <c r="AP11" s="823"/>
      <c r="AQ11" s="823"/>
      <c r="AR11" s="823"/>
      <c r="AS11" s="824"/>
      <c r="AT11" s="514" t="s">
        <v>627</v>
      </c>
      <c r="AU11" s="515"/>
      <c r="AV11" s="515"/>
      <c r="AW11" s="515"/>
      <c r="AX11" s="515"/>
      <c r="AY11" s="515"/>
      <c r="AZ11" s="515"/>
      <c r="BA11" s="515"/>
      <c r="BB11" s="515"/>
      <c r="BC11" s="515"/>
      <c r="BD11" s="515"/>
      <c r="BE11" s="515"/>
      <c r="BF11" s="515"/>
      <c r="BG11" s="516"/>
      <c r="BH11" s="515"/>
      <c r="BI11" s="807" t="s">
        <v>507</v>
      </c>
      <c r="BJ11" s="807"/>
      <c r="BK11" s="515" t="s">
        <v>629</v>
      </c>
      <c r="BL11" s="515"/>
      <c r="BM11" s="515"/>
      <c r="BN11" s="515"/>
      <c r="BO11" s="517"/>
      <c r="BP11" s="515"/>
      <c r="BQ11" s="807" t="s">
        <v>507</v>
      </c>
      <c r="BR11" s="807"/>
      <c r="BS11" s="515" t="s">
        <v>630</v>
      </c>
      <c r="BT11" s="515"/>
      <c r="BU11" s="517"/>
      <c r="BV11" s="515"/>
      <c r="BW11" s="515"/>
      <c r="BX11" s="515"/>
      <c r="BY11" s="518"/>
      <c r="BZ11" s="518"/>
      <c r="CA11" s="515"/>
      <c r="CB11" s="517"/>
      <c r="CC11" s="515"/>
      <c r="CD11" s="515"/>
      <c r="CE11" s="515"/>
      <c r="CF11" s="515"/>
      <c r="CG11" s="515"/>
      <c r="CH11" s="515"/>
      <c r="CI11" s="515"/>
      <c r="CJ11" s="515"/>
      <c r="CK11" s="515"/>
      <c r="CL11" s="515"/>
      <c r="CM11" s="515"/>
      <c r="CN11" s="515"/>
      <c r="CO11" s="515"/>
      <c r="CP11" s="515"/>
      <c r="CQ11" s="516"/>
      <c r="CR11" s="805" t="s">
        <v>615</v>
      </c>
      <c r="CS11" s="806"/>
      <c r="CT11" s="482" t="s">
        <v>199</v>
      </c>
      <c r="CU11" s="482"/>
      <c r="CV11" s="482"/>
      <c r="CW11" s="482"/>
      <c r="CX11" s="805" t="s">
        <v>615</v>
      </c>
      <c r="CY11" s="806"/>
      <c r="CZ11" s="482" t="s">
        <v>199</v>
      </c>
      <c r="DA11" s="482"/>
      <c r="DB11" s="482"/>
      <c r="DC11" s="487"/>
    </row>
    <row r="12" spans="1:107" ht="24" customHeight="1" x14ac:dyDescent="0.15">
      <c r="A12" s="846"/>
      <c r="B12" s="852"/>
      <c r="C12" s="852"/>
      <c r="D12" s="852"/>
      <c r="E12" s="852"/>
      <c r="F12" s="852"/>
      <c r="G12" s="852"/>
      <c r="H12" s="852"/>
      <c r="I12" s="852"/>
      <c r="J12" s="852"/>
      <c r="K12" s="852"/>
      <c r="L12" s="815"/>
      <c r="M12" s="815"/>
      <c r="N12" s="815"/>
      <c r="O12" s="815"/>
      <c r="P12" s="815"/>
      <c r="Q12" s="815"/>
      <c r="R12" s="815"/>
      <c r="S12" s="815"/>
      <c r="T12" s="815"/>
      <c r="U12" s="815"/>
      <c r="V12" s="815"/>
      <c r="W12" s="815"/>
      <c r="X12" s="815"/>
      <c r="Y12" s="816"/>
      <c r="Z12" s="486"/>
      <c r="AA12" s="482"/>
      <c r="AB12" s="482"/>
      <c r="AC12" s="482"/>
      <c r="AD12" s="482"/>
      <c r="AE12" s="482"/>
      <c r="AF12" s="482"/>
      <c r="AG12" s="482"/>
      <c r="AH12" s="482"/>
      <c r="AI12" s="482"/>
      <c r="AJ12" s="482"/>
      <c r="AK12" s="482"/>
      <c r="AL12" s="487"/>
      <c r="AM12" s="823"/>
      <c r="AN12" s="823"/>
      <c r="AO12" s="823"/>
      <c r="AP12" s="823"/>
      <c r="AQ12" s="823"/>
      <c r="AR12" s="823"/>
      <c r="AS12" s="824"/>
      <c r="AT12" s="486" t="s">
        <v>628</v>
      </c>
      <c r="AU12" s="482"/>
      <c r="AV12" s="482"/>
      <c r="AW12" s="482"/>
      <c r="AX12" s="482"/>
      <c r="AY12" s="482"/>
      <c r="AZ12" s="482"/>
      <c r="BA12" s="482"/>
      <c r="BB12" s="482"/>
      <c r="BC12" s="482"/>
      <c r="BD12" s="482"/>
      <c r="BE12" s="482"/>
      <c r="BF12" s="482"/>
      <c r="BG12" s="487"/>
      <c r="BH12" s="514"/>
      <c r="BI12" s="807" t="s">
        <v>507</v>
      </c>
      <c r="BJ12" s="807"/>
      <c r="BK12" s="515" t="s">
        <v>629</v>
      </c>
      <c r="BL12" s="515"/>
      <c r="BM12" s="515"/>
      <c r="BN12" s="515"/>
      <c r="BO12" s="517"/>
      <c r="BP12" s="515"/>
      <c r="BQ12" s="807" t="s">
        <v>507</v>
      </c>
      <c r="BR12" s="807"/>
      <c r="BS12" s="515" t="s">
        <v>630</v>
      </c>
      <c r="BT12" s="515"/>
      <c r="BU12" s="517"/>
      <c r="BV12" s="515"/>
      <c r="BW12" s="515"/>
      <c r="BX12" s="515"/>
      <c r="BY12" s="518"/>
      <c r="BZ12" s="518"/>
      <c r="CA12" s="515"/>
      <c r="CB12" s="517"/>
      <c r="CC12" s="515"/>
      <c r="CD12" s="515"/>
      <c r="CE12" s="515"/>
      <c r="CF12" s="515"/>
      <c r="CG12" s="515"/>
      <c r="CH12" s="515"/>
      <c r="CI12" s="515"/>
      <c r="CJ12" s="515"/>
      <c r="CK12" s="515"/>
      <c r="CL12" s="515"/>
      <c r="CM12" s="515"/>
      <c r="CN12" s="515"/>
      <c r="CO12" s="515"/>
      <c r="CP12" s="515"/>
      <c r="CQ12" s="516"/>
      <c r="CR12" s="519"/>
      <c r="CS12" s="520"/>
      <c r="CT12" s="482"/>
      <c r="CU12" s="482"/>
      <c r="CV12" s="482"/>
      <c r="CW12" s="521"/>
      <c r="CX12" s="519"/>
      <c r="CY12" s="520"/>
      <c r="CZ12" s="482"/>
      <c r="DA12" s="482"/>
      <c r="DB12" s="482"/>
      <c r="DC12" s="487"/>
    </row>
    <row r="13" spans="1:107" ht="24" customHeight="1" x14ac:dyDescent="0.15">
      <c r="A13" s="846"/>
      <c r="B13" s="852"/>
      <c r="C13" s="852"/>
      <c r="D13" s="852"/>
      <c r="E13" s="852"/>
      <c r="F13" s="852"/>
      <c r="G13" s="852"/>
      <c r="H13" s="852"/>
      <c r="I13" s="852"/>
      <c r="J13" s="852"/>
      <c r="K13" s="852"/>
      <c r="L13" s="815"/>
      <c r="M13" s="815"/>
      <c r="N13" s="815"/>
      <c r="O13" s="815"/>
      <c r="P13" s="815"/>
      <c r="Q13" s="815"/>
      <c r="R13" s="815"/>
      <c r="S13" s="815"/>
      <c r="T13" s="815"/>
      <c r="U13" s="815"/>
      <c r="V13" s="815"/>
      <c r="W13" s="815"/>
      <c r="X13" s="815"/>
      <c r="Y13" s="816"/>
      <c r="Z13" s="486"/>
      <c r="AA13" s="482"/>
      <c r="AB13" s="482"/>
      <c r="AC13" s="482"/>
      <c r="AD13" s="482"/>
      <c r="AE13" s="482"/>
      <c r="AF13" s="482"/>
      <c r="AG13" s="482"/>
      <c r="AH13" s="482"/>
      <c r="AI13" s="482"/>
      <c r="AJ13" s="482"/>
      <c r="AK13" s="482"/>
      <c r="AL13" s="487"/>
      <c r="AM13" s="823"/>
      <c r="AN13" s="823"/>
      <c r="AO13" s="823"/>
      <c r="AP13" s="823"/>
      <c r="AQ13" s="823"/>
      <c r="AR13" s="823"/>
      <c r="AS13" s="824"/>
      <c r="AT13" s="829" t="s">
        <v>219</v>
      </c>
      <c r="AU13" s="830"/>
      <c r="AV13" s="830"/>
      <c r="AW13" s="830"/>
      <c r="AX13" s="830"/>
      <c r="AY13" s="830"/>
      <c r="AZ13" s="830"/>
      <c r="BA13" s="830"/>
      <c r="BB13" s="830"/>
      <c r="BC13" s="830"/>
      <c r="BD13" s="830"/>
      <c r="BE13" s="830"/>
      <c r="BF13" s="830"/>
      <c r="BG13" s="831"/>
      <c r="BH13" s="522"/>
      <c r="BI13" s="806" t="s">
        <v>507</v>
      </c>
      <c r="BJ13" s="806"/>
      <c r="BK13" s="812" t="s">
        <v>192</v>
      </c>
      <c r="BL13" s="812"/>
      <c r="BM13" s="812"/>
      <c r="BN13" s="482"/>
      <c r="BO13" s="482"/>
      <c r="BP13" s="482"/>
      <c r="BQ13" s="806" t="s">
        <v>507</v>
      </c>
      <c r="BR13" s="806"/>
      <c r="BS13" s="812" t="s">
        <v>199</v>
      </c>
      <c r="BT13" s="812"/>
      <c r="BU13" s="812"/>
      <c r="BV13" s="482"/>
      <c r="BW13" s="482"/>
      <c r="BX13" s="482"/>
      <c r="BY13" s="482"/>
      <c r="BZ13" s="482"/>
      <c r="CA13" s="482"/>
      <c r="CB13" s="482"/>
      <c r="CC13" s="482"/>
      <c r="CD13" s="482"/>
      <c r="CE13" s="482"/>
      <c r="CF13" s="482"/>
      <c r="CG13" s="482"/>
      <c r="CH13" s="482"/>
      <c r="CI13" s="482"/>
      <c r="CJ13" s="482"/>
      <c r="CK13" s="482"/>
      <c r="CL13" s="482"/>
      <c r="CM13" s="482"/>
      <c r="CN13" s="482"/>
      <c r="CO13" s="482"/>
      <c r="CP13" s="482"/>
      <c r="CQ13" s="482"/>
      <c r="CR13" s="523"/>
      <c r="CX13" s="523"/>
      <c r="CY13" s="521"/>
      <c r="CZ13" s="521"/>
      <c r="DA13" s="521"/>
      <c r="DB13" s="521"/>
      <c r="DC13" s="524"/>
    </row>
    <row r="14" spans="1:107" ht="24" customHeight="1" x14ac:dyDescent="0.15">
      <c r="A14" s="846"/>
      <c r="B14" s="852"/>
      <c r="C14" s="852"/>
      <c r="D14" s="852"/>
      <c r="E14" s="852"/>
      <c r="F14" s="852"/>
      <c r="G14" s="852"/>
      <c r="H14" s="852"/>
      <c r="I14" s="852"/>
      <c r="J14" s="852"/>
      <c r="K14" s="852"/>
      <c r="L14" s="815"/>
      <c r="M14" s="815"/>
      <c r="N14" s="815"/>
      <c r="O14" s="815"/>
      <c r="P14" s="815"/>
      <c r="Q14" s="815"/>
      <c r="R14" s="815"/>
      <c r="S14" s="815"/>
      <c r="T14" s="815"/>
      <c r="U14" s="815"/>
      <c r="V14" s="815"/>
      <c r="W14" s="815"/>
      <c r="X14" s="815"/>
      <c r="Y14" s="816"/>
      <c r="Z14" s="486"/>
      <c r="AA14" s="482"/>
      <c r="AB14" s="482"/>
      <c r="AC14" s="482"/>
      <c r="AD14" s="482"/>
      <c r="AE14" s="482"/>
      <c r="AF14" s="482"/>
      <c r="AG14" s="482"/>
      <c r="AH14" s="482"/>
      <c r="AI14" s="482"/>
      <c r="AJ14" s="482"/>
      <c r="AK14" s="482"/>
      <c r="AL14" s="487"/>
      <c r="AM14" s="823"/>
      <c r="AN14" s="823"/>
      <c r="AO14" s="823"/>
      <c r="AP14" s="823"/>
      <c r="AQ14" s="823"/>
      <c r="AR14" s="823"/>
      <c r="AS14" s="824"/>
      <c r="AT14" s="832"/>
      <c r="AU14" s="833"/>
      <c r="AV14" s="833"/>
      <c r="AW14" s="833"/>
      <c r="AX14" s="833"/>
      <c r="AY14" s="833"/>
      <c r="AZ14" s="833"/>
      <c r="BA14" s="833"/>
      <c r="BB14" s="833"/>
      <c r="BC14" s="833"/>
      <c r="BD14" s="833"/>
      <c r="BE14" s="833"/>
      <c r="BF14" s="833"/>
      <c r="BG14" s="834"/>
      <c r="BH14" s="525"/>
      <c r="BI14" s="851"/>
      <c r="BJ14" s="851"/>
      <c r="BK14" s="845"/>
      <c r="BL14" s="845"/>
      <c r="BM14" s="845"/>
      <c r="BN14" s="526"/>
      <c r="BO14" s="526"/>
      <c r="BP14" s="526"/>
      <c r="BQ14" s="851"/>
      <c r="BR14" s="851"/>
      <c r="BS14" s="845"/>
      <c r="BT14" s="845"/>
      <c r="BU14" s="845"/>
      <c r="BV14" s="526"/>
      <c r="BW14" s="526"/>
      <c r="BX14" s="526"/>
      <c r="BY14" s="526"/>
      <c r="BZ14" s="526"/>
      <c r="CA14" s="526"/>
      <c r="CB14" s="526"/>
      <c r="CC14" s="526"/>
      <c r="CD14" s="526"/>
      <c r="CE14" s="526"/>
      <c r="CF14" s="526"/>
      <c r="CG14" s="526"/>
      <c r="CH14" s="526"/>
      <c r="CI14" s="526"/>
      <c r="CJ14" s="526"/>
      <c r="CK14" s="526"/>
      <c r="CL14" s="526"/>
      <c r="CM14" s="526"/>
      <c r="CN14" s="526"/>
      <c r="CO14" s="526"/>
      <c r="CP14" s="526"/>
      <c r="CQ14" s="526"/>
      <c r="CR14" s="523"/>
      <c r="CS14" s="812"/>
      <c r="CT14" s="812"/>
      <c r="CU14" s="482"/>
      <c r="CV14" s="482"/>
      <c r="CW14" s="482"/>
      <c r="CX14" s="523"/>
      <c r="CY14" s="521"/>
      <c r="CZ14" s="521"/>
      <c r="DA14" s="521"/>
      <c r="DB14" s="521"/>
      <c r="DC14" s="524"/>
    </row>
    <row r="15" spans="1:107" ht="24" customHeight="1" x14ac:dyDescent="0.15">
      <c r="A15" s="846"/>
      <c r="B15" s="852"/>
      <c r="C15" s="852"/>
      <c r="D15" s="852"/>
      <c r="E15" s="852"/>
      <c r="F15" s="852"/>
      <c r="G15" s="852"/>
      <c r="H15" s="852"/>
      <c r="I15" s="852"/>
      <c r="J15" s="852"/>
      <c r="K15" s="852"/>
      <c r="L15" s="815"/>
      <c r="M15" s="815"/>
      <c r="N15" s="815"/>
      <c r="O15" s="815"/>
      <c r="P15" s="815"/>
      <c r="Q15" s="815"/>
      <c r="R15" s="815"/>
      <c r="S15" s="815"/>
      <c r="T15" s="815"/>
      <c r="U15" s="815"/>
      <c r="V15" s="815"/>
      <c r="W15" s="815"/>
      <c r="X15" s="815"/>
      <c r="Y15" s="816"/>
      <c r="Z15" s="527"/>
      <c r="AA15" s="806" t="s">
        <v>615</v>
      </c>
      <c r="AB15" s="806"/>
      <c r="AC15" s="482">
        <v>1</v>
      </c>
      <c r="AD15" s="482" t="s">
        <v>595</v>
      </c>
      <c r="AE15" s="482"/>
      <c r="AF15" s="482"/>
      <c r="AH15" s="482"/>
      <c r="AI15" s="482"/>
      <c r="AJ15" s="482"/>
      <c r="AK15" s="482"/>
      <c r="AL15" s="487"/>
      <c r="AM15" s="823"/>
      <c r="AN15" s="823"/>
      <c r="AO15" s="823"/>
      <c r="AP15" s="823"/>
      <c r="AQ15" s="823"/>
      <c r="AR15" s="823"/>
      <c r="AS15" s="824"/>
      <c r="AT15" s="514" t="s">
        <v>102</v>
      </c>
      <c r="AU15" s="515"/>
      <c r="AV15" s="515"/>
      <c r="AW15" s="515"/>
      <c r="AX15" s="515"/>
      <c r="AY15" s="515"/>
      <c r="AZ15" s="515"/>
      <c r="BA15" s="515"/>
      <c r="BB15" s="515"/>
      <c r="BC15" s="515"/>
      <c r="BD15" s="515"/>
      <c r="BE15" s="515"/>
      <c r="BF15" s="515"/>
      <c r="BG15" s="516"/>
      <c r="BH15" s="526"/>
      <c r="BI15" s="806" t="s">
        <v>507</v>
      </c>
      <c r="BJ15" s="806"/>
      <c r="BK15" s="526" t="s">
        <v>504</v>
      </c>
      <c r="BL15" s="526"/>
      <c r="BM15" s="526"/>
      <c r="BN15" s="526"/>
      <c r="BP15" s="526"/>
      <c r="BQ15" s="806" t="s">
        <v>507</v>
      </c>
      <c r="BR15" s="806"/>
      <c r="BS15" s="526" t="s">
        <v>505</v>
      </c>
      <c r="BT15" s="526"/>
      <c r="BV15" s="526"/>
      <c r="BW15" s="526"/>
      <c r="BX15" s="526"/>
      <c r="BY15" s="526"/>
      <c r="BZ15" s="526"/>
      <c r="CA15" s="526"/>
      <c r="CB15" s="526"/>
      <c r="CC15" s="526"/>
      <c r="CD15" s="526"/>
      <c r="CE15" s="526"/>
      <c r="CF15" s="526"/>
      <c r="CG15" s="526"/>
      <c r="CH15" s="526"/>
      <c r="CI15" s="526"/>
      <c r="CJ15" s="526"/>
      <c r="CK15" s="526"/>
      <c r="CL15" s="515"/>
      <c r="CM15" s="515"/>
      <c r="CN15" s="515"/>
      <c r="CO15" s="515"/>
      <c r="CP15" s="515"/>
      <c r="CQ15" s="515"/>
      <c r="CR15" s="523"/>
      <c r="CX15" s="523"/>
      <c r="CY15" s="521"/>
      <c r="CZ15" s="521"/>
      <c r="DA15" s="521"/>
      <c r="DB15" s="521"/>
      <c r="DC15" s="524"/>
    </row>
    <row r="16" spans="1:107" ht="24" customHeight="1" x14ac:dyDescent="0.15">
      <c r="A16" s="846"/>
      <c r="B16" s="852"/>
      <c r="C16" s="852"/>
      <c r="D16" s="852"/>
      <c r="E16" s="852"/>
      <c r="F16" s="852"/>
      <c r="G16" s="852"/>
      <c r="H16" s="852"/>
      <c r="I16" s="852"/>
      <c r="J16" s="852"/>
      <c r="K16" s="852"/>
      <c r="L16" s="815"/>
      <c r="M16" s="815"/>
      <c r="N16" s="815"/>
      <c r="O16" s="815"/>
      <c r="P16" s="815"/>
      <c r="Q16" s="815"/>
      <c r="R16" s="815"/>
      <c r="S16" s="815"/>
      <c r="T16" s="815"/>
      <c r="U16" s="815"/>
      <c r="V16" s="815"/>
      <c r="W16" s="815"/>
      <c r="X16" s="815"/>
      <c r="Y16" s="816"/>
      <c r="Z16" s="486"/>
      <c r="AA16" s="482"/>
      <c r="AB16" s="482"/>
      <c r="AC16" s="482"/>
      <c r="AD16" s="482"/>
      <c r="AE16" s="482"/>
      <c r="AF16" s="482"/>
      <c r="AG16" s="482"/>
      <c r="AH16" s="482"/>
      <c r="AI16" s="482"/>
      <c r="AJ16" s="482"/>
      <c r="AK16" s="482"/>
      <c r="AL16" s="487"/>
      <c r="AM16" s="823"/>
      <c r="AN16" s="823"/>
      <c r="AO16" s="823"/>
      <c r="AP16" s="823"/>
      <c r="AQ16" s="823"/>
      <c r="AR16" s="823"/>
      <c r="AS16" s="824"/>
      <c r="AT16" s="514" t="s">
        <v>220</v>
      </c>
      <c r="AU16" s="515"/>
      <c r="AV16" s="515"/>
      <c r="AW16" s="515"/>
      <c r="AX16" s="515"/>
      <c r="AY16" s="515"/>
      <c r="AZ16" s="515"/>
      <c r="BA16" s="515"/>
      <c r="BB16" s="515"/>
      <c r="BC16" s="515"/>
      <c r="BD16" s="515"/>
      <c r="BE16" s="515"/>
      <c r="BF16" s="515"/>
      <c r="BG16" s="516"/>
      <c r="BH16" s="515"/>
      <c r="BI16" s="807" t="s">
        <v>615</v>
      </c>
      <c r="BJ16" s="807"/>
      <c r="BK16" s="515" t="s">
        <v>192</v>
      </c>
      <c r="BL16" s="515"/>
      <c r="BM16" s="515"/>
      <c r="BN16" s="515"/>
      <c r="BO16" s="515"/>
      <c r="BP16" s="515"/>
      <c r="BQ16" s="807" t="s">
        <v>615</v>
      </c>
      <c r="BR16" s="807"/>
      <c r="BS16" s="515" t="s">
        <v>191</v>
      </c>
      <c r="BT16" s="515"/>
      <c r="BU16" s="515"/>
      <c r="BV16" s="515"/>
      <c r="BW16" s="515"/>
      <c r="BX16" s="515"/>
      <c r="BY16" s="807" t="s">
        <v>615</v>
      </c>
      <c r="BZ16" s="807"/>
      <c r="CA16" s="515" t="s">
        <v>190</v>
      </c>
      <c r="CB16" s="515"/>
      <c r="CC16" s="515"/>
      <c r="CD16" s="515"/>
      <c r="CE16" s="515"/>
      <c r="CF16" s="515"/>
      <c r="CG16" s="515"/>
      <c r="CH16" s="515"/>
      <c r="CI16" s="515"/>
      <c r="CJ16" s="515"/>
      <c r="CK16" s="515"/>
      <c r="CL16" s="515"/>
      <c r="CM16" s="515"/>
      <c r="CN16" s="515"/>
      <c r="CO16" s="515"/>
      <c r="CP16" s="515"/>
      <c r="CQ16" s="515"/>
      <c r="CR16" s="523"/>
      <c r="CX16" s="523"/>
      <c r="CY16" s="521"/>
      <c r="CZ16" s="521"/>
      <c r="DA16" s="521"/>
      <c r="DB16" s="521"/>
      <c r="DC16" s="524"/>
    </row>
    <row r="17" spans="1:114" ht="24" customHeight="1" x14ac:dyDescent="0.15">
      <c r="A17" s="846"/>
      <c r="B17" s="852"/>
      <c r="C17" s="852"/>
      <c r="D17" s="852"/>
      <c r="E17" s="852"/>
      <c r="F17" s="852"/>
      <c r="G17" s="852"/>
      <c r="H17" s="852"/>
      <c r="I17" s="852"/>
      <c r="J17" s="852"/>
      <c r="K17" s="852"/>
      <c r="L17" s="815"/>
      <c r="M17" s="815"/>
      <c r="N17" s="815"/>
      <c r="O17" s="815"/>
      <c r="P17" s="815"/>
      <c r="Q17" s="815"/>
      <c r="R17" s="815"/>
      <c r="S17" s="815"/>
      <c r="T17" s="815"/>
      <c r="U17" s="815"/>
      <c r="V17" s="815"/>
      <c r="W17" s="815"/>
      <c r="X17" s="815"/>
      <c r="Y17" s="816"/>
      <c r="Z17" s="486"/>
      <c r="AA17" s="482"/>
      <c r="AB17" s="482"/>
      <c r="AC17" s="482"/>
      <c r="AD17" s="482"/>
      <c r="AE17" s="482"/>
      <c r="AF17" s="482"/>
      <c r="AG17" s="482"/>
      <c r="AH17" s="482"/>
      <c r="AI17" s="482"/>
      <c r="AJ17" s="482"/>
      <c r="AK17" s="482"/>
      <c r="AL17" s="487"/>
      <c r="AM17" s="823"/>
      <c r="AN17" s="823"/>
      <c r="AO17" s="823"/>
      <c r="AP17" s="823"/>
      <c r="AQ17" s="823"/>
      <c r="AR17" s="823"/>
      <c r="AS17" s="824"/>
      <c r="AT17" s="514" t="s">
        <v>201</v>
      </c>
      <c r="AU17" s="515"/>
      <c r="AV17" s="515"/>
      <c r="AW17" s="515"/>
      <c r="AX17" s="515"/>
      <c r="AY17" s="515"/>
      <c r="AZ17" s="515"/>
      <c r="BA17" s="515"/>
      <c r="BB17" s="515"/>
      <c r="BC17" s="515"/>
      <c r="BD17" s="515"/>
      <c r="BE17" s="515"/>
      <c r="BF17" s="515"/>
      <c r="BG17" s="516"/>
      <c r="BH17" s="515"/>
      <c r="BI17" s="807" t="s">
        <v>507</v>
      </c>
      <c r="BJ17" s="807"/>
      <c r="BK17" s="515" t="s">
        <v>616</v>
      </c>
      <c r="BL17" s="515"/>
      <c r="BM17" s="515"/>
      <c r="BN17" s="515"/>
      <c r="BO17" s="515"/>
      <c r="BP17" s="515"/>
      <c r="BQ17" s="807" t="s">
        <v>507</v>
      </c>
      <c r="BR17" s="807"/>
      <c r="BS17" s="515" t="s">
        <v>191</v>
      </c>
      <c r="BT17" s="515"/>
      <c r="BU17" s="515"/>
      <c r="BV17" s="515"/>
      <c r="BW17" s="515"/>
      <c r="BX17" s="515"/>
      <c r="BY17" s="807" t="s">
        <v>615</v>
      </c>
      <c r="BZ17" s="807"/>
      <c r="CA17" s="515" t="s">
        <v>190</v>
      </c>
      <c r="CB17" s="515"/>
      <c r="CC17" s="528"/>
      <c r="CD17" s="515"/>
      <c r="CE17" s="515"/>
      <c r="CF17" s="515"/>
      <c r="CG17" s="515"/>
      <c r="CH17" s="515"/>
      <c r="CI17" s="515"/>
      <c r="CJ17" s="515"/>
      <c r="CK17" s="515"/>
      <c r="CL17" s="515"/>
      <c r="CM17" s="515"/>
      <c r="CN17" s="515"/>
      <c r="CO17" s="515"/>
      <c r="CP17" s="515"/>
      <c r="CQ17" s="515"/>
      <c r="CR17" s="523"/>
      <c r="CS17" s="521"/>
      <c r="CT17" s="521"/>
      <c r="CU17" s="521"/>
      <c r="CV17" s="521"/>
      <c r="CW17" s="521"/>
      <c r="CX17" s="523"/>
      <c r="CY17" s="521"/>
      <c r="CZ17" s="521"/>
      <c r="DA17" s="521"/>
      <c r="DB17" s="521"/>
      <c r="DC17" s="524"/>
    </row>
    <row r="18" spans="1:114" ht="24" customHeight="1" x14ac:dyDescent="0.15">
      <c r="A18" s="846"/>
      <c r="B18" s="852"/>
      <c r="C18" s="852"/>
      <c r="D18" s="852"/>
      <c r="E18" s="852"/>
      <c r="F18" s="852"/>
      <c r="G18" s="852"/>
      <c r="H18" s="852"/>
      <c r="I18" s="852"/>
      <c r="J18" s="852"/>
      <c r="K18" s="852"/>
      <c r="L18" s="815"/>
      <c r="M18" s="815"/>
      <c r="N18" s="815"/>
      <c r="O18" s="815"/>
      <c r="P18" s="815"/>
      <c r="Q18" s="815"/>
      <c r="R18" s="815"/>
      <c r="S18" s="815"/>
      <c r="T18" s="815"/>
      <c r="U18" s="815"/>
      <c r="V18" s="815"/>
      <c r="W18" s="815"/>
      <c r="X18" s="815"/>
      <c r="Y18" s="816"/>
      <c r="Z18" s="527"/>
      <c r="AA18" s="806" t="s">
        <v>615</v>
      </c>
      <c r="AB18" s="806"/>
      <c r="AC18" s="482">
        <v>2</v>
      </c>
      <c r="AD18" s="482" t="s">
        <v>217</v>
      </c>
      <c r="AE18" s="482"/>
      <c r="AF18" s="482"/>
      <c r="AG18" s="482"/>
      <c r="AH18" s="482"/>
      <c r="AI18" s="482"/>
      <c r="AJ18" s="482"/>
      <c r="AK18" s="482"/>
      <c r="AL18" s="487"/>
      <c r="AM18" s="823"/>
      <c r="AN18" s="823"/>
      <c r="AO18" s="823"/>
      <c r="AP18" s="823"/>
      <c r="AQ18" s="823"/>
      <c r="AR18" s="823"/>
      <c r="AS18" s="824"/>
      <c r="AT18" s="514" t="s">
        <v>221</v>
      </c>
      <c r="AU18" s="515"/>
      <c r="AV18" s="515"/>
      <c r="AW18" s="515"/>
      <c r="AX18" s="515"/>
      <c r="AY18" s="515"/>
      <c r="AZ18" s="515"/>
      <c r="BA18" s="515"/>
      <c r="BB18" s="515"/>
      <c r="BC18" s="515"/>
      <c r="BD18" s="515"/>
      <c r="BE18" s="515"/>
      <c r="BF18" s="515"/>
      <c r="BG18" s="516"/>
      <c r="BH18" s="515"/>
      <c r="BI18" s="807" t="s">
        <v>507</v>
      </c>
      <c r="BJ18" s="807"/>
      <c r="BK18" s="515" t="s">
        <v>197</v>
      </c>
      <c r="BL18" s="515"/>
      <c r="BM18" s="515"/>
      <c r="BN18" s="515"/>
      <c r="BO18" s="515"/>
      <c r="BP18" s="515"/>
      <c r="BQ18" s="807" t="s">
        <v>507</v>
      </c>
      <c r="BR18" s="807"/>
      <c r="BS18" s="515" t="s">
        <v>199</v>
      </c>
      <c r="BT18" s="515"/>
      <c r="BU18" s="515"/>
      <c r="BV18" s="515"/>
      <c r="BW18" s="515"/>
      <c r="BX18" s="515"/>
      <c r="BY18" s="811"/>
      <c r="BZ18" s="811"/>
      <c r="CA18" s="515"/>
      <c r="CB18" s="515"/>
      <c r="CC18" s="528"/>
      <c r="CD18" s="515"/>
      <c r="CE18" s="515"/>
      <c r="CF18" s="515"/>
      <c r="CG18" s="515"/>
      <c r="CH18" s="515"/>
      <c r="CI18" s="515"/>
      <c r="CJ18" s="515"/>
      <c r="CK18" s="515"/>
      <c r="CL18" s="515"/>
      <c r="CM18" s="515"/>
      <c r="CN18" s="515"/>
      <c r="CO18" s="515"/>
      <c r="CP18" s="515"/>
      <c r="CQ18" s="515"/>
      <c r="CR18" s="523"/>
      <c r="CS18" s="521"/>
      <c r="CT18" s="521"/>
      <c r="CU18" s="521"/>
      <c r="CV18" s="521"/>
      <c r="CW18" s="521"/>
      <c r="CX18" s="523"/>
      <c r="CY18" s="521"/>
      <c r="CZ18" s="521"/>
      <c r="DA18" s="521"/>
      <c r="DB18" s="521"/>
      <c r="DC18" s="524"/>
    </row>
    <row r="19" spans="1:114" ht="24" customHeight="1" x14ac:dyDescent="0.15">
      <c r="A19" s="846"/>
      <c r="B19" s="852"/>
      <c r="C19" s="852"/>
      <c r="D19" s="852"/>
      <c r="E19" s="852"/>
      <c r="F19" s="852"/>
      <c r="G19" s="852"/>
      <c r="H19" s="852"/>
      <c r="I19" s="852"/>
      <c r="J19" s="852"/>
      <c r="K19" s="852"/>
      <c r="L19" s="815"/>
      <c r="M19" s="815"/>
      <c r="N19" s="815"/>
      <c r="O19" s="815"/>
      <c r="P19" s="815"/>
      <c r="Q19" s="815"/>
      <c r="R19" s="815"/>
      <c r="S19" s="815"/>
      <c r="T19" s="815"/>
      <c r="U19" s="815"/>
      <c r="V19" s="815"/>
      <c r="W19" s="815"/>
      <c r="X19" s="815"/>
      <c r="Y19" s="816"/>
      <c r="Z19" s="527"/>
      <c r="AA19" s="482"/>
      <c r="AB19" s="482"/>
      <c r="AC19" s="482"/>
      <c r="AD19" s="482"/>
      <c r="AE19" s="482"/>
      <c r="AF19" s="482"/>
      <c r="AG19" s="482"/>
      <c r="AH19" s="482"/>
      <c r="AI19" s="482"/>
      <c r="AJ19" s="482"/>
      <c r="AK19" s="482"/>
      <c r="AL19" s="487"/>
      <c r="AM19" s="823"/>
      <c r="AN19" s="823"/>
      <c r="AO19" s="823"/>
      <c r="AP19" s="823"/>
      <c r="AQ19" s="823"/>
      <c r="AR19" s="823"/>
      <c r="AS19" s="824"/>
      <c r="AT19" s="514" t="s">
        <v>229</v>
      </c>
      <c r="AU19" s="515"/>
      <c r="AV19" s="515"/>
      <c r="AW19" s="515"/>
      <c r="AX19" s="515"/>
      <c r="AY19" s="515"/>
      <c r="AZ19" s="515"/>
      <c r="BA19" s="515"/>
      <c r="BB19" s="515"/>
      <c r="BC19" s="515"/>
      <c r="BD19" s="515"/>
      <c r="BE19" s="515"/>
      <c r="BF19" s="515"/>
      <c r="BG19" s="516"/>
      <c r="BH19" s="515"/>
      <c r="BI19" s="806" t="s">
        <v>507</v>
      </c>
      <c r="BJ19" s="806"/>
      <c r="BK19" s="515" t="s">
        <v>197</v>
      </c>
      <c r="BL19" s="515"/>
      <c r="BM19" s="515"/>
      <c r="BN19" s="515"/>
      <c r="BO19" s="515"/>
      <c r="BP19" s="515"/>
      <c r="BQ19" s="806" t="s">
        <v>507</v>
      </c>
      <c r="BR19" s="806"/>
      <c r="BS19" s="515" t="s">
        <v>199</v>
      </c>
      <c r="BT19" s="515"/>
      <c r="BU19" s="515"/>
      <c r="BV19" s="515"/>
      <c r="BW19" s="515"/>
      <c r="BX19" s="515"/>
      <c r="BY19" s="813"/>
      <c r="BZ19" s="813"/>
      <c r="CA19" s="515"/>
      <c r="CB19" s="515"/>
      <c r="CC19" s="515"/>
      <c r="CD19" s="515"/>
      <c r="CE19" s="515"/>
      <c r="CF19" s="515"/>
      <c r="CG19" s="515"/>
      <c r="CH19" s="515"/>
      <c r="CI19" s="515"/>
      <c r="CJ19" s="515"/>
      <c r="CK19" s="515"/>
      <c r="CL19" s="515"/>
      <c r="CM19" s="515"/>
      <c r="CN19" s="515"/>
      <c r="CO19" s="515"/>
      <c r="CP19" s="515"/>
      <c r="CQ19" s="515"/>
      <c r="CR19" s="523"/>
      <c r="CS19" s="521"/>
      <c r="CT19" s="521"/>
      <c r="CU19" s="521"/>
      <c r="CV19" s="521"/>
      <c r="CW19" s="521"/>
      <c r="CX19" s="523"/>
      <c r="CY19" s="521"/>
      <c r="CZ19" s="521"/>
      <c r="DA19" s="521"/>
      <c r="DB19" s="521"/>
      <c r="DC19" s="524"/>
    </row>
    <row r="20" spans="1:114" ht="24" customHeight="1" x14ac:dyDescent="0.15">
      <c r="A20" s="846"/>
      <c r="B20" s="852"/>
      <c r="C20" s="852"/>
      <c r="D20" s="852"/>
      <c r="E20" s="852"/>
      <c r="F20" s="852"/>
      <c r="G20" s="852"/>
      <c r="H20" s="852"/>
      <c r="I20" s="852"/>
      <c r="J20" s="852"/>
      <c r="K20" s="852"/>
      <c r="L20" s="815"/>
      <c r="M20" s="815"/>
      <c r="N20" s="815"/>
      <c r="O20" s="815"/>
      <c r="P20" s="815"/>
      <c r="Q20" s="815"/>
      <c r="R20" s="815"/>
      <c r="S20" s="815"/>
      <c r="T20" s="815"/>
      <c r="U20" s="815"/>
      <c r="V20" s="815"/>
      <c r="W20" s="815"/>
      <c r="X20" s="815"/>
      <c r="Y20" s="816"/>
      <c r="Z20" s="486"/>
      <c r="AA20" s="482"/>
      <c r="AB20" s="482"/>
      <c r="AC20" s="482"/>
      <c r="AD20" s="482"/>
      <c r="AE20" s="482"/>
      <c r="AF20" s="482"/>
      <c r="AG20" s="482"/>
      <c r="AH20" s="482"/>
      <c r="AI20" s="482"/>
      <c r="AJ20" s="482"/>
      <c r="AK20" s="482"/>
      <c r="AL20" s="487"/>
      <c r="AM20" s="823"/>
      <c r="AN20" s="823"/>
      <c r="AO20" s="823"/>
      <c r="AP20" s="823"/>
      <c r="AQ20" s="823"/>
      <c r="AR20" s="823"/>
      <c r="AS20" s="824"/>
      <c r="AT20" s="514" t="s">
        <v>506</v>
      </c>
      <c r="AU20" s="515"/>
      <c r="AV20" s="515"/>
      <c r="AW20" s="515"/>
      <c r="AX20" s="515"/>
      <c r="AY20" s="515"/>
      <c r="AZ20" s="515"/>
      <c r="BA20" s="515"/>
      <c r="BB20" s="515"/>
      <c r="BC20" s="515"/>
      <c r="BD20" s="515"/>
      <c r="BE20" s="515"/>
      <c r="BF20" s="515"/>
      <c r="BG20" s="516"/>
      <c r="BH20" s="515"/>
      <c r="BI20" s="808" t="s">
        <v>507</v>
      </c>
      <c r="BJ20" s="808"/>
      <c r="BK20" s="515" t="s">
        <v>200</v>
      </c>
      <c r="BL20" s="515"/>
      <c r="BM20" s="515"/>
      <c r="BN20" s="515"/>
      <c r="BO20" s="515"/>
      <c r="BP20" s="515"/>
      <c r="BQ20" s="807" t="s">
        <v>507</v>
      </c>
      <c r="BR20" s="807"/>
      <c r="BS20" s="515" t="s">
        <v>199</v>
      </c>
      <c r="BT20" s="515"/>
      <c r="BU20" s="515"/>
      <c r="BV20" s="515"/>
      <c r="BW20" s="515"/>
      <c r="BX20" s="515"/>
      <c r="BY20" s="811"/>
      <c r="BZ20" s="811"/>
      <c r="CA20" s="515"/>
      <c r="CB20" s="515"/>
      <c r="CC20" s="515"/>
      <c r="CD20" s="515"/>
      <c r="CE20" s="515"/>
      <c r="CF20" s="515"/>
      <c r="CG20" s="515"/>
      <c r="CH20" s="515"/>
      <c r="CI20" s="515"/>
      <c r="CJ20" s="515"/>
      <c r="CK20" s="515"/>
      <c r="CL20" s="515"/>
      <c r="CM20" s="515"/>
      <c r="CN20" s="515"/>
      <c r="CO20" s="515"/>
      <c r="CP20" s="515"/>
      <c r="CQ20" s="515"/>
      <c r="CR20" s="523"/>
      <c r="CS20" s="521"/>
      <c r="CT20" s="521"/>
      <c r="CU20" s="521"/>
      <c r="CV20" s="521"/>
      <c r="CW20" s="521"/>
      <c r="CX20" s="523"/>
      <c r="CY20" s="521"/>
      <c r="CZ20" s="521"/>
      <c r="DA20" s="521"/>
      <c r="DB20" s="521"/>
      <c r="DC20" s="524"/>
    </row>
    <row r="21" spans="1:114" ht="24" customHeight="1" x14ac:dyDescent="0.15">
      <c r="A21" s="846"/>
      <c r="B21" s="852"/>
      <c r="C21" s="852"/>
      <c r="D21" s="852"/>
      <c r="E21" s="852"/>
      <c r="F21" s="852"/>
      <c r="G21" s="852"/>
      <c r="H21" s="852"/>
      <c r="I21" s="852"/>
      <c r="J21" s="852"/>
      <c r="K21" s="852"/>
      <c r="L21" s="815"/>
      <c r="M21" s="815"/>
      <c r="N21" s="815"/>
      <c r="O21" s="815"/>
      <c r="P21" s="815"/>
      <c r="Q21" s="815"/>
      <c r="R21" s="815"/>
      <c r="S21" s="815"/>
      <c r="T21" s="815"/>
      <c r="U21" s="815"/>
      <c r="V21" s="815"/>
      <c r="W21" s="815"/>
      <c r="X21" s="815"/>
      <c r="Y21" s="816"/>
      <c r="Z21" s="527"/>
      <c r="AA21" s="806" t="s">
        <v>615</v>
      </c>
      <c r="AB21" s="806"/>
      <c r="AC21" s="482">
        <v>3</v>
      </c>
      <c r="AD21" s="482" t="s">
        <v>218</v>
      </c>
      <c r="AE21" s="482"/>
      <c r="AF21" s="482"/>
      <c r="AG21" s="482"/>
      <c r="AH21" s="482"/>
      <c r="AI21" s="482"/>
      <c r="AJ21" s="482"/>
      <c r="AK21" s="482"/>
      <c r="AL21" s="487"/>
      <c r="AM21" s="823"/>
      <c r="AN21" s="823"/>
      <c r="AO21" s="823"/>
      <c r="AP21" s="823"/>
      <c r="AQ21" s="823"/>
      <c r="AR21" s="823"/>
      <c r="AS21" s="824"/>
      <c r="AT21" s="514" t="s">
        <v>222</v>
      </c>
      <c r="AU21" s="515"/>
      <c r="AV21" s="515"/>
      <c r="AW21" s="515"/>
      <c r="AX21" s="515"/>
      <c r="AY21" s="515"/>
      <c r="AZ21" s="515"/>
      <c r="BA21" s="515"/>
      <c r="BB21" s="515"/>
      <c r="BC21" s="515"/>
      <c r="BD21" s="515"/>
      <c r="BE21" s="515"/>
      <c r="BF21" s="515"/>
      <c r="BG21" s="516"/>
      <c r="BH21" s="515"/>
      <c r="BI21" s="808" t="s">
        <v>507</v>
      </c>
      <c r="BJ21" s="808"/>
      <c r="BK21" s="515" t="s">
        <v>200</v>
      </c>
      <c r="BL21" s="515"/>
      <c r="BM21" s="515"/>
      <c r="BN21" s="515"/>
      <c r="BO21" s="515"/>
      <c r="BP21" s="515"/>
      <c r="BQ21" s="807" t="s">
        <v>507</v>
      </c>
      <c r="BR21" s="807"/>
      <c r="BS21" s="515" t="s">
        <v>199</v>
      </c>
      <c r="BT21" s="515"/>
      <c r="BU21" s="515"/>
      <c r="BV21" s="515"/>
      <c r="BW21" s="515"/>
      <c r="BX21" s="515"/>
      <c r="BY21" s="812"/>
      <c r="BZ21" s="812"/>
      <c r="CA21" s="515"/>
      <c r="CB21" s="515"/>
      <c r="CC21" s="515"/>
      <c r="CD21" s="515"/>
      <c r="CE21" s="515"/>
      <c r="CF21" s="515"/>
      <c r="CG21" s="515"/>
      <c r="CH21" s="515"/>
      <c r="CI21" s="515"/>
      <c r="CJ21" s="515"/>
      <c r="CK21" s="515"/>
      <c r="CL21" s="515"/>
      <c r="CM21" s="515"/>
      <c r="CN21" s="515"/>
      <c r="CO21" s="515"/>
      <c r="CP21" s="515"/>
      <c r="CQ21" s="515"/>
      <c r="CR21" s="523"/>
      <c r="CS21" s="521"/>
      <c r="CT21" s="521"/>
      <c r="CU21" s="521"/>
      <c r="CV21" s="521"/>
      <c r="CW21" s="521"/>
      <c r="CX21" s="523"/>
      <c r="CY21" s="521"/>
      <c r="CZ21" s="521"/>
      <c r="DA21" s="521"/>
      <c r="DB21" s="521"/>
      <c r="DC21" s="524"/>
    </row>
    <row r="22" spans="1:114" ht="24" customHeight="1" x14ac:dyDescent="0.15">
      <c r="A22" s="846"/>
      <c r="B22" s="852"/>
      <c r="C22" s="852"/>
      <c r="D22" s="852"/>
      <c r="E22" s="852"/>
      <c r="F22" s="852"/>
      <c r="G22" s="852"/>
      <c r="H22" s="852"/>
      <c r="I22" s="852"/>
      <c r="J22" s="852"/>
      <c r="K22" s="852"/>
      <c r="L22" s="815"/>
      <c r="M22" s="815"/>
      <c r="N22" s="815"/>
      <c r="O22" s="815"/>
      <c r="P22" s="815"/>
      <c r="Q22" s="815"/>
      <c r="R22" s="815"/>
      <c r="S22" s="815"/>
      <c r="T22" s="815"/>
      <c r="U22" s="815"/>
      <c r="V22" s="815"/>
      <c r="W22" s="815"/>
      <c r="X22" s="815"/>
      <c r="Y22" s="816"/>
      <c r="Z22" s="527"/>
      <c r="AA22" s="482"/>
      <c r="AB22" s="482"/>
      <c r="AC22" s="482"/>
      <c r="AD22" s="482"/>
      <c r="AE22" s="482"/>
      <c r="AF22" s="482"/>
      <c r="AG22" s="482"/>
      <c r="AH22" s="482"/>
      <c r="AI22" s="482"/>
      <c r="AJ22" s="482"/>
      <c r="AK22" s="482"/>
      <c r="AL22" s="487"/>
      <c r="AM22" s="823"/>
      <c r="AN22" s="823"/>
      <c r="AO22" s="823"/>
      <c r="AP22" s="823"/>
      <c r="AQ22" s="823"/>
      <c r="AR22" s="823"/>
      <c r="AS22" s="824"/>
      <c r="AT22" s="514" t="s">
        <v>223</v>
      </c>
      <c r="AU22" s="515"/>
      <c r="AV22" s="515"/>
      <c r="AW22" s="515"/>
      <c r="AX22" s="515"/>
      <c r="AY22" s="515"/>
      <c r="AZ22" s="515"/>
      <c r="BA22" s="515"/>
      <c r="BB22" s="515"/>
      <c r="BC22" s="515"/>
      <c r="BD22" s="515"/>
      <c r="BE22" s="515"/>
      <c r="BF22" s="515"/>
      <c r="BG22" s="516"/>
      <c r="BH22" s="515"/>
      <c r="BI22" s="808" t="s">
        <v>507</v>
      </c>
      <c r="BJ22" s="808"/>
      <c r="BK22" s="515" t="s">
        <v>200</v>
      </c>
      <c r="BL22" s="515"/>
      <c r="BM22" s="515"/>
      <c r="BN22" s="515"/>
      <c r="BO22" s="515"/>
      <c r="BP22" s="515"/>
      <c r="BQ22" s="806" t="s">
        <v>507</v>
      </c>
      <c r="BR22" s="806"/>
      <c r="BS22" s="515" t="s">
        <v>199</v>
      </c>
      <c r="BT22" s="515"/>
      <c r="BU22" s="515"/>
      <c r="BV22" s="515"/>
      <c r="BW22" s="515"/>
      <c r="BX22" s="515"/>
      <c r="BY22" s="811"/>
      <c r="BZ22" s="811"/>
      <c r="CA22" s="515"/>
      <c r="CB22" s="515"/>
      <c r="CC22" s="515"/>
      <c r="CD22" s="515"/>
      <c r="CE22" s="515"/>
      <c r="CF22" s="515"/>
      <c r="CG22" s="515"/>
      <c r="CH22" s="515"/>
      <c r="CI22" s="515"/>
      <c r="CJ22" s="515"/>
      <c r="CK22" s="515"/>
      <c r="CL22" s="515"/>
      <c r="CM22" s="515"/>
      <c r="CN22" s="515"/>
      <c r="CO22" s="515"/>
      <c r="CP22" s="515"/>
      <c r="CQ22" s="515"/>
      <c r="CR22" s="523"/>
      <c r="CS22" s="521"/>
      <c r="CT22" s="521"/>
      <c r="CU22" s="521"/>
      <c r="CV22" s="521"/>
      <c r="CW22" s="521"/>
      <c r="CX22" s="523"/>
      <c r="CY22" s="521"/>
      <c r="CZ22" s="521"/>
      <c r="DA22" s="521"/>
      <c r="DB22" s="521"/>
      <c r="DC22" s="524"/>
    </row>
    <row r="23" spans="1:114" ht="24" customHeight="1" x14ac:dyDescent="0.15">
      <c r="A23" s="846"/>
      <c r="B23" s="852"/>
      <c r="C23" s="852"/>
      <c r="D23" s="852"/>
      <c r="E23" s="852"/>
      <c r="F23" s="852"/>
      <c r="G23" s="852"/>
      <c r="H23" s="852"/>
      <c r="I23" s="852"/>
      <c r="J23" s="852"/>
      <c r="K23" s="852"/>
      <c r="L23" s="815"/>
      <c r="M23" s="815"/>
      <c r="N23" s="815"/>
      <c r="O23" s="815"/>
      <c r="P23" s="815"/>
      <c r="Q23" s="815"/>
      <c r="R23" s="815"/>
      <c r="S23" s="815"/>
      <c r="T23" s="815"/>
      <c r="U23" s="815"/>
      <c r="V23" s="815"/>
      <c r="W23" s="815"/>
      <c r="X23" s="815"/>
      <c r="Y23" s="816"/>
      <c r="Z23" s="486"/>
      <c r="AA23" s="482"/>
      <c r="AB23" s="482"/>
      <c r="AC23" s="482"/>
      <c r="AD23" s="482"/>
      <c r="AE23" s="482"/>
      <c r="AF23" s="482"/>
      <c r="AG23" s="482"/>
      <c r="AH23" s="482"/>
      <c r="AI23" s="482"/>
      <c r="AJ23" s="482"/>
      <c r="AK23" s="482"/>
      <c r="AL23" s="487"/>
      <c r="AM23" s="823"/>
      <c r="AN23" s="823"/>
      <c r="AO23" s="823"/>
      <c r="AP23" s="823"/>
      <c r="AQ23" s="823"/>
      <c r="AR23" s="823"/>
      <c r="AS23" s="824"/>
      <c r="AT23" s="514" t="s">
        <v>143</v>
      </c>
      <c r="AU23" s="515"/>
      <c r="AV23" s="515"/>
      <c r="AW23" s="515"/>
      <c r="AX23" s="515"/>
      <c r="AY23" s="515"/>
      <c r="AZ23" s="515"/>
      <c r="BA23" s="515"/>
      <c r="BB23" s="515"/>
      <c r="BC23" s="515"/>
      <c r="BD23" s="515"/>
      <c r="BE23" s="515"/>
      <c r="BF23" s="515"/>
      <c r="BG23" s="516"/>
      <c r="BH23" s="515"/>
      <c r="BI23" s="807" t="s">
        <v>615</v>
      </c>
      <c r="BJ23" s="807"/>
      <c r="BK23" s="515" t="s">
        <v>200</v>
      </c>
      <c r="BL23" s="515"/>
      <c r="BM23" s="515"/>
      <c r="BN23" s="515"/>
      <c r="BO23" s="515"/>
      <c r="BP23" s="515"/>
      <c r="BQ23" s="807" t="s">
        <v>615</v>
      </c>
      <c r="BR23" s="807"/>
      <c r="BS23" s="515" t="s">
        <v>199</v>
      </c>
      <c r="BT23" s="515"/>
      <c r="BU23" s="515"/>
      <c r="BV23" s="515"/>
      <c r="BW23" s="515"/>
      <c r="BX23" s="515"/>
      <c r="BY23" s="813"/>
      <c r="BZ23" s="813"/>
      <c r="CA23" s="515"/>
      <c r="CB23" s="515"/>
      <c r="CC23" s="515"/>
      <c r="CD23" s="515"/>
      <c r="CE23" s="515"/>
      <c r="CF23" s="515"/>
      <c r="CG23" s="515"/>
      <c r="CH23" s="515"/>
      <c r="CI23" s="515"/>
      <c r="CJ23" s="515"/>
      <c r="CK23" s="515"/>
      <c r="CL23" s="515"/>
      <c r="CM23" s="515"/>
      <c r="CN23" s="515"/>
      <c r="CO23" s="515"/>
      <c r="CP23" s="515"/>
      <c r="CQ23" s="515"/>
      <c r="CR23" s="523"/>
      <c r="CS23" s="521"/>
      <c r="CT23" s="521"/>
      <c r="CU23" s="521"/>
      <c r="CV23" s="521"/>
      <c r="CW23" s="521"/>
      <c r="CX23" s="523"/>
      <c r="CY23" s="521"/>
      <c r="CZ23" s="521"/>
      <c r="DA23" s="521"/>
      <c r="DB23" s="521"/>
      <c r="DC23" s="524"/>
    </row>
    <row r="24" spans="1:114" ht="24" customHeight="1" x14ac:dyDescent="0.15">
      <c r="A24" s="846"/>
      <c r="B24" s="852"/>
      <c r="C24" s="852"/>
      <c r="D24" s="852"/>
      <c r="E24" s="852"/>
      <c r="F24" s="852"/>
      <c r="G24" s="852"/>
      <c r="H24" s="852"/>
      <c r="I24" s="852"/>
      <c r="J24" s="852"/>
      <c r="K24" s="852"/>
      <c r="L24" s="815"/>
      <c r="M24" s="815"/>
      <c r="N24" s="815"/>
      <c r="O24" s="815"/>
      <c r="P24" s="815"/>
      <c r="Q24" s="815"/>
      <c r="R24" s="815"/>
      <c r="S24" s="815"/>
      <c r="T24" s="815"/>
      <c r="U24" s="815"/>
      <c r="V24" s="815"/>
      <c r="W24" s="815"/>
      <c r="X24" s="815"/>
      <c r="Y24" s="816"/>
      <c r="Z24" s="486"/>
      <c r="AA24" s="482"/>
      <c r="AB24" s="482"/>
      <c r="AC24" s="482"/>
      <c r="AD24" s="482"/>
      <c r="AE24" s="482"/>
      <c r="AF24" s="482"/>
      <c r="AG24" s="482"/>
      <c r="AH24" s="482"/>
      <c r="AI24" s="482"/>
      <c r="AJ24" s="482"/>
      <c r="AK24" s="482"/>
      <c r="AL24" s="487"/>
      <c r="AM24" s="823"/>
      <c r="AN24" s="823"/>
      <c r="AO24" s="823"/>
      <c r="AP24" s="823"/>
      <c r="AQ24" s="823"/>
      <c r="AR24" s="823"/>
      <c r="AS24" s="824"/>
      <c r="AT24" s="514" t="s">
        <v>103</v>
      </c>
      <c r="AU24" s="515"/>
      <c r="AV24" s="515"/>
      <c r="AW24" s="515"/>
      <c r="AX24" s="515"/>
      <c r="AY24" s="515"/>
      <c r="AZ24" s="515"/>
      <c r="BA24" s="515"/>
      <c r="BB24" s="515"/>
      <c r="BC24" s="515"/>
      <c r="BD24" s="515"/>
      <c r="BE24" s="515"/>
      <c r="BF24" s="515"/>
      <c r="BG24" s="516"/>
      <c r="BH24" s="515"/>
      <c r="BI24" s="806" t="s">
        <v>507</v>
      </c>
      <c r="BJ24" s="806"/>
      <c r="BK24" s="515" t="s">
        <v>197</v>
      </c>
      <c r="BL24" s="515"/>
      <c r="BM24" s="515"/>
      <c r="BN24" s="515"/>
      <c r="BO24" s="807" t="s">
        <v>615</v>
      </c>
      <c r="BP24" s="807"/>
      <c r="BQ24" s="515" t="s">
        <v>224</v>
      </c>
      <c r="BR24" s="515"/>
      <c r="BS24" s="515"/>
      <c r="BT24" s="515"/>
      <c r="BU24" s="515"/>
      <c r="BV24" s="807" t="s">
        <v>615</v>
      </c>
      <c r="BW24" s="807"/>
      <c r="BX24" s="515" t="s">
        <v>596</v>
      </c>
      <c r="BY24" s="515"/>
      <c r="BZ24" s="515"/>
      <c r="CA24" s="515"/>
      <c r="CB24" s="515"/>
      <c r="CC24" s="807" t="s">
        <v>615</v>
      </c>
      <c r="CD24" s="807"/>
      <c r="CE24" s="515" t="s">
        <v>597</v>
      </c>
      <c r="CF24" s="515"/>
      <c r="CG24" s="515"/>
      <c r="CH24" s="515"/>
      <c r="CI24" s="515"/>
      <c r="CJ24" s="515"/>
      <c r="CK24" s="515"/>
      <c r="CL24" s="515"/>
      <c r="CM24" s="515"/>
      <c r="CN24" s="515"/>
      <c r="CO24" s="515"/>
      <c r="CP24" s="515"/>
      <c r="CQ24" s="515"/>
      <c r="CR24" s="523"/>
      <c r="CS24" s="521"/>
      <c r="CT24" s="521"/>
      <c r="CU24" s="521"/>
      <c r="CV24" s="521"/>
      <c r="CW24" s="521"/>
      <c r="CX24" s="523"/>
      <c r="CY24" s="521"/>
      <c r="CZ24" s="521"/>
      <c r="DA24" s="521"/>
      <c r="DB24" s="521"/>
      <c r="DC24" s="524"/>
    </row>
    <row r="25" spans="1:114" ht="24" customHeight="1" x14ac:dyDescent="0.15">
      <c r="A25" s="846"/>
      <c r="B25" s="852"/>
      <c r="C25" s="852"/>
      <c r="D25" s="852"/>
      <c r="E25" s="852"/>
      <c r="F25" s="852"/>
      <c r="G25" s="852"/>
      <c r="H25" s="852"/>
      <c r="I25" s="852"/>
      <c r="J25" s="852"/>
      <c r="K25" s="852"/>
      <c r="L25" s="815"/>
      <c r="M25" s="815"/>
      <c r="N25" s="815"/>
      <c r="O25" s="815"/>
      <c r="P25" s="815"/>
      <c r="Q25" s="815"/>
      <c r="R25" s="815"/>
      <c r="S25" s="815"/>
      <c r="T25" s="815"/>
      <c r="U25" s="815"/>
      <c r="V25" s="815"/>
      <c r="W25" s="815"/>
      <c r="X25" s="815"/>
      <c r="Y25" s="816"/>
      <c r="Z25" s="486"/>
      <c r="AA25" s="482"/>
      <c r="AB25" s="482"/>
      <c r="AC25" s="482"/>
      <c r="AD25" s="482"/>
      <c r="AE25" s="482"/>
      <c r="AF25" s="482"/>
      <c r="AG25" s="482"/>
      <c r="AH25" s="482"/>
      <c r="AI25" s="482"/>
      <c r="AJ25" s="482"/>
      <c r="AK25" s="482"/>
      <c r="AL25" s="487"/>
      <c r="AM25" s="823"/>
      <c r="AN25" s="823"/>
      <c r="AO25" s="823"/>
      <c r="AP25" s="823"/>
      <c r="AQ25" s="823"/>
      <c r="AR25" s="823"/>
      <c r="AS25" s="824"/>
      <c r="AT25" s="514" t="s">
        <v>198</v>
      </c>
      <c r="AU25" s="515"/>
      <c r="AV25" s="515"/>
      <c r="AW25" s="515"/>
      <c r="AX25" s="515"/>
      <c r="AY25" s="515"/>
      <c r="AZ25" s="515"/>
      <c r="BA25" s="515"/>
      <c r="BB25" s="515"/>
      <c r="BC25" s="515"/>
      <c r="BD25" s="515"/>
      <c r="BE25" s="515"/>
      <c r="BF25" s="515"/>
      <c r="BG25" s="516"/>
      <c r="BH25" s="515"/>
      <c r="BI25" s="806" t="s">
        <v>507</v>
      </c>
      <c r="BJ25" s="806"/>
      <c r="BK25" s="515" t="s">
        <v>197</v>
      </c>
      <c r="BL25" s="515"/>
      <c r="BM25" s="515"/>
      <c r="BN25" s="515"/>
      <c r="BO25" s="807" t="s">
        <v>615</v>
      </c>
      <c r="BP25" s="807"/>
      <c r="BQ25" s="515" t="s">
        <v>196</v>
      </c>
      <c r="BR25" s="515"/>
      <c r="BS25" s="515"/>
      <c r="BT25" s="515"/>
      <c r="BU25" s="515"/>
      <c r="BV25" s="807" t="s">
        <v>615</v>
      </c>
      <c r="BW25" s="807"/>
      <c r="BX25" s="515" t="s">
        <v>195</v>
      </c>
      <c r="BY25" s="515"/>
      <c r="BZ25" s="515"/>
      <c r="CA25" s="515"/>
      <c r="CB25" s="515"/>
      <c r="CC25" s="807" t="s">
        <v>615</v>
      </c>
      <c r="CD25" s="807"/>
      <c r="CE25" s="515" t="s">
        <v>194</v>
      </c>
      <c r="CF25" s="515"/>
      <c r="CG25" s="515"/>
      <c r="CH25" s="515"/>
      <c r="CI25" s="515"/>
      <c r="CJ25" s="517"/>
      <c r="CK25" s="515"/>
      <c r="CL25" s="807"/>
      <c r="CM25" s="807"/>
      <c r="CN25" s="515"/>
      <c r="CO25" s="515"/>
      <c r="CP25" s="515"/>
      <c r="CQ25" s="515"/>
      <c r="CR25" s="523"/>
      <c r="CS25" s="521"/>
      <c r="CT25" s="521"/>
      <c r="CU25" s="521"/>
      <c r="CV25" s="521"/>
      <c r="CW25" s="521"/>
      <c r="CX25" s="523"/>
      <c r="CY25" s="521"/>
      <c r="CZ25" s="521"/>
      <c r="DA25" s="521"/>
      <c r="DB25" s="521"/>
      <c r="DC25" s="524"/>
      <c r="DJ25" s="530"/>
    </row>
    <row r="26" spans="1:114" ht="24" customHeight="1" x14ac:dyDescent="0.15">
      <c r="A26" s="846"/>
      <c r="B26" s="852"/>
      <c r="C26" s="852"/>
      <c r="D26" s="852"/>
      <c r="E26" s="852"/>
      <c r="F26" s="852"/>
      <c r="G26" s="852"/>
      <c r="H26" s="852"/>
      <c r="I26" s="852"/>
      <c r="J26" s="852"/>
      <c r="K26" s="852"/>
      <c r="L26" s="815"/>
      <c r="M26" s="815"/>
      <c r="N26" s="815"/>
      <c r="O26" s="815"/>
      <c r="P26" s="815"/>
      <c r="Q26" s="815"/>
      <c r="R26" s="815"/>
      <c r="S26" s="815"/>
      <c r="T26" s="815"/>
      <c r="U26" s="815"/>
      <c r="V26" s="815"/>
      <c r="W26" s="815"/>
      <c r="X26" s="815"/>
      <c r="Y26" s="816"/>
      <c r="Z26" s="486"/>
      <c r="AA26" s="482"/>
      <c r="AB26" s="482"/>
      <c r="AC26" s="482"/>
      <c r="AD26" s="482"/>
      <c r="AE26" s="482"/>
      <c r="AF26" s="482"/>
      <c r="AG26" s="482"/>
      <c r="AH26" s="482"/>
      <c r="AI26" s="482"/>
      <c r="AJ26" s="482"/>
      <c r="AK26" s="482"/>
      <c r="AL26" s="487"/>
      <c r="AM26" s="823"/>
      <c r="AN26" s="823"/>
      <c r="AO26" s="823"/>
      <c r="AP26" s="823"/>
      <c r="AQ26" s="823"/>
      <c r="AR26" s="823"/>
      <c r="AS26" s="824"/>
      <c r="AT26" s="514" t="s">
        <v>193</v>
      </c>
      <c r="AU26" s="515"/>
      <c r="AV26" s="515"/>
      <c r="AW26" s="515"/>
      <c r="AX26" s="515"/>
      <c r="AY26" s="515"/>
      <c r="AZ26" s="515"/>
      <c r="BA26" s="515"/>
      <c r="BB26" s="515"/>
      <c r="BC26" s="515"/>
      <c r="BD26" s="515"/>
      <c r="BE26" s="515"/>
      <c r="BF26" s="515"/>
      <c r="BG26" s="516"/>
      <c r="BH26" s="515"/>
      <c r="BI26" s="807" t="s">
        <v>615</v>
      </c>
      <c r="BJ26" s="807"/>
      <c r="BK26" s="515" t="s">
        <v>192</v>
      </c>
      <c r="BL26" s="515"/>
      <c r="BM26" s="515"/>
      <c r="BN26" s="515"/>
      <c r="BO26" s="807" t="s">
        <v>615</v>
      </c>
      <c r="BP26" s="807"/>
      <c r="BQ26" s="515" t="s">
        <v>191</v>
      </c>
      <c r="BR26" s="515"/>
      <c r="BS26" s="515"/>
      <c r="BT26" s="515"/>
      <c r="BU26" s="515"/>
      <c r="BV26" s="807" t="s">
        <v>615</v>
      </c>
      <c r="BW26" s="807"/>
      <c r="BX26" s="515" t="s">
        <v>190</v>
      </c>
      <c r="BY26" s="515"/>
      <c r="BZ26" s="515"/>
      <c r="CA26" s="515"/>
      <c r="CB26" s="515"/>
      <c r="CF26" s="515"/>
      <c r="CG26" s="515"/>
      <c r="CH26" s="515"/>
      <c r="CI26" s="515"/>
      <c r="CJ26" s="515"/>
      <c r="CK26" s="515"/>
      <c r="CL26" s="515"/>
      <c r="CM26" s="515"/>
      <c r="CN26" s="515"/>
      <c r="CO26" s="515"/>
      <c r="CP26" s="515"/>
      <c r="CQ26" s="515"/>
      <c r="CR26" s="523"/>
      <c r="CS26" s="521"/>
      <c r="CT26" s="521"/>
      <c r="CU26" s="521"/>
      <c r="CV26" s="521"/>
      <c r="CW26" s="521"/>
      <c r="CX26" s="523"/>
      <c r="CY26" s="521"/>
      <c r="CZ26" s="521"/>
      <c r="DA26" s="521"/>
      <c r="DB26" s="521"/>
      <c r="DC26" s="524"/>
      <c r="DJ26" s="530"/>
    </row>
    <row r="27" spans="1:114" ht="24" customHeight="1" x14ac:dyDescent="0.15">
      <c r="A27" s="846"/>
      <c r="B27" s="852"/>
      <c r="C27" s="852"/>
      <c r="D27" s="852"/>
      <c r="E27" s="852"/>
      <c r="F27" s="852"/>
      <c r="G27" s="852"/>
      <c r="H27" s="852"/>
      <c r="I27" s="852"/>
      <c r="J27" s="852"/>
      <c r="K27" s="852"/>
      <c r="L27" s="815"/>
      <c r="M27" s="815"/>
      <c r="N27" s="815"/>
      <c r="O27" s="815"/>
      <c r="P27" s="815"/>
      <c r="Q27" s="815"/>
      <c r="R27" s="815"/>
      <c r="S27" s="815"/>
      <c r="T27" s="815"/>
      <c r="U27" s="815"/>
      <c r="V27" s="815"/>
      <c r="W27" s="815"/>
      <c r="X27" s="815"/>
      <c r="Y27" s="816"/>
      <c r="Z27" s="531"/>
      <c r="AA27" s="532"/>
      <c r="AB27" s="532"/>
      <c r="AC27" s="532"/>
      <c r="AD27" s="532"/>
      <c r="AE27" s="532"/>
      <c r="AF27" s="532"/>
      <c r="AG27" s="532"/>
      <c r="AH27" s="532"/>
      <c r="AI27" s="532"/>
      <c r="AJ27" s="532"/>
      <c r="AK27" s="532"/>
      <c r="AL27" s="533"/>
      <c r="AM27" s="825"/>
      <c r="AN27" s="825"/>
      <c r="AO27" s="825"/>
      <c r="AP27" s="825"/>
      <c r="AQ27" s="825"/>
      <c r="AR27" s="825"/>
      <c r="AS27" s="826"/>
      <c r="AT27" s="531" t="s">
        <v>622</v>
      </c>
      <c r="AU27" s="532"/>
      <c r="AV27" s="532"/>
      <c r="AW27" s="532"/>
      <c r="AX27" s="532"/>
      <c r="AY27" s="532"/>
      <c r="AZ27" s="532"/>
      <c r="BA27" s="532"/>
      <c r="BB27" s="532"/>
      <c r="BC27" s="532"/>
      <c r="BD27" s="532"/>
      <c r="BE27" s="532"/>
      <c r="BF27" s="532"/>
      <c r="BG27" s="533"/>
      <c r="BH27" s="534"/>
      <c r="BI27" s="853" t="s">
        <v>615</v>
      </c>
      <c r="BJ27" s="853"/>
      <c r="BK27" s="535" t="s">
        <v>200</v>
      </c>
      <c r="BL27" s="535"/>
      <c r="BM27" s="535"/>
      <c r="BN27" s="535"/>
      <c r="BO27" s="535"/>
      <c r="BP27" s="535"/>
      <c r="BQ27" s="853" t="s">
        <v>615</v>
      </c>
      <c r="BR27" s="853"/>
      <c r="BS27" s="535" t="s">
        <v>199</v>
      </c>
      <c r="BT27" s="535"/>
      <c r="BU27" s="535"/>
      <c r="BV27" s="535"/>
      <c r="BW27" s="535"/>
      <c r="BX27" s="535"/>
      <c r="BY27" s="854"/>
      <c r="BZ27" s="854"/>
      <c r="CA27" s="535"/>
      <c r="CB27" s="535"/>
      <c r="CC27" s="535"/>
      <c r="CD27" s="535"/>
      <c r="CE27" s="535"/>
      <c r="CF27" s="535"/>
      <c r="CG27" s="535"/>
      <c r="CH27" s="535"/>
      <c r="CI27" s="535"/>
      <c r="CJ27" s="535"/>
      <c r="CK27" s="535"/>
      <c r="CL27" s="535"/>
      <c r="CM27" s="535"/>
      <c r="CN27" s="535"/>
      <c r="CO27" s="535"/>
      <c r="CP27" s="535"/>
      <c r="CQ27" s="536"/>
      <c r="CR27" s="523"/>
      <c r="CS27" s="521"/>
      <c r="CT27" s="521"/>
      <c r="CU27" s="521"/>
      <c r="CV27" s="521"/>
      <c r="CW27" s="521"/>
      <c r="CX27" s="523"/>
      <c r="CY27" s="521"/>
      <c r="CZ27" s="521"/>
      <c r="DA27" s="521"/>
      <c r="DB27" s="521"/>
      <c r="DC27" s="524"/>
    </row>
    <row r="28" spans="1:114" ht="24" customHeight="1" x14ac:dyDescent="0.15">
      <c r="A28" s="500"/>
      <c r="B28" s="501"/>
      <c r="C28" s="501"/>
      <c r="D28" s="501"/>
      <c r="E28" s="501"/>
      <c r="F28" s="501"/>
      <c r="G28" s="501"/>
      <c r="H28" s="501"/>
      <c r="I28" s="501"/>
      <c r="J28" s="501"/>
      <c r="K28" s="501"/>
      <c r="L28" s="502"/>
      <c r="M28" s="502"/>
      <c r="N28" s="502"/>
      <c r="O28" s="502"/>
      <c r="P28" s="502"/>
      <c r="Q28" s="502"/>
      <c r="R28" s="502"/>
      <c r="S28" s="502"/>
      <c r="T28" s="502"/>
      <c r="U28" s="502"/>
      <c r="V28" s="502"/>
      <c r="W28" s="502"/>
      <c r="X28" s="502"/>
      <c r="Y28" s="503"/>
      <c r="Z28" s="486"/>
      <c r="AA28" s="482"/>
      <c r="AB28" s="482"/>
      <c r="AC28" s="482"/>
      <c r="AD28" s="482"/>
      <c r="AE28" s="482"/>
      <c r="AF28" s="482"/>
      <c r="AG28" s="482"/>
      <c r="AH28" s="482"/>
      <c r="AI28" s="482"/>
      <c r="AJ28" s="482"/>
      <c r="AK28" s="482"/>
      <c r="AL28" s="487"/>
      <c r="AM28" s="512"/>
      <c r="AN28" s="512"/>
      <c r="AO28" s="512"/>
      <c r="AP28" s="512"/>
      <c r="AQ28" s="512"/>
      <c r="AR28" s="512"/>
      <c r="AS28" s="513"/>
      <c r="AT28" s="486"/>
      <c r="AU28" s="482"/>
      <c r="AV28" s="482"/>
      <c r="AW28" s="482"/>
      <c r="AX28" s="482"/>
      <c r="AY28" s="482"/>
      <c r="AZ28" s="482"/>
      <c r="BA28" s="482"/>
      <c r="BB28" s="482"/>
      <c r="BC28" s="482"/>
      <c r="BD28" s="482"/>
      <c r="BE28" s="482"/>
      <c r="BF28" s="482"/>
      <c r="BG28" s="487"/>
      <c r="BH28" s="482"/>
      <c r="BI28" s="520"/>
      <c r="BJ28" s="520"/>
      <c r="BK28" s="482"/>
      <c r="BL28" s="482"/>
      <c r="BM28" s="482"/>
      <c r="BN28" s="482"/>
      <c r="BO28" s="482"/>
      <c r="BP28" s="482"/>
      <c r="BQ28" s="520"/>
      <c r="BR28" s="520"/>
      <c r="BS28" s="482"/>
      <c r="BT28" s="482"/>
      <c r="BU28" s="482"/>
      <c r="BV28" s="482"/>
      <c r="BW28" s="482"/>
      <c r="BX28" s="482"/>
      <c r="BY28" s="529"/>
      <c r="BZ28" s="529"/>
      <c r="CA28" s="482"/>
      <c r="CB28" s="482"/>
      <c r="CC28" s="482"/>
      <c r="CD28" s="482"/>
      <c r="CE28" s="482"/>
      <c r="CF28" s="482"/>
      <c r="CG28" s="482"/>
      <c r="CH28" s="482"/>
      <c r="CI28" s="482"/>
      <c r="CJ28" s="482"/>
      <c r="CK28" s="482"/>
      <c r="CL28" s="482"/>
      <c r="CM28" s="482"/>
      <c r="CN28" s="482"/>
      <c r="CO28" s="482"/>
      <c r="CP28" s="482"/>
      <c r="CQ28" s="482"/>
      <c r="CR28" s="523"/>
      <c r="CS28" s="521"/>
      <c r="CT28" s="521"/>
      <c r="CU28" s="521"/>
      <c r="CV28" s="521"/>
      <c r="CW28" s="521"/>
      <c r="CX28" s="523"/>
      <c r="CY28" s="521"/>
      <c r="CZ28" s="521"/>
      <c r="DA28" s="521"/>
      <c r="DB28" s="521"/>
      <c r="DC28" s="524"/>
    </row>
    <row r="29" spans="1:114" ht="24" customHeight="1" x14ac:dyDescent="0.15">
      <c r="A29" s="500"/>
      <c r="B29" s="501"/>
      <c r="C29" s="501"/>
      <c r="D29" s="501"/>
      <c r="E29" s="501"/>
      <c r="F29" s="501"/>
      <c r="G29" s="501"/>
      <c r="H29" s="501"/>
      <c r="I29" s="501"/>
      <c r="J29" s="501"/>
      <c r="K29" s="501"/>
      <c r="L29" s="502"/>
      <c r="M29" s="502"/>
      <c r="N29" s="502"/>
      <c r="O29" s="502"/>
      <c r="P29" s="502"/>
      <c r="Q29" s="502"/>
      <c r="R29" s="502"/>
      <c r="S29" s="502"/>
      <c r="T29" s="502"/>
      <c r="U29" s="502"/>
      <c r="V29" s="502"/>
      <c r="W29" s="502"/>
      <c r="X29" s="502"/>
      <c r="Y29" s="503"/>
      <c r="Z29" s="486"/>
      <c r="AA29" s="482"/>
      <c r="AB29" s="482"/>
      <c r="AC29" s="482"/>
      <c r="AD29" s="482"/>
      <c r="AE29" s="482"/>
      <c r="AF29" s="482"/>
      <c r="AG29" s="482"/>
      <c r="AH29" s="482"/>
      <c r="AI29" s="482"/>
      <c r="AJ29" s="482"/>
      <c r="AK29" s="482"/>
      <c r="AL29" s="487"/>
      <c r="AM29" s="512"/>
      <c r="AN29" s="512"/>
      <c r="AO29" s="512"/>
      <c r="AP29" s="512"/>
      <c r="AQ29" s="512"/>
      <c r="AR29" s="512"/>
      <c r="AS29" s="513"/>
      <c r="AT29" s="486"/>
      <c r="AU29" s="482"/>
      <c r="AV29" s="482"/>
      <c r="AW29" s="482"/>
      <c r="AX29" s="482"/>
      <c r="AY29" s="482"/>
      <c r="AZ29" s="482"/>
      <c r="BA29" s="482"/>
      <c r="BB29" s="482"/>
      <c r="BC29" s="482"/>
      <c r="BD29" s="482"/>
      <c r="BE29" s="482"/>
      <c r="BF29" s="482"/>
      <c r="BG29" s="487"/>
      <c r="BH29" s="482"/>
      <c r="BI29" s="520"/>
      <c r="BJ29" s="520"/>
      <c r="BK29" s="482"/>
      <c r="BL29" s="482"/>
      <c r="BM29" s="482"/>
      <c r="BN29" s="482"/>
      <c r="BO29" s="482"/>
      <c r="BP29" s="482"/>
      <c r="BQ29" s="520"/>
      <c r="BR29" s="520"/>
      <c r="BS29" s="482"/>
      <c r="BT29" s="482"/>
      <c r="BU29" s="482"/>
      <c r="BV29" s="482"/>
      <c r="BW29" s="482"/>
      <c r="BX29" s="482"/>
      <c r="BY29" s="529"/>
      <c r="BZ29" s="529"/>
      <c r="CA29" s="482"/>
      <c r="CB29" s="482"/>
      <c r="CC29" s="482"/>
      <c r="CD29" s="482"/>
      <c r="CE29" s="482"/>
      <c r="CF29" s="482"/>
      <c r="CG29" s="482"/>
      <c r="CH29" s="482"/>
      <c r="CI29" s="482"/>
      <c r="CJ29" s="482"/>
      <c r="CK29" s="482"/>
      <c r="CL29" s="482"/>
      <c r="CM29" s="482"/>
      <c r="CN29" s="482"/>
      <c r="CO29" s="482"/>
      <c r="CP29" s="482"/>
      <c r="CQ29" s="482"/>
      <c r="CR29" s="523"/>
      <c r="CS29" s="521"/>
      <c r="CT29" s="521"/>
      <c r="CU29" s="521"/>
      <c r="CV29" s="521"/>
      <c r="CW29" s="521"/>
      <c r="CX29" s="523"/>
      <c r="CY29" s="521"/>
      <c r="CZ29" s="521"/>
      <c r="DA29" s="521"/>
      <c r="DB29" s="521"/>
      <c r="DC29" s="524"/>
    </row>
    <row r="30" spans="1:114" ht="24" customHeight="1" x14ac:dyDescent="0.15">
      <c r="A30" s="500"/>
      <c r="B30" s="501"/>
      <c r="C30" s="501"/>
      <c r="D30" s="501"/>
      <c r="E30" s="501"/>
      <c r="F30" s="501"/>
      <c r="G30" s="501"/>
      <c r="H30" s="501"/>
      <c r="I30" s="501"/>
      <c r="J30" s="501"/>
      <c r="K30" s="501"/>
      <c r="L30" s="502"/>
      <c r="M30" s="502"/>
      <c r="N30" s="502"/>
      <c r="O30" s="502"/>
      <c r="P30" s="502"/>
      <c r="Q30" s="502"/>
      <c r="R30" s="502"/>
      <c r="S30" s="502"/>
      <c r="T30" s="502"/>
      <c r="U30" s="502"/>
      <c r="V30" s="502"/>
      <c r="W30" s="502"/>
      <c r="X30" s="502"/>
      <c r="Y30" s="503"/>
      <c r="Z30" s="486"/>
      <c r="AA30" s="482"/>
      <c r="AB30" s="482"/>
      <c r="AC30" s="482"/>
      <c r="AD30" s="482"/>
      <c r="AE30" s="482"/>
      <c r="AF30" s="482"/>
      <c r="AG30" s="482"/>
      <c r="AH30" s="482"/>
      <c r="AI30" s="482"/>
      <c r="AJ30" s="482"/>
      <c r="AK30" s="482"/>
      <c r="AL30" s="487"/>
      <c r="AM30" s="512"/>
      <c r="AN30" s="512"/>
      <c r="AO30" s="512"/>
      <c r="AP30" s="512"/>
      <c r="AQ30" s="512"/>
      <c r="AR30" s="512"/>
      <c r="AS30" s="513"/>
      <c r="AT30" s="486"/>
      <c r="AU30" s="482"/>
      <c r="AV30" s="482"/>
      <c r="AW30" s="482"/>
      <c r="AX30" s="482"/>
      <c r="AY30" s="482"/>
      <c r="AZ30" s="482"/>
      <c r="BA30" s="482"/>
      <c r="BB30" s="482"/>
      <c r="BC30" s="482"/>
      <c r="BD30" s="482"/>
      <c r="BE30" s="482"/>
      <c r="BF30" s="482"/>
      <c r="BG30" s="487"/>
      <c r="BH30" s="482"/>
      <c r="BI30" s="520"/>
      <c r="BJ30" s="520"/>
      <c r="BK30" s="482"/>
      <c r="BL30" s="482"/>
      <c r="BM30" s="482"/>
      <c r="BN30" s="482"/>
      <c r="BO30" s="482"/>
      <c r="BP30" s="482"/>
      <c r="BQ30" s="520"/>
      <c r="BR30" s="520"/>
      <c r="BS30" s="482"/>
      <c r="BT30" s="482"/>
      <c r="BU30" s="482"/>
      <c r="BV30" s="482"/>
      <c r="BW30" s="482"/>
      <c r="BX30" s="482"/>
      <c r="BY30" s="529"/>
      <c r="BZ30" s="529"/>
      <c r="CA30" s="482"/>
      <c r="CB30" s="482"/>
      <c r="CC30" s="482"/>
      <c r="CD30" s="482"/>
      <c r="CE30" s="482"/>
      <c r="CF30" s="482"/>
      <c r="CG30" s="482"/>
      <c r="CH30" s="482"/>
      <c r="CI30" s="482"/>
      <c r="CJ30" s="482"/>
      <c r="CK30" s="482"/>
      <c r="CL30" s="482"/>
      <c r="CM30" s="482"/>
      <c r="CN30" s="482"/>
      <c r="CO30" s="482"/>
      <c r="CP30" s="482"/>
      <c r="CQ30" s="482"/>
      <c r="CR30" s="523"/>
      <c r="CS30" s="521"/>
      <c r="CT30" s="521"/>
      <c r="CU30" s="521"/>
      <c r="CV30" s="521"/>
      <c r="CW30" s="521"/>
      <c r="CX30" s="523"/>
      <c r="CY30" s="521"/>
      <c r="CZ30" s="521"/>
      <c r="DA30" s="521"/>
      <c r="DB30" s="521"/>
      <c r="DC30" s="524"/>
    </row>
    <row r="31" spans="1:114" ht="24" customHeight="1" x14ac:dyDescent="0.15">
      <c r="A31" s="846">
        <v>74</v>
      </c>
      <c r="B31" s="852" t="s">
        <v>228</v>
      </c>
      <c r="C31" s="852"/>
      <c r="D31" s="852"/>
      <c r="E31" s="852"/>
      <c r="F31" s="852"/>
      <c r="G31" s="852"/>
      <c r="H31" s="852"/>
      <c r="I31" s="852"/>
      <c r="J31" s="852"/>
      <c r="K31" s="852"/>
      <c r="L31" s="815" t="s">
        <v>204</v>
      </c>
      <c r="M31" s="815"/>
      <c r="N31" s="815"/>
      <c r="O31" s="815"/>
      <c r="P31" s="815"/>
      <c r="Q31" s="815"/>
      <c r="R31" s="815"/>
      <c r="S31" s="815"/>
      <c r="T31" s="815"/>
      <c r="U31" s="815"/>
      <c r="V31" s="815"/>
      <c r="W31" s="815"/>
      <c r="X31" s="815"/>
      <c r="Y31" s="816"/>
      <c r="Z31" s="486"/>
      <c r="AA31" s="482"/>
      <c r="AB31" s="482"/>
      <c r="AC31" s="482"/>
      <c r="AD31" s="482"/>
      <c r="AE31" s="482"/>
      <c r="AF31" s="482"/>
      <c r="AG31" s="482"/>
      <c r="AH31" s="482"/>
      <c r="AI31" s="482"/>
      <c r="AJ31" s="482"/>
      <c r="AK31" s="482"/>
      <c r="AL31" s="487"/>
      <c r="AM31" s="821"/>
      <c r="AN31" s="821"/>
      <c r="AO31" s="821"/>
      <c r="AP31" s="821"/>
      <c r="AQ31" s="821"/>
      <c r="AR31" s="821"/>
      <c r="AS31" s="822"/>
      <c r="AT31" s="507" t="s">
        <v>101</v>
      </c>
      <c r="AU31" s="508"/>
      <c r="AV31" s="508"/>
      <c r="AW31" s="508"/>
      <c r="AX31" s="508"/>
      <c r="AY31" s="508"/>
      <c r="AZ31" s="508"/>
      <c r="BA31" s="508"/>
      <c r="BB31" s="508"/>
      <c r="BC31" s="508"/>
      <c r="BD31" s="508"/>
      <c r="BE31" s="508"/>
      <c r="BF31" s="508"/>
      <c r="BG31" s="509"/>
      <c r="BH31" s="526"/>
      <c r="BI31" s="851" t="s">
        <v>615</v>
      </c>
      <c r="BJ31" s="851"/>
      <c r="BK31" s="526" t="s">
        <v>197</v>
      </c>
      <c r="BL31" s="526"/>
      <c r="BM31" s="526"/>
      <c r="BN31" s="526"/>
      <c r="BO31" s="526"/>
      <c r="BP31" s="526"/>
      <c r="BQ31" s="851" t="s">
        <v>615</v>
      </c>
      <c r="BR31" s="851"/>
      <c r="BS31" s="526" t="s">
        <v>203</v>
      </c>
      <c r="BT31" s="526"/>
      <c r="BU31" s="530"/>
      <c r="BV31" s="526"/>
      <c r="BW31" s="526"/>
      <c r="BX31" s="526"/>
      <c r="BY31" s="851" t="s">
        <v>615</v>
      </c>
      <c r="BZ31" s="851"/>
      <c r="CA31" s="526" t="s">
        <v>202</v>
      </c>
      <c r="CB31" s="530"/>
      <c r="CC31" s="526"/>
      <c r="CD31" s="526"/>
      <c r="CE31" s="526"/>
      <c r="CF31" s="526"/>
      <c r="CG31" s="526"/>
      <c r="CH31" s="526"/>
      <c r="CI31" s="526"/>
      <c r="CJ31" s="526"/>
      <c r="CK31" s="526"/>
      <c r="CL31" s="526"/>
      <c r="CM31" s="526"/>
      <c r="CN31" s="526"/>
      <c r="CO31" s="526"/>
      <c r="CP31" s="526"/>
      <c r="CQ31" s="526"/>
      <c r="CR31" s="809" t="s">
        <v>615</v>
      </c>
      <c r="CS31" s="810"/>
      <c r="CT31" s="505" t="s">
        <v>192</v>
      </c>
      <c r="CU31" s="505"/>
      <c r="CV31" s="505"/>
      <c r="CW31" s="511"/>
      <c r="CX31" s="809" t="s">
        <v>615</v>
      </c>
      <c r="CY31" s="810"/>
      <c r="CZ31" s="505" t="s">
        <v>192</v>
      </c>
      <c r="DA31" s="505"/>
      <c r="DB31" s="505"/>
      <c r="DC31" s="506"/>
      <c r="DD31" s="521"/>
    </row>
    <row r="32" spans="1:114" ht="24" customHeight="1" x14ac:dyDescent="0.15">
      <c r="A32" s="846"/>
      <c r="B32" s="852"/>
      <c r="C32" s="852"/>
      <c r="D32" s="852"/>
      <c r="E32" s="852"/>
      <c r="F32" s="852"/>
      <c r="G32" s="852"/>
      <c r="H32" s="852"/>
      <c r="I32" s="852"/>
      <c r="J32" s="852"/>
      <c r="K32" s="852"/>
      <c r="L32" s="815"/>
      <c r="M32" s="815"/>
      <c r="N32" s="815"/>
      <c r="O32" s="815"/>
      <c r="P32" s="815"/>
      <c r="Q32" s="815"/>
      <c r="R32" s="815"/>
      <c r="S32" s="815"/>
      <c r="T32" s="815"/>
      <c r="U32" s="815"/>
      <c r="V32" s="815"/>
      <c r="W32" s="815"/>
      <c r="X32" s="815"/>
      <c r="Y32" s="816"/>
      <c r="Z32" s="486"/>
      <c r="AA32" s="482"/>
      <c r="AB32" s="482"/>
      <c r="AC32" s="482"/>
      <c r="AD32" s="482"/>
      <c r="AE32" s="482"/>
      <c r="AF32" s="482"/>
      <c r="AG32" s="482"/>
      <c r="AH32" s="482"/>
      <c r="AI32" s="482"/>
      <c r="AJ32" s="482"/>
      <c r="AK32" s="482"/>
      <c r="AL32" s="487"/>
      <c r="AM32" s="823"/>
      <c r="AN32" s="823"/>
      <c r="AO32" s="823"/>
      <c r="AP32" s="823"/>
      <c r="AQ32" s="823"/>
      <c r="AR32" s="823"/>
      <c r="AS32" s="824"/>
      <c r="AT32" s="514" t="s">
        <v>627</v>
      </c>
      <c r="AU32" s="515"/>
      <c r="AV32" s="515"/>
      <c r="AW32" s="515"/>
      <c r="AX32" s="515"/>
      <c r="AY32" s="515"/>
      <c r="AZ32" s="515"/>
      <c r="BA32" s="515"/>
      <c r="BB32" s="515"/>
      <c r="BC32" s="515"/>
      <c r="BD32" s="515"/>
      <c r="BE32" s="515"/>
      <c r="BF32" s="515"/>
      <c r="BG32" s="516"/>
      <c r="BH32" s="515"/>
      <c r="BI32" s="807" t="s">
        <v>507</v>
      </c>
      <c r="BJ32" s="807"/>
      <c r="BK32" s="515" t="s">
        <v>629</v>
      </c>
      <c r="BL32" s="515"/>
      <c r="BM32" s="515"/>
      <c r="BN32" s="515"/>
      <c r="BO32" s="517"/>
      <c r="BP32" s="515"/>
      <c r="BQ32" s="807" t="s">
        <v>507</v>
      </c>
      <c r="BR32" s="807"/>
      <c r="BS32" s="515" t="s">
        <v>630</v>
      </c>
      <c r="BT32" s="515"/>
      <c r="BU32" s="517"/>
      <c r="BV32" s="515"/>
      <c r="BW32" s="515"/>
      <c r="BX32" s="515"/>
      <c r="BY32" s="518"/>
      <c r="BZ32" s="518"/>
      <c r="CA32" s="515"/>
      <c r="CB32" s="517"/>
      <c r="CC32" s="515"/>
      <c r="CD32" s="515"/>
      <c r="CE32" s="515"/>
      <c r="CF32" s="515"/>
      <c r="CG32" s="515"/>
      <c r="CH32" s="515"/>
      <c r="CI32" s="515"/>
      <c r="CJ32" s="515"/>
      <c r="CK32" s="515"/>
      <c r="CL32" s="515"/>
      <c r="CM32" s="515"/>
      <c r="CN32" s="515"/>
      <c r="CO32" s="515"/>
      <c r="CP32" s="515"/>
      <c r="CQ32" s="516"/>
      <c r="CR32" s="805" t="s">
        <v>615</v>
      </c>
      <c r="CS32" s="806"/>
      <c r="CT32" s="482" t="s">
        <v>199</v>
      </c>
      <c r="CU32" s="482"/>
      <c r="CV32" s="482"/>
      <c r="CW32" s="482"/>
      <c r="CX32" s="805" t="s">
        <v>615</v>
      </c>
      <c r="CY32" s="806"/>
      <c r="CZ32" s="482" t="s">
        <v>199</v>
      </c>
      <c r="DA32" s="482"/>
      <c r="DB32" s="482"/>
      <c r="DC32" s="487"/>
      <c r="DD32" s="521"/>
    </row>
    <row r="33" spans="1:108" ht="24" customHeight="1" x14ac:dyDescent="0.15">
      <c r="A33" s="846"/>
      <c r="B33" s="852"/>
      <c r="C33" s="852"/>
      <c r="D33" s="852"/>
      <c r="E33" s="852"/>
      <c r="F33" s="852"/>
      <c r="G33" s="852"/>
      <c r="H33" s="852"/>
      <c r="I33" s="852"/>
      <c r="J33" s="852"/>
      <c r="K33" s="852"/>
      <c r="L33" s="815"/>
      <c r="M33" s="815"/>
      <c r="N33" s="815"/>
      <c r="O33" s="815"/>
      <c r="P33" s="815"/>
      <c r="Q33" s="815"/>
      <c r="R33" s="815"/>
      <c r="S33" s="815"/>
      <c r="T33" s="815"/>
      <c r="U33" s="815"/>
      <c r="V33" s="815"/>
      <c r="W33" s="815"/>
      <c r="X33" s="815"/>
      <c r="Y33" s="816"/>
      <c r="Z33" s="486"/>
      <c r="AA33" s="482"/>
      <c r="AB33" s="482"/>
      <c r="AC33" s="482"/>
      <c r="AD33" s="482"/>
      <c r="AE33" s="482"/>
      <c r="AF33" s="482"/>
      <c r="AG33" s="482"/>
      <c r="AH33" s="482"/>
      <c r="AI33" s="482"/>
      <c r="AJ33" s="482"/>
      <c r="AK33" s="482"/>
      <c r="AL33" s="487"/>
      <c r="AM33" s="823"/>
      <c r="AN33" s="823"/>
      <c r="AO33" s="823"/>
      <c r="AP33" s="823"/>
      <c r="AQ33" s="823"/>
      <c r="AR33" s="823"/>
      <c r="AS33" s="824"/>
      <c r="AT33" s="486" t="s">
        <v>628</v>
      </c>
      <c r="AU33" s="482"/>
      <c r="AV33" s="482"/>
      <c r="AW33" s="482"/>
      <c r="AX33" s="482"/>
      <c r="AY33" s="482"/>
      <c r="AZ33" s="482"/>
      <c r="BA33" s="482"/>
      <c r="BB33" s="482"/>
      <c r="BC33" s="482"/>
      <c r="BD33" s="482"/>
      <c r="BE33" s="482"/>
      <c r="BF33" s="482"/>
      <c r="BG33" s="487"/>
      <c r="BH33" s="537"/>
      <c r="BI33" s="807" t="s">
        <v>507</v>
      </c>
      <c r="BJ33" s="807"/>
      <c r="BK33" s="515" t="s">
        <v>629</v>
      </c>
      <c r="BL33" s="515"/>
      <c r="BM33" s="515"/>
      <c r="BN33" s="515"/>
      <c r="BO33" s="517"/>
      <c r="BP33" s="515"/>
      <c r="BQ33" s="807" t="s">
        <v>507</v>
      </c>
      <c r="BR33" s="807"/>
      <c r="BS33" s="515" t="s">
        <v>630</v>
      </c>
      <c r="BT33" s="515"/>
      <c r="BU33" s="517"/>
      <c r="BV33" s="515"/>
      <c r="BW33" s="515"/>
      <c r="BX33" s="515"/>
      <c r="BY33" s="518"/>
      <c r="BZ33" s="518"/>
      <c r="CA33" s="515"/>
      <c r="CB33" s="517"/>
      <c r="CC33" s="515"/>
      <c r="CD33" s="515"/>
      <c r="CE33" s="515"/>
      <c r="CF33" s="515"/>
      <c r="CG33" s="515"/>
      <c r="CH33" s="515"/>
      <c r="CI33" s="515"/>
      <c r="CJ33" s="515"/>
      <c r="CK33" s="515"/>
      <c r="CL33" s="515"/>
      <c r="CM33" s="515"/>
      <c r="CN33" s="515"/>
      <c r="CO33" s="515"/>
      <c r="CP33" s="515"/>
      <c r="CQ33" s="516"/>
      <c r="CR33" s="519"/>
      <c r="CS33" s="520"/>
      <c r="CT33" s="482"/>
      <c r="CU33" s="482"/>
      <c r="CV33" s="482"/>
      <c r="CW33" s="521"/>
      <c r="CX33" s="519"/>
      <c r="CY33" s="520"/>
      <c r="CZ33" s="482"/>
      <c r="DA33" s="482"/>
      <c r="DB33" s="482"/>
      <c r="DC33" s="487"/>
      <c r="DD33" s="521"/>
    </row>
    <row r="34" spans="1:108" ht="24" customHeight="1" x14ac:dyDescent="0.15">
      <c r="A34" s="846"/>
      <c r="B34" s="852"/>
      <c r="C34" s="852"/>
      <c r="D34" s="852"/>
      <c r="E34" s="852"/>
      <c r="F34" s="852"/>
      <c r="G34" s="852"/>
      <c r="H34" s="852"/>
      <c r="I34" s="852"/>
      <c r="J34" s="852"/>
      <c r="K34" s="852"/>
      <c r="L34" s="815"/>
      <c r="M34" s="815"/>
      <c r="N34" s="815"/>
      <c r="O34" s="815"/>
      <c r="P34" s="815"/>
      <c r="Q34" s="815"/>
      <c r="R34" s="815"/>
      <c r="S34" s="815"/>
      <c r="T34" s="815"/>
      <c r="U34" s="815"/>
      <c r="V34" s="815"/>
      <c r="W34" s="815"/>
      <c r="X34" s="815"/>
      <c r="Y34" s="816"/>
      <c r="Z34" s="486"/>
      <c r="AA34" s="482"/>
      <c r="AB34" s="482"/>
      <c r="AC34" s="482"/>
      <c r="AD34" s="482"/>
      <c r="AE34" s="482"/>
      <c r="AF34" s="482"/>
      <c r="AG34" s="482"/>
      <c r="AH34" s="482"/>
      <c r="AI34" s="482"/>
      <c r="AJ34" s="482"/>
      <c r="AK34" s="482"/>
      <c r="AL34" s="487"/>
      <c r="AM34" s="823"/>
      <c r="AN34" s="823"/>
      <c r="AO34" s="823"/>
      <c r="AP34" s="823"/>
      <c r="AQ34" s="823"/>
      <c r="AR34" s="823"/>
      <c r="AS34" s="824"/>
      <c r="AT34" s="829" t="s">
        <v>219</v>
      </c>
      <c r="AU34" s="830"/>
      <c r="AV34" s="830"/>
      <c r="AW34" s="830"/>
      <c r="AX34" s="830"/>
      <c r="AY34" s="830"/>
      <c r="AZ34" s="830"/>
      <c r="BA34" s="830"/>
      <c r="BB34" s="830"/>
      <c r="BC34" s="830"/>
      <c r="BD34" s="830"/>
      <c r="BE34" s="830"/>
      <c r="BF34" s="830"/>
      <c r="BG34" s="831"/>
      <c r="BH34" s="522"/>
      <c r="BI34" s="806" t="s">
        <v>507</v>
      </c>
      <c r="BJ34" s="806"/>
      <c r="BK34" s="812" t="s">
        <v>192</v>
      </c>
      <c r="BL34" s="812"/>
      <c r="BM34" s="812"/>
      <c r="BN34" s="482"/>
      <c r="BO34" s="482"/>
      <c r="BP34" s="482"/>
      <c r="BQ34" s="806" t="s">
        <v>507</v>
      </c>
      <c r="BR34" s="806"/>
      <c r="BS34" s="812" t="s">
        <v>199</v>
      </c>
      <c r="BT34" s="812"/>
      <c r="BU34" s="812"/>
      <c r="BV34" s="482"/>
      <c r="BW34" s="482"/>
      <c r="BX34" s="482"/>
      <c r="BY34" s="528"/>
      <c r="BZ34" s="528"/>
      <c r="CA34" s="528"/>
      <c r="CB34" s="528"/>
      <c r="CC34" s="528"/>
      <c r="CD34" s="528"/>
      <c r="CE34" s="528"/>
      <c r="CF34" s="528"/>
      <c r="CG34" s="528"/>
      <c r="CH34" s="528"/>
      <c r="CI34" s="528"/>
      <c r="CJ34" s="528"/>
      <c r="CK34" s="528"/>
      <c r="CL34" s="528"/>
      <c r="CM34" s="528"/>
      <c r="CN34" s="528"/>
      <c r="CO34" s="528"/>
      <c r="CP34" s="528"/>
      <c r="CQ34" s="528"/>
      <c r="CR34" s="523"/>
      <c r="CS34" s="521"/>
      <c r="CT34" s="521"/>
      <c r="CU34" s="521"/>
      <c r="CV34" s="521"/>
      <c r="CW34" s="521"/>
      <c r="CX34" s="523"/>
      <c r="CY34" s="521"/>
      <c r="CZ34" s="521"/>
      <c r="DA34" s="521"/>
      <c r="DB34" s="521"/>
      <c r="DC34" s="524"/>
      <c r="DD34" s="521"/>
    </row>
    <row r="35" spans="1:108" ht="24" customHeight="1" x14ac:dyDescent="0.15">
      <c r="A35" s="846"/>
      <c r="B35" s="852"/>
      <c r="C35" s="852"/>
      <c r="D35" s="852"/>
      <c r="E35" s="852"/>
      <c r="F35" s="852"/>
      <c r="G35" s="852"/>
      <c r="H35" s="852"/>
      <c r="I35" s="852"/>
      <c r="J35" s="852"/>
      <c r="K35" s="852"/>
      <c r="L35" s="815"/>
      <c r="M35" s="815"/>
      <c r="N35" s="815"/>
      <c r="O35" s="815"/>
      <c r="P35" s="815"/>
      <c r="Q35" s="815"/>
      <c r="R35" s="815"/>
      <c r="S35" s="815"/>
      <c r="T35" s="815"/>
      <c r="U35" s="815"/>
      <c r="V35" s="815"/>
      <c r="W35" s="815"/>
      <c r="X35" s="815"/>
      <c r="Y35" s="816"/>
      <c r="Z35" s="486"/>
      <c r="AA35" s="482"/>
      <c r="AB35" s="482"/>
      <c r="AC35" s="482"/>
      <c r="AD35" s="482"/>
      <c r="AE35" s="482"/>
      <c r="AF35" s="482"/>
      <c r="AG35" s="482"/>
      <c r="AH35" s="482"/>
      <c r="AI35" s="482"/>
      <c r="AJ35" s="482"/>
      <c r="AK35" s="482"/>
      <c r="AL35" s="487"/>
      <c r="AM35" s="823"/>
      <c r="AN35" s="823"/>
      <c r="AO35" s="823"/>
      <c r="AP35" s="823"/>
      <c r="AQ35" s="823"/>
      <c r="AR35" s="823"/>
      <c r="AS35" s="824"/>
      <c r="AT35" s="832"/>
      <c r="AU35" s="833"/>
      <c r="AV35" s="833"/>
      <c r="AW35" s="833"/>
      <c r="AX35" s="833"/>
      <c r="AY35" s="833"/>
      <c r="AZ35" s="833"/>
      <c r="BA35" s="833"/>
      <c r="BB35" s="833"/>
      <c r="BC35" s="833"/>
      <c r="BD35" s="833"/>
      <c r="BE35" s="833"/>
      <c r="BF35" s="833"/>
      <c r="BG35" s="834"/>
      <c r="BH35" s="525"/>
      <c r="BI35" s="851"/>
      <c r="BJ35" s="851"/>
      <c r="BK35" s="845"/>
      <c r="BL35" s="845"/>
      <c r="BM35" s="845"/>
      <c r="BN35" s="526"/>
      <c r="BO35" s="526"/>
      <c r="BP35" s="526"/>
      <c r="BQ35" s="851"/>
      <c r="BR35" s="851"/>
      <c r="BS35" s="845"/>
      <c r="BT35" s="845"/>
      <c r="BU35" s="845"/>
      <c r="BV35" s="526"/>
      <c r="BW35" s="526"/>
      <c r="BX35" s="526"/>
      <c r="BY35" s="526"/>
      <c r="BZ35" s="526"/>
      <c r="CA35" s="526"/>
      <c r="CB35" s="526"/>
      <c r="CC35" s="526"/>
      <c r="CD35" s="526"/>
      <c r="CE35" s="526"/>
      <c r="CF35" s="526"/>
      <c r="CG35" s="526"/>
      <c r="CH35" s="526"/>
      <c r="CI35" s="526"/>
      <c r="CJ35" s="526"/>
      <c r="CK35" s="526"/>
      <c r="CL35" s="526"/>
      <c r="CM35" s="526"/>
      <c r="CN35" s="526"/>
      <c r="CO35" s="526"/>
      <c r="CP35" s="526"/>
      <c r="CQ35" s="526"/>
      <c r="CR35" s="523"/>
      <c r="CS35" s="521"/>
      <c r="CT35" s="521"/>
      <c r="CU35" s="521"/>
      <c r="CV35" s="521"/>
      <c r="CW35" s="521"/>
      <c r="CX35" s="523"/>
      <c r="CY35" s="521"/>
      <c r="CZ35" s="521"/>
      <c r="DA35" s="521"/>
      <c r="DB35" s="521"/>
      <c r="DC35" s="524"/>
      <c r="DD35" s="521"/>
    </row>
    <row r="36" spans="1:108" ht="24" customHeight="1" x14ac:dyDescent="0.15">
      <c r="A36" s="846"/>
      <c r="B36" s="852"/>
      <c r="C36" s="852"/>
      <c r="D36" s="852"/>
      <c r="E36" s="852"/>
      <c r="F36" s="852"/>
      <c r="G36" s="852"/>
      <c r="H36" s="852"/>
      <c r="I36" s="852"/>
      <c r="J36" s="852"/>
      <c r="K36" s="852"/>
      <c r="L36" s="815"/>
      <c r="M36" s="815"/>
      <c r="N36" s="815"/>
      <c r="O36" s="815"/>
      <c r="P36" s="815"/>
      <c r="Q36" s="815"/>
      <c r="R36" s="815"/>
      <c r="S36" s="815"/>
      <c r="T36" s="815"/>
      <c r="U36" s="815"/>
      <c r="V36" s="815"/>
      <c r="W36" s="815"/>
      <c r="X36" s="815"/>
      <c r="Y36" s="816"/>
      <c r="Z36" s="527"/>
      <c r="AA36" s="806" t="s">
        <v>615</v>
      </c>
      <c r="AB36" s="806"/>
      <c r="AC36" s="482">
        <v>1</v>
      </c>
      <c r="AD36" s="482" t="s">
        <v>595</v>
      </c>
      <c r="AE36" s="482"/>
      <c r="AF36" s="482"/>
      <c r="AG36" s="482"/>
      <c r="AH36" s="482"/>
      <c r="AI36" s="482"/>
      <c r="AJ36" s="482"/>
      <c r="AK36" s="482"/>
      <c r="AL36" s="487"/>
      <c r="AM36" s="823"/>
      <c r="AN36" s="823"/>
      <c r="AO36" s="823"/>
      <c r="AP36" s="823"/>
      <c r="AQ36" s="823"/>
      <c r="AR36" s="823"/>
      <c r="AS36" s="824"/>
      <c r="AT36" s="514" t="s">
        <v>102</v>
      </c>
      <c r="AU36" s="515"/>
      <c r="AV36" s="515"/>
      <c r="AW36" s="515"/>
      <c r="AX36" s="515"/>
      <c r="AY36" s="515"/>
      <c r="AZ36" s="515"/>
      <c r="BA36" s="515"/>
      <c r="BB36" s="515"/>
      <c r="BC36" s="515"/>
      <c r="BD36" s="515"/>
      <c r="BE36" s="515"/>
      <c r="BF36" s="515"/>
      <c r="BG36" s="516"/>
      <c r="BH36" s="526"/>
      <c r="BI36" s="807" t="s">
        <v>615</v>
      </c>
      <c r="BJ36" s="807"/>
      <c r="BK36" s="526" t="s">
        <v>504</v>
      </c>
      <c r="BL36" s="526"/>
      <c r="BM36" s="526"/>
      <c r="BN36" s="526"/>
      <c r="BP36" s="526"/>
      <c r="BQ36" s="807" t="s">
        <v>615</v>
      </c>
      <c r="BR36" s="807"/>
      <c r="BS36" s="526" t="s">
        <v>505</v>
      </c>
      <c r="BT36" s="526"/>
      <c r="BV36" s="526"/>
      <c r="BW36" s="515"/>
      <c r="BX36" s="515"/>
      <c r="BY36" s="515"/>
      <c r="BZ36" s="515"/>
      <c r="CA36" s="515"/>
      <c r="CB36" s="515"/>
      <c r="CC36" s="515"/>
      <c r="CD36" s="515"/>
      <c r="CE36" s="515"/>
      <c r="CF36" s="515"/>
      <c r="CG36" s="515"/>
      <c r="CH36" s="515"/>
      <c r="CI36" s="515"/>
      <c r="CJ36" s="515"/>
      <c r="CK36" s="515"/>
      <c r="CL36" s="515"/>
      <c r="CM36" s="515"/>
      <c r="CN36" s="515"/>
      <c r="CO36" s="515"/>
      <c r="CP36" s="515"/>
      <c r="CQ36" s="515"/>
      <c r="CR36" s="523"/>
      <c r="CS36" s="521"/>
      <c r="CT36" s="521"/>
      <c r="CU36" s="521"/>
      <c r="CV36" s="521"/>
      <c r="CW36" s="521"/>
      <c r="CX36" s="523"/>
      <c r="CY36" s="521"/>
      <c r="CZ36" s="521"/>
      <c r="DA36" s="521"/>
      <c r="DB36" s="521"/>
      <c r="DC36" s="524"/>
      <c r="DD36" s="521"/>
    </row>
    <row r="37" spans="1:108" ht="24" customHeight="1" x14ac:dyDescent="0.15">
      <c r="A37" s="846"/>
      <c r="B37" s="852"/>
      <c r="C37" s="852"/>
      <c r="D37" s="852"/>
      <c r="E37" s="852"/>
      <c r="F37" s="852"/>
      <c r="G37" s="852"/>
      <c r="H37" s="852"/>
      <c r="I37" s="852"/>
      <c r="J37" s="852"/>
      <c r="K37" s="852"/>
      <c r="L37" s="815"/>
      <c r="M37" s="815"/>
      <c r="N37" s="815"/>
      <c r="O37" s="815"/>
      <c r="P37" s="815"/>
      <c r="Q37" s="815"/>
      <c r="R37" s="815"/>
      <c r="S37" s="815"/>
      <c r="T37" s="815"/>
      <c r="U37" s="815"/>
      <c r="V37" s="815"/>
      <c r="W37" s="815"/>
      <c r="X37" s="815"/>
      <c r="Y37" s="816"/>
      <c r="Z37" s="486"/>
      <c r="AA37" s="482"/>
      <c r="AB37" s="482"/>
      <c r="AC37" s="482"/>
      <c r="AD37" s="482"/>
      <c r="AE37" s="482"/>
      <c r="AF37" s="482"/>
      <c r="AG37" s="482"/>
      <c r="AH37" s="482"/>
      <c r="AI37" s="482"/>
      <c r="AJ37" s="482"/>
      <c r="AK37" s="482"/>
      <c r="AL37" s="487"/>
      <c r="AM37" s="823"/>
      <c r="AN37" s="823"/>
      <c r="AO37" s="823"/>
      <c r="AP37" s="823"/>
      <c r="AQ37" s="823"/>
      <c r="AR37" s="823"/>
      <c r="AS37" s="824"/>
      <c r="AT37" s="514" t="s">
        <v>220</v>
      </c>
      <c r="AU37" s="515"/>
      <c r="AV37" s="515"/>
      <c r="AW37" s="515"/>
      <c r="AX37" s="515"/>
      <c r="AY37" s="515"/>
      <c r="AZ37" s="515"/>
      <c r="BA37" s="515"/>
      <c r="BB37" s="515"/>
      <c r="BC37" s="515"/>
      <c r="BD37" s="515"/>
      <c r="BE37" s="515"/>
      <c r="BF37" s="515"/>
      <c r="BG37" s="516"/>
      <c r="BH37" s="515"/>
      <c r="BI37" s="807" t="s">
        <v>615</v>
      </c>
      <c r="BJ37" s="807"/>
      <c r="BK37" s="515" t="s">
        <v>192</v>
      </c>
      <c r="BL37" s="515"/>
      <c r="BM37" s="515"/>
      <c r="BN37" s="515"/>
      <c r="BO37" s="515"/>
      <c r="BP37" s="515"/>
      <c r="BQ37" s="807" t="s">
        <v>615</v>
      </c>
      <c r="BR37" s="807"/>
      <c r="BS37" s="515" t="s">
        <v>191</v>
      </c>
      <c r="BT37" s="515"/>
      <c r="BU37" s="515"/>
      <c r="BV37" s="515"/>
      <c r="BW37" s="515"/>
      <c r="BX37" s="515"/>
      <c r="BY37" s="807" t="s">
        <v>615</v>
      </c>
      <c r="BZ37" s="807"/>
      <c r="CA37" s="515" t="s">
        <v>190</v>
      </c>
      <c r="CB37" s="515"/>
      <c r="CC37" s="515"/>
      <c r="CD37" s="515"/>
      <c r="CE37" s="515"/>
      <c r="CF37" s="515"/>
      <c r="CG37" s="515"/>
      <c r="CH37" s="515"/>
      <c r="CI37" s="515"/>
      <c r="CJ37" s="515"/>
      <c r="CK37" s="515"/>
      <c r="CL37" s="515"/>
      <c r="CM37" s="515"/>
      <c r="CN37" s="515"/>
      <c r="CO37" s="515"/>
      <c r="CP37" s="515"/>
      <c r="CQ37" s="515"/>
      <c r="CR37" s="523"/>
      <c r="CS37" s="521"/>
      <c r="CT37" s="521"/>
      <c r="CU37" s="521"/>
      <c r="CV37" s="521"/>
      <c r="CW37" s="521"/>
      <c r="CX37" s="523"/>
      <c r="CY37" s="521"/>
      <c r="CZ37" s="521"/>
      <c r="DA37" s="521"/>
      <c r="DB37" s="521"/>
      <c r="DC37" s="524"/>
      <c r="DD37" s="521"/>
    </row>
    <row r="38" spans="1:108" ht="24" customHeight="1" x14ac:dyDescent="0.15">
      <c r="A38" s="846"/>
      <c r="B38" s="852"/>
      <c r="C38" s="852"/>
      <c r="D38" s="852"/>
      <c r="E38" s="852"/>
      <c r="F38" s="852"/>
      <c r="G38" s="852"/>
      <c r="H38" s="852"/>
      <c r="I38" s="852"/>
      <c r="J38" s="852"/>
      <c r="K38" s="852"/>
      <c r="L38" s="815"/>
      <c r="M38" s="815"/>
      <c r="N38" s="815"/>
      <c r="O38" s="815"/>
      <c r="P38" s="815"/>
      <c r="Q38" s="815"/>
      <c r="R38" s="815"/>
      <c r="S38" s="815"/>
      <c r="T38" s="815"/>
      <c r="U38" s="815"/>
      <c r="V38" s="815"/>
      <c r="W38" s="815"/>
      <c r="X38" s="815"/>
      <c r="Y38" s="816"/>
      <c r="Z38" s="486"/>
      <c r="AA38" s="482"/>
      <c r="AB38" s="482"/>
      <c r="AC38" s="482"/>
      <c r="AD38" s="482"/>
      <c r="AE38" s="482"/>
      <c r="AF38" s="482"/>
      <c r="AG38" s="482"/>
      <c r="AH38" s="482"/>
      <c r="AI38" s="482"/>
      <c r="AJ38" s="482"/>
      <c r="AK38" s="482"/>
      <c r="AL38" s="487"/>
      <c r="AM38" s="823"/>
      <c r="AN38" s="823"/>
      <c r="AO38" s="823"/>
      <c r="AP38" s="823"/>
      <c r="AQ38" s="823"/>
      <c r="AR38" s="823"/>
      <c r="AS38" s="824"/>
      <c r="AT38" s="514" t="s">
        <v>201</v>
      </c>
      <c r="AU38" s="515"/>
      <c r="AV38" s="515"/>
      <c r="AW38" s="515"/>
      <c r="AX38" s="515"/>
      <c r="AY38" s="515"/>
      <c r="AZ38" s="515"/>
      <c r="BA38" s="515"/>
      <c r="BB38" s="515"/>
      <c r="BC38" s="515"/>
      <c r="BD38" s="515"/>
      <c r="BE38" s="515"/>
      <c r="BF38" s="515"/>
      <c r="BG38" s="516"/>
      <c r="BH38" s="515"/>
      <c r="BI38" s="807" t="s">
        <v>615</v>
      </c>
      <c r="BJ38" s="807"/>
      <c r="BK38" s="515" t="s">
        <v>197</v>
      </c>
      <c r="BL38" s="515"/>
      <c r="BM38" s="515"/>
      <c r="BN38" s="515"/>
      <c r="BO38" s="515"/>
      <c r="BP38" s="515"/>
      <c r="BQ38" s="807" t="s">
        <v>615</v>
      </c>
      <c r="BR38" s="807"/>
      <c r="BS38" s="515" t="s">
        <v>191</v>
      </c>
      <c r="BT38" s="515"/>
      <c r="BU38" s="515"/>
      <c r="BV38" s="515"/>
      <c r="BW38" s="515"/>
      <c r="BX38" s="515"/>
      <c r="BY38" s="807" t="s">
        <v>615</v>
      </c>
      <c r="BZ38" s="807"/>
      <c r="CA38" s="515" t="s">
        <v>190</v>
      </c>
      <c r="CB38" s="515"/>
      <c r="CC38" s="528"/>
      <c r="CD38" s="515"/>
      <c r="CE38" s="515"/>
      <c r="CF38" s="515"/>
      <c r="CG38" s="515"/>
      <c r="CH38" s="515"/>
      <c r="CI38" s="515"/>
      <c r="CJ38" s="515"/>
      <c r="CK38" s="515"/>
      <c r="CL38" s="515"/>
      <c r="CM38" s="515"/>
      <c r="CN38" s="515"/>
      <c r="CO38" s="515"/>
      <c r="CP38" s="515"/>
      <c r="CQ38" s="515"/>
      <c r="CR38" s="523"/>
      <c r="CS38" s="521"/>
      <c r="CT38" s="521"/>
      <c r="CU38" s="521"/>
      <c r="CV38" s="521"/>
      <c r="CW38" s="521"/>
      <c r="CX38" s="523"/>
      <c r="CY38" s="521"/>
      <c r="CZ38" s="521"/>
      <c r="DA38" s="521"/>
      <c r="DB38" s="521"/>
      <c r="DC38" s="524"/>
      <c r="DD38" s="521"/>
    </row>
    <row r="39" spans="1:108" ht="24" customHeight="1" x14ac:dyDescent="0.15">
      <c r="A39" s="846"/>
      <c r="B39" s="852"/>
      <c r="C39" s="852"/>
      <c r="D39" s="852"/>
      <c r="E39" s="852"/>
      <c r="F39" s="852"/>
      <c r="G39" s="852"/>
      <c r="H39" s="852"/>
      <c r="I39" s="852"/>
      <c r="J39" s="852"/>
      <c r="K39" s="852"/>
      <c r="L39" s="815"/>
      <c r="M39" s="815"/>
      <c r="N39" s="815"/>
      <c r="O39" s="815"/>
      <c r="P39" s="815"/>
      <c r="Q39" s="815"/>
      <c r="R39" s="815"/>
      <c r="S39" s="815"/>
      <c r="T39" s="815"/>
      <c r="U39" s="815"/>
      <c r="V39" s="815"/>
      <c r="W39" s="815"/>
      <c r="X39" s="815"/>
      <c r="Y39" s="816"/>
      <c r="Z39" s="527"/>
      <c r="AA39" s="806" t="s">
        <v>615</v>
      </c>
      <c r="AB39" s="806"/>
      <c r="AC39" s="482">
        <v>2</v>
      </c>
      <c r="AD39" s="482" t="s">
        <v>217</v>
      </c>
      <c r="AE39" s="482"/>
      <c r="AF39" s="482"/>
      <c r="AG39" s="482"/>
      <c r="AH39" s="482"/>
      <c r="AI39" s="482"/>
      <c r="AJ39" s="482"/>
      <c r="AK39" s="482"/>
      <c r="AL39" s="487"/>
      <c r="AM39" s="823"/>
      <c r="AN39" s="823"/>
      <c r="AO39" s="823"/>
      <c r="AP39" s="823"/>
      <c r="AQ39" s="823"/>
      <c r="AR39" s="823"/>
      <c r="AS39" s="824"/>
      <c r="AT39" s="514" t="s">
        <v>221</v>
      </c>
      <c r="AU39" s="515"/>
      <c r="AV39" s="515"/>
      <c r="AW39" s="515"/>
      <c r="AX39" s="515"/>
      <c r="AY39" s="515"/>
      <c r="AZ39" s="515"/>
      <c r="BA39" s="515"/>
      <c r="BB39" s="515"/>
      <c r="BC39" s="515"/>
      <c r="BD39" s="515"/>
      <c r="BE39" s="515"/>
      <c r="BF39" s="515"/>
      <c r="BG39" s="516"/>
      <c r="BH39" s="515"/>
      <c r="BI39" s="807" t="s">
        <v>615</v>
      </c>
      <c r="BJ39" s="807"/>
      <c r="BK39" s="515" t="s">
        <v>197</v>
      </c>
      <c r="BL39" s="515"/>
      <c r="BM39" s="515"/>
      <c r="BN39" s="515"/>
      <c r="BO39" s="515"/>
      <c r="BP39" s="515"/>
      <c r="BQ39" s="807" t="s">
        <v>615</v>
      </c>
      <c r="BR39" s="807"/>
      <c r="BS39" s="515" t="s">
        <v>199</v>
      </c>
      <c r="BT39" s="515"/>
      <c r="BU39" s="515"/>
      <c r="BV39" s="515"/>
      <c r="BW39" s="515"/>
      <c r="BX39" s="515"/>
      <c r="BY39" s="515"/>
      <c r="BZ39" s="515"/>
      <c r="CA39" s="515"/>
      <c r="CB39" s="515"/>
      <c r="CC39" s="515"/>
      <c r="CD39" s="515"/>
      <c r="CE39" s="515"/>
      <c r="CF39" s="515"/>
      <c r="CG39" s="515"/>
      <c r="CH39" s="515"/>
      <c r="CI39" s="515"/>
      <c r="CJ39" s="515"/>
      <c r="CK39" s="515"/>
      <c r="CL39" s="515"/>
      <c r="CM39" s="515"/>
      <c r="CN39" s="515"/>
      <c r="CO39" s="515"/>
      <c r="CP39" s="515"/>
      <c r="CQ39" s="515"/>
      <c r="CR39" s="523"/>
      <c r="CS39" s="521"/>
      <c r="CT39" s="521"/>
      <c r="CU39" s="521"/>
      <c r="CV39" s="521"/>
      <c r="CW39" s="521"/>
      <c r="CX39" s="523"/>
      <c r="CY39" s="521"/>
      <c r="CZ39" s="521"/>
      <c r="DA39" s="521"/>
      <c r="DB39" s="521"/>
      <c r="DC39" s="524"/>
      <c r="DD39" s="521"/>
    </row>
    <row r="40" spans="1:108" ht="24" customHeight="1" x14ac:dyDescent="0.15">
      <c r="A40" s="846"/>
      <c r="B40" s="852"/>
      <c r="C40" s="852"/>
      <c r="D40" s="852"/>
      <c r="E40" s="852"/>
      <c r="F40" s="852"/>
      <c r="G40" s="852"/>
      <c r="H40" s="852"/>
      <c r="I40" s="852"/>
      <c r="J40" s="852"/>
      <c r="K40" s="852"/>
      <c r="L40" s="815"/>
      <c r="M40" s="815"/>
      <c r="N40" s="815"/>
      <c r="O40" s="815"/>
      <c r="P40" s="815"/>
      <c r="Q40" s="815"/>
      <c r="R40" s="815"/>
      <c r="S40" s="815"/>
      <c r="T40" s="815"/>
      <c r="U40" s="815"/>
      <c r="V40" s="815"/>
      <c r="W40" s="815"/>
      <c r="X40" s="815"/>
      <c r="Y40" s="816"/>
      <c r="Z40" s="486"/>
      <c r="AA40" s="482"/>
      <c r="AB40" s="482"/>
      <c r="AC40" s="482"/>
      <c r="AD40" s="482"/>
      <c r="AE40" s="482"/>
      <c r="AF40" s="482"/>
      <c r="AG40" s="482"/>
      <c r="AH40" s="482"/>
      <c r="AI40" s="482"/>
      <c r="AJ40" s="482"/>
      <c r="AK40" s="482"/>
      <c r="AL40" s="487"/>
      <c r="AM40" s="823"/>
      <c r="AN40" s="823"/>
      <c r="AO40" s="823"/>
      <c r="AP40" s="823"/>
      <c r="AQ40" s="823"/>
      <c r="AR40" s="823"/>
      <c r="AS40" s="824"/>
      <c r="AT40" s="514" t="s">
        <v>506</v>
      </c>
      <c r="AU40" s="515"/>
      <c r="AV40" s="515"/>
      <c r="AW40" s="515"/>
      <c r="AX40" s="515"/>
      <c r="AY40" s="515"/>
      <c r="AZ40" s="515"/>
      <c r="BA40" s="515"/>
      <c r="BB40" s="515"/>
      <c r="BC40" s="515"/>
      <c r="BD40" s="515"/>
      <c r="BE40" s="515"/>
      <c r="BF40" s="515"/>
      <c r="BG40" s="516"/>
      <c r="BH40" s="515"/>
      <c r="BI40" s="807" t="s">
        <v>615</v>
      </c>
      <c r="BJ40" s="807"/>
      <c r="BK40" s="515" t="s">
        <v>197</v>
      </c>
      <c r="BL40" s="515"/>
      <c r="BM40" s="515"/>
      <c r="BN40" s="515"/>
      <c r="BO40" s="515"/>
      <c r="BP40" s="515"/>
      <c r="BQ40" s="807" t="s">
        <v>615</v>
      </c>
      <c r="BR40" s="807"/>
      <c r="BS40" s="515" t="s">
        <v>199</v>
      </c>
      <c r="BT40" s="515"/>
      <c r="BU40" s="515"/>
      <c r="BV40" s="515"/>
      <c r="BW40" s="515"/>
      <c r="BX40" s="515"/>
      <c r="BY40" s="515"/>
      <c r="BZ40" s="515"/>
      <c r="CA40" s="515"/>
      <c r="CB40" s="515"/>
      <c r="CC40" s="515"/>
      <c r="CD40" s="515"/>
      <c r="CE40" s="515"/>
      <c r="CF40" s="515"/>
      <c r="CG40" s="515"/>
      <c r="CH40" s="515"/>
      <c r="CI40" s="515"/>
      <c r="CJ40" s="515"/>
      <c r="CK40" s="515"/>
      <c r="CL40" s="515"/>
      <c r="CM40" s="515"/>
      <c r="CN40" s="515"/>
      <c r="CO40" s="515"/>
      <c r="CP40" s="515"/>
      <c r="CQ40" s="515"/>
      <c r="CR40" s="523"/>
      <c r="CS40" s="521"/>
      <c r="CT40" s="521"/>
      <c r="CU40" s="521"/>
      <c r="CV40" s="521"/>
      <c r="CW40" s="521"/>
      <c r="CX40" s="523"/>
      <c r="CY40" s="521"/>
      <c r="CZ40" s="521"/>
      <c r="DA40" s="521"/>
      <c r="DB40" s="521"/>
      <c r="DC40" s="524"/>
      <c r="DD40" s="521"/>
    </row>
    <row r="41" spans="1:108" ht="24" customHeight="1" x14ac:dyDescent="0.15">
      <c r="A41" s="846"/>
      <c r="B41" s="852"/>
      <c r="C41" s="852"/>
      <c r="D41" s="852"/>
      <c r="E41" s="852"/>
      <c r="F41" s="852"/>
      <c r="G41" s="852"/>
      <c r="H41" s="852"/>
      <c r="I41" s="852"/>
      <c r="J41" s="852"/>
      <c r="K41" s="852"/>
      <c r="L41" s="815"/>
      <c r="M41" s="815"/>
      <c r="N41" s="815"/>
      <c r="O41" s="815"/>
      <c r="P41" s="815"/>
      <c r="Q41" s="815"/>
      <c r="R41" s="815"/>
      <c r="S41" s="815"/>
      <c r="T41" s="815"/>
      <c r="U41" s="815"/>
      <c r="V41" s="815"/>
      <c r="W41" s="815"/>
      <c r="X41" s="815"/>
      <c r="Y41" s="816"/>
      <c r="Z41" s="486"/>
      <c r="AA41" s="482"/>
      <c r="AB41" s="482"/>
      <c r="AC41" s="482"/>
      <c r="AD41" s="482"/>
      <c r="AE41" s="482"/>
      <c r="AF41" s="482"/>
      <c r="AG41" s="482"/>
      <c r="AH41" s="482"/>
      <c r="AI41" s="482"/>
      <c r="AJ41" s="482"/>
      <c r="AK41" s="482"/>
      <c r="AL41" s="487"/>
      <c r="AM41" s="823"/>
      <c r="AN41" s="823"/>
      <c r="AO41" s="823"/>
      <c r="AP41" s="823"/>
      <c r="AQ41" s="823"/>
      <c r="AR41" s="823"/>
      <c r="AS41" s="824"/>
      <c r="AT41" s="514" t="s">
        <v>222</v>
      </c>
      <c r="AU41" s="515"/>
      <c r="AV41" s="515"/>
      <c r="AW41" s="515"/>
      <c r="AX41" s="515"/>
      <c r="AY41" s="515"/>
      <c r="AZ41" s="515"/>
      <c r="BA41" s="515"/>
      <c r="BB41" s="515"/>
      <c r="BC41" s="515"/>
      <c r="BD41" s="515"/>
      <c r="BE41" s="515"/>
      <c r="BF41" s="515"/>
      <c r="BG41" s="516"/>
      <c r="BH41" s="515"/>
      <c r="BI41" s="807" t="s">
        <v>615</v>
      </c>
      <c r="BJ41" s="807"/>
      <c r="BK41" s="515" t="s">
        <v>200</v>
      </c>
      <c r="BL41" s="515"/>
      <c r="BM41" s="515"/>
      <c r="BN41" s="515"/>
      <c r="BO41" s="515"/>
      <c r="BP41" s="515"/>
      <c r="BQ41" s="807" t="s">
        <v>615</v>
      </c>
      <c r="BR41" s="807"/>
      <c r="BS41" s="515" t="s">
        <v>199</v>
      </c>
      <c r="BT41" s="515"/>
      <c r="BU41" s="515"/>
      <c r="BV41" s="515"/>
      <c r="BW41" s="515"/>
      <c r="BX41" s="515"/>
      <c r="BY41" s="515"/>
      <c r="BZ41" s="515"/>
      <c r="CA41" s="515"/>
      <c r="CB41" s="515"/>
      <c r="CC41" s="515"/>
      <c r="CD41" s="515"/>
      <c r="CE41" s="515"/>
      <c r="CF41" s="515"/>
      <c r="CG41" s="515"/>
      <c r="CH41" s="515"/>
      <c r="CI41" s="515"/>
      <c r="CJ41" s="515"/>
      <c r="CK41" s="515"/>
      <c r="CL41" s="515"/>
      <c r="CM41" s="515"/>
      <c r="CN41" s="515"/>
      <c r="CO41" s="515"/>
      <c r="CP41" s="515"/>
      <c r="CQ41" s="515"/>
      <c r="CR41" s="523"/>
      <c r="CS41" s="521"/>
      <c r="CT41" s="521"/>
      <c r="CU41" s="521"/>
      <c r="CV41" s="521"/>
      <c r="CW41" s="521"/>
      <c r="CX41" s="523"/>
      <c r="CY41" s="521"/>
      <c r="CZ41" s="521"/>
      <c r="DA41" s="521"/>
      <c r="DB41" s="521"/>
      <c r="DC41" s="524"/>
      <c r="DD41" s="521"/>
    </row>
    <row r="42" spans="1:108" ht="24" customHeight="1" x14ac:dyDescent="0.15">
      <c r="A42" s="846"/>
      <c r="B42" s="852"/>
      <c r="C42" s="852"/>
      <c r="D42" s="852"/>
      <c r="E42" s="852"/>
      <c r="F42" s="852"/>
      <c r="G42" s="852"/>
      <c r="H42" s="852"/>
      <c r="I42" s="852"/>
      <c r="J42" s="852"/>
      <c r="K42" s="852"/>
      <c r="L42" s="815"/>
      <c r="M42" s="815"/>
      <c r="N42" s="815"/>
      <c r="O42" s="815"/>
      <c r="P42" s="815"/>
      <c r="Q42" s="815"/>
      <c r="R42" s="815"/>
      <c r="S42" s="815"/>
      <c r="T42" s="815"/>
      <c r="U42" s="815"/>
      <c r="V42" s="815"/>
      <c r="W42" s="815"/>
      <c r="X42" s="815"/>
      <c r="Y42" s="816"/>
      <c r="Z42" s="527"/>
      <c r="AA42" s="806" t="s">
        <v>615</v>
      </c>
      <c r="AB42" s="806"/>
      <c r="AC42" s="482">
        <v>3</v>
      </c>
      <c r="AD42" s="482" t="s">
        <v>218</v>
      </c>
      <c r="AE42" s="482"/>
      <c r="AF42" s="482"/>
      <c r="AG42" s="482"/>
      <c r="AH42" s="482"/>
      <c r="AI42" s="482"/>
      <c r="AJ42" s="482"/>
      <c r="AK42" s="482"/>
      <c r="AL42" s="487"/>
      <c r="AM42" s="823"/>
      <c r="AN42" s="823"/>
      <c r="AO42" s="823"/>
      <c r="AP42" s="823"/>
      <c r="AQ42" s="823"/>
      <c r="AR42" s="823"/>
      <c r="AS42" s="824"/>
      <c r="AT42" s="514" t="s">
        <v>223</v>
      </c>
      <c r="AU42" s="515"/>
      <c r="AV42" s="515"/>
      <c r="AW42" s="515"/>
      <c r="AX42" s="515"/>
      <c r="AY42" s="515"/>
      <c r="AZ42" s="515"/>
      <c r="BA42" s="515"/>
      <c r="BB42" s="515"/>
      <c r="BC42" s="515"/>
      <c r="BD42" s="515"/>
      <c r="BE42" s="515"/>
      <c r="BF42" s="515"/>
      <c r="BG42" s="516"/>
      <c r="BH42" s="515"/>
      <c r="BI42" s="807" t="s">
        <v>615</v>
      </c>
      <c r="BJ42" s="807"/>
      <c r="BK42" s="515" t="s">
        <v>200</v>
      </c>
      <c r="BL42" s="515"/>
      <c r="BM42" s="515"/>
      <c r="BN42" s="515"/>
      <c r="BO42" s="515"/>
      <c r="BP42" s="515"/>
      <c r="BQ42" s="807" t="s">
        <v>615</v>
      </c>
      <c r="BR42" s="807"/>
      <c r="BS42" s="515" t="s">
        <v>199</v>
      </c>
      <c r="BT42" s="515"/>
      <c r="BU42" s="515"/>
      <c r="BV42" s="515"/>
      <c r="BW42" s="515"/>
      <c r="BX42" s="515"/>
      <c r="BY42" s="515"/>
      <c r="BZ42" s="515"/>
      <c r="CA42" s="515"/>
      <c r="CB42" s="515"/>
      <c r="CC42" s="515"/>
      <c r="CD42" s="515"/>
      <c r="CE42" s="515"/>
      <c r="CF42" s="515"/>
      <c r="CG42" s="515"/>
      <c r="CH42" s="515"/>
      <c r="CI42" s="515"/>
      <c r="CJ42" s="515"/>
      <c r="CK42" s="515"/>
      <c r="CL42" s="515"/>
      <c r="CM42" s="515"/>
      <c r="CN42" s="515"/>
      <c r="CO42" s="515"/>
      <c r="CP42" s="515"/>
      <c r="CQ42" s="515"/>
      <c r="CR42" s="523"/>
      <c r="CS42" s="521"/>
      <c r="CT42" s="521"/>
      <c r="CU42" s="521"/>
      <c r="CV42" s="521"/>
      <c r="CW42" s="521"/>
      <c r="CX42" s="523"/>
      <c r="CY42" s="521"/>
      <c r="CZ42" s="521"/>
      <c r="DA42" s="521"/>
      <c r="DB42" s="521"/>
      <c r="DC42" s="524"/>
      <c r="DD42" s="521"/>
    </row>
    <row r="43" spans="1:108" ht="24" customHeight="1" x14ac:dyDescent="0.15">
      <c r="A43" s="846"/>
      <c r="B43" s="852"/>
      <c r="C43" s="852"/>
      <c r="D43" s="852"/>
      <c r="E43" s="852"/>
      <c r="F43" s="852"/>
      <c r="G43" s="852"/>
      <c r="H43" s="852"/>
      <c r="I43" s="852"/>
      <c r="J43" s="852"/>
      <c r="K43" s="852"/>
      <c r="L43" s="815"/>
      <c r="M43" s="815"/>
      <c r="N43" s="815"/>
      <c r="O43" s="815"/>
      <c r="P43" s="815"/>
      <c r="Q43" s="815"/>
      <c r="R43" s="815"/>
      <c r="S43" s="815"/>
      <c r="T43" s="815"/>
      <c r="U43" s="815"/>
      <c r="V43" s="815"/>
      <c r="W43" s="815"/>
      <c r="X43" s="815"/>
      <c r="Y43" s="816"/>
      <c r="Z43" s="486"/>
      <c r="AA43" s="482"/>
      <c r="AB43" s="482"/>
      <c r="AC43" s="482"/>
      <c r="AD43" s="482"/>
      <c r="AE43" s="482"/>
      <c r="AF43" s="482"/>
      <c r="AG43" s="482"/>
      <c r="AH43" s="482"/>
      <c r="AI43" s="482"/>
      <c r="AJ43" s="482"/>
      <c r="AK43" s="482"/>
      <c r="AL43" s="487"/>
      <c r="AM43" s="823"/>
      <c r="AN43" s="823"/>
      <c r="AO43" s="823"/>
      <c r="AP43" s="823"/>
      <c r="AQ43" s="823"/>
      <c r="AR43" s="823"/>
      <c r="AS43" s="824"/>
      <c r="AT43" s="514" t="s">
        <v>143</v>
      </c>
      <c r="AU43" s="515"/>
      <c r="AV43" s="515"/>
      <c r="AW43" s="515"/>
      <c r="AX43" s="515"/>
      <c r="AY43" s="515"/>
      <c r="AZ43" s="515"/>
      <c r="BA43" s="515"/>
      <c r="BB43" s="515"/>
      <c r="BC43" s="515"/>
      <c r="BD43" s="515"/>
      <c r="BE43" s="515"/>
      <c r="BF43" s="515"/>
      <c r="BG43" s="516"/>
      <c r="BH43" s="515"/>
      <c r="BI43" s="807" t="s">
        <v>615</v>
      </c>
      <c r="BJ43" s="807"/>
      <c r="BK43" s="515" t="s">
        <v>200</v>
      </c>
      <c r="BL43" s="515"/>
      <c r="BM43" s="515"/>
      <c r="BN43" s="515"/>
      <c r="BO43" s="515"/>
      <c r="BP43" s="515"/>
      <c r="BQ43" s="807" t="s">
        <v>615</v>
      </c>
      <c r="BR43" s="807"/>
      <c r="BS43" s="515" t="s">
        <v>199</v>
      </c>
      <c r="BT43" s="515"/>
      <c r="BU43" s="515"/>
      <c r="BV43" s="515"/>
      <c r="BW43" s="515"/>
      <c r="BX43" s="515"/>
      <c r="BY43" s="515"/>
      <c r="BZ43" s="515"/>
      <c r="CA43" s="515"/>
      <c r="CB43" s="515"/>
      <c r="CC43" s="515"/>
      <c r="CD43" s="515"/>
      <c r="CE43" s="515"/>
      <c r="CF43" s="515"/>
      <c r="CG43" s="515"/>
      <c r="CH43" s="515"/>
      <c r="CI43" s="515"/>
      <c r="CJ43" s="515"/>
      <c r="CK43" s="515"/>
      <c r="CL43" s="515"/>
      <c r="CM43" s="515"/>
      <c r="CN43" s="515"/>
      <c r="CO43" s="515"/>
      <c r="CP43" s="515"/>
      <c r="CQ43" s="515"/>
      <c r="CR43" s="523"/>
      <c r="CS43" s="521"/>
      <c r="CT43" s="521"/>
      <c r="CU43" s="521"/>
      <c r="CV43" s="521"/>
      <c r="CW43" s="521"/>
      <c r="CX43" s="523"/>
      <c r="CY43" s="521"/>
      <c r="CZ43" s="521"/>
      <c r="DA43" s="521"/>
      <c r="DB43" s="521"/>
      <c r="DC43" s="524"/>
      <c r="DD43" s="521"/>
    </row>
    <row r="44" spans="1:108" ht="24" customHeight="1" x14ac:dyDescent="0.15">
      <c r="A44" s="846"/>
      <c r="B44" s="852"/>
      <c r="C44" s="852"/>
      <c r="D44" s="852"/>
      <c r="E44" s="852"/>
      <c r="F44" s="852"/>
      <c r="G44" s="852"/>
      <c r="H44" s="852"/>
      <c r="I44" s="852"/>
      <c r="J44" s="852"/>
      <c r="K44" s="852"/>
      <c r="L44" s="815"/>
      <c r="M44" s="815"/>
      <c r="N44" s="815"/>
      <c r="O44" s="815"/>
      <c r="P44" s="815"/>
      <c r="Q44" s="815"/>
      <c r="R44" s="815"/>
      <c r="S44" s="815"/>
      <c r="T44" s="815"/>
      <c r="U44" s="815"/>
      <c r="V44" s="815"/>
      <c r="W44" s="815"/>
      <c r="X44" s="815"/>
      <c r="Y44" s="816"/>
      <c r="Z44" s="486"/>
      <c r="AA44" s="482"/>
      <c r="AB44" s="482"/>
      <c r="AC44" s="482"/>
      <c r="AD44" s="482"/>
      <c r="AE44" s="482"/>
      <c r="AF44" s="482"/>
      <c r="AG44" s="482"/>
      <c r="AH44" s="482"/>
      <c r="AI44" s="482"/>
      <c r="AJ44" s="482"/>
      <c r="AK44" s="482"/>
      <c r="AL44" s="487"/>
      <c r="AM44" s="823"/>
      <c r="AN44" s="823"/>
      <c r="AO44" s="823"/>
      <c r="AP44" s="823"/>
      <c r="AQ44" s="823"/>
      <c r="AR44" s="823"/>
      <c r="AS44" s="824"/>
      <c r="AT44" s="514" t="s">
        <v>103</v>
      </c>
      <c r="AU44" s="515"/>
      <c r="AV44" s="515"/>
      <c r="AW44" s="515"/>
      <c r="AX44" s="515"/>
      <c r="AY44" s="515"/>
      <c r="AZ44" s="515"/>
      <c r="BA44" s="515"/>
      <c r="BB44" s="515"/>
      <c r="BC44" s="515"/>
      <c r="BD44" s="515"/>
      <c r="BE44" s="515"/>
      <c r="BF44" s="515"/>
      <c r="BG44" s="516"/>
      <c r="BH44" s="515"/>
      <c r="BI44" s="807" t="s">
        <v>615</v>
      </c>
      <c r="BJ44" s="807"/>
      <c r="BK44" s="515" t="s">
        <v>197</v>
      </c>
      <c r="BL44" s="515"/>
      <c r="BM44" s="515"/>
      <c r="BN44" s="515"/>
      <c r="BO44" s="807" t="s">
        <v>615</v>
      </c>
      <c r="BP44" s="807"/>
      <c r="BQ44" s="515" t="s">
        <v>224</v>
      </c>
      <c r="BR44" s="515"/>
      <c r="BS44" s="515"/>
      <c r="BT44" s="515"/>
      <c r="BU44" s="515"/>
      <c r="BV44" s="807" t="s">
        <v>615</v>
      </c>
      <c r="BW44" s="807"/>
      <c r="BX44" s="515" t="s">
        <v>225</v>
      </c>
      <c r="BY44" s="515"/>
      <c r="BZ44" s="515"/>
      <c r="CA44" s="515"/>
      <c r="CB44" s="515"/>
      <c r="CC44" s="807" t="s">
        <v>615</v>
      </c>
      <c r="CD44" s="807"/>
      <c r="CE44" s="515" t="s">
        <v>226</v>
      </c>
      <c r="CF44" s="515"/>
      <c r="CG44" s="515"/>
      <c r="CH44" s="515"/>
      <c r="CI44" s="515"/>
      <c r="CJ44" s="515"/>
      <c r="CK44" s="515"/>
      <c r="CL44" s="515"/>
      <c r="CM44" s="515"/>
      <c r="CN44" s="515"/>
      <c r="CO44" s="515"/>
      <c r="CP44" s="515"/>
      <c r="CQ44" s="515"/>
      <c r="CR44" s="523"/>
      <c r="CS44" s="521"/>
      <c r="CT44" s="521"/>
      <c r="CU44" s="521"/>
      <c r="CV44" s="521"/>
      <c r="CW44" s="521"/>
      <c r="CX44" s="523"/>
      <c r="CY44" s="521"/>
      <c r="CZ44" s="521"/>
      <c r="DA44" s="521"/>
      <c r="DB44" s="521"/>
      <c r="DC44" s="524"/>
      <c r="DD44" s="521"/>
    </row>
    <row r="45" spans="1:108" ht="24" customHeight="1" x14ac:dyDescent="0.15">
      <c r="A45" s="846"/>
      <c r="B45" s="852"/>
      <c r="C45" s="852"/>
      <c r="D45" s="852"/>
      <c r="E45" s="852"/>
      <c r="F45" s="852"/>
      <c r="G45" s="852"/>
      <c r="H45" s="852"/>
      <c r="I45" s="852"/>
      <c r="J45" s="852"/>
      <c r="K45" s="852"/>
      <c r="L45" s="815"/>
      <c r="M45" s="815"/>
      <c r="N45" s="815"/>
      <c r="O45" s="815"/>
      <c r="P45" s="815"/>
      <c r="Q45" s="815"/>
      <c r="R45" s="815"/>
      <c r="S45" s="815"/>
      <c r="T45" s="815"/>
      <c r="U45" s="815"/>
      <c r="V45" s="815"/>
      <c r="W45" s="815"/>
      <c r="X45" s="815"/>
      <c r="Y45" s="816"/>
      <c r="Z45" s="486"/>
      <c r="AA45" s="482"/>
      <c r="AB45" s="482"/>
      <c r="AC45" s="482"/>
      <c r="AD45" s="482"/>
      <c r="AE45" s="482"/>
      <c r="AF45" s="482"/>
      <c r="AG45" s="482"/>
      <c r="AH45" s="482"/>
      <c r="AI45" s="482"/>
      <c r="AJ45" s="482"/>
      <c r="AK45" s="482"/>
      <c r="AL45" s="487"/>
      <c r="AM45" s="823"/>
      <c r="AN45" s="823"/>
      <c r="AO45" s="823"/>
      <c r="AP45" s="823"/>
      <c r="AQ45" s="823"/>
      <c r="AR45" s="823"/>
      <c r="AS45" s="824"/>
      <c r="AT45" s="514" t="s">
        <v>198</v>
      </c>
      <c r="AU45" s="515"/>
      <c r="AV45" s="515"/>
      <c r="AW45" s="515"/>
      <c r="AX45" s="515"/>
      <c r="AY45" s="515"/>
      <c r="AZ45" s="515"/>
      <c r="BA45" s="515"/>
      <c r="BB45" s="515"/>
      <c r="BC45" s="515"/>
      <c r="BD45" s="515"/>
      <c r="BE45" s="515"/>
      <c r="BF45" s="515"/>
      <c r="BG45" s="516"/>
      <c r="BH45" s="515"/>
      <c r="BI45" s="807" t="s">
        <v>615</v>
      </c>
      <c r="BJ45" s="807"/>
      <c r="BK45" s="515" t="s">
        <v>192</v>
      </c>
      <c r="BL45" s="515"/>
      <c r="BM45" s="515"/>
      <c r="BN45" s="807" t="s">
        <v>615</v>
      </c>
      <c r="BO45" s="807"/>
      <c r="BP45" s="515" t="s">
        <v>196</v>
      </c>
      <c r="BQ45" s="517"/>
      <c r="BR45" s="515"/>
      <c r="BS45" s="515"/>
      <c r="BT45" s="807" t="s">
        <v>615</v>
      </c>
      <c r="BU45" s="807"/>
      <c r="BV45" s="515" t="s">
        <v>195</v>
      </c>
      <c r="BW45" s="517"/>
      <c r="BX45" s="517"/>
      <c r="BY45" s="515"/>
      <c r="BZ45" s="807" t="s">
        <v>615</v>
      </c>
      <c r="CA45" s="807"/>
      <c r="CB45" s="515" t="s">
        <v>194</v>
      </c>
      <c r="CC45" s="517"/>
      <c r="CD45" s="515"/>
      <c r="CE45" s="517"/>
      <c r="CF45" s="807" t="s">
        <v>615</v>
      </c>
      <c r="CG45" s="807"/>
      <c r="CH45" s="515" t="s">
        <v>495</v>
      </c>
      <c r="CI45" s="517"/>
      <c r="CJ45" s="517"/>
      <c r="CK45" s="515"/>
      <c r="CL45" s="807" t="s">
        <v>615</v>
      </c>
      <c r="CM45" s="807"/>
      <c r="CN45" s="515" t="s">
        <v>496</v>
      </c>
      <c r="CO45" s="515"/>
      <c r="CP45" s="515"/>
      <c r="CQ45" s="515"/>
      <c r="CR45" s="523"/>
      <c r="CS45" s="521"/>
      <c r="CT45" s="521"/>
      <c r="CU45" s="521"/>
      <c r="CV45" s="521"/>
      <c r="CW45" s="521"/>
      <c r="CX45" s="523"/>
      <c r="CY45" s="521"/>
      <c r="CZ45" s="521"/>
      <c r="DA45" s="521"/>
      <c r="DB45" s="521"/>
      <c r="DC45" s="524"/>
      <c r="DD45" s="521"/>
    </row>
    <row r="46" spans="1:108" ht="24" customHeight="1" x14ac:dyDescent="0.15">
      <c r="A46" s="846"/>
      <c r="B46" s="852"/>
      <c r="C46" s="852"/>
      <c r="D46" s="852"/>
      <c r="E46" s="852"/>
      <c r="F46" s="852"/>
      <c r="G46" s="852"/>
      <c r="H46" s="852"/>
      <c r="I46" s="852"/>
      <c r="J46" s="852"/>
      <c r="K46" s="852"/>
      <c r="L46" s="815"/>
      <c r="M46" s="815"/>
      <c r="N46" s="815"/>
      <c r="O46" s="815"/>
      <c r="P46" s="815"/>
      <c r="Q46" s="815"/>
      <c r="R46" s="815"/>
      <c r="S46" s="815"/>
      <c r="T46" s="815"/>
      <c r="U46" s="815"/>
      <c r="V46" s="815"/>
      <c r="W46" s="815"/>
      <c r="X46" s="815"/>
      <c r="Y46" s="816"/>
      <c r="Z46" s="486"/>
      <c r="AA46" s="482"/>
      <c r="AB46" s="482"/>
      <c r="AC46" s="482"/>
      <c r="AD46" s="482"/>
      <c r="AE46" s="482"/>
      <c r="AF46" s="482"/>
      <c r="AG46" s="482"/>
      <c r="AH46" s="482"/>
      <c r="AI46" s="482"/>
      <c r="AJ46" s="482"/>
      <c r="AK46" s="482"/>
      <c r="AL46" s="487"/>
      <c r="AM46" s="823"/>
      <c r="AN46" s="823"/>
      <c r="AO46" s="823"/>
      <c r="AP46" s="823"/>
      <c r="AQ46" s="823"/>
      <c r="AR46" s="823"/>
      <c r="AS46" s="824"/>
      <c r="AT46" s="514" t="s">
        <v>193</v>
      </c>
      <c r="AU46" s="515"/>
      <c r="AV46" s="515"/>
      <c r="AW46" s="515"/>
      <c r="AX46" s="515"/>
      <c r="AY46" s="515"/>
      <c r="AZ46" s="515"/>
      <c r="BA46" s="515"/>
      <c r="BB46" s="515"/>
      <c r="BC46" s="515"/>
      <c r="BD46" s="515"/>
      <c r="BE46" s="515"/>
      <c r="BF46" s="515"/>
      <c r="BG46" s="516"/>
      <c r="BH46" s="515"/>
      <c r="BI46" s="807" t="s">
        <v>615</v>
      </c>
      <c r="BJ46" s="807"/>
      <c r="BK46" s="515" t="s">
        <v>192</v>
      </c>
      <c r="BL46" s="515"/>
      <c r="BM46" s="515"/>
      <c r="BN46" s="515"/>
      <c r="BO46" s="807" t="s">
        <v>615</v>
      </c>
      <c r="BP46" s="807"/>
      <c r="BQ46" s="515" t="s">
        <v>191</v>
      </c>
      <c r="BR46" s="515"/>
      <c r="BS46" s="515"/>
      <c r="BT46" s="515"/>
      <c r="BU46" s="515"/>
      <c r="BV46" s="807" t="s">
        <v>615</v>
      </c>
      <c r="BW46" s="807"/>
      <c r="BX46" s="515" t="s">
        <v>190</v>
      </c>
      <c r="BY46" s="515"/>
      <c r="BZ46" s="515"/>
      <c r="CA46" s="515"/>
      <c r="CB46" s="515"/>
      <c r="CF46" s="515"/>
      <c r="CG46" s="515"/>
      <c r="CH46" s="515"/>
      <c r="CI46" s="515"/>
      <c r="CJ46" s="515"/>
      <c r="CK46" s="515"/>
      <c r="CL46" s="515"/>
      <c r="CM46" s="515"/>
      <c r="CN46" s="515"/>
      <c r="CO46" s="515"/>
      <c r="CP46" s="515"/>
      <c r="CQ46" s="515"/>
      <c r="CR46" s="523"/>
      <c r="CS46" s="521"/>
      <c r="CT46" s="521"/>
      <c r="CU46" s="521"/>
      <c r="CV46" s="521"/>
      <c r="CW46" s="521"/>
      <c r="CX46" s="523"/>
      <c r="CY46" s="521"/>
      <c r="CZ46" s="521"/>
      <c r="DA46" s="521"/>
      <c r="DB46" s="521"/>
      <c r="DC46" s="524"/>
      <c r="DD46" s="521"/>
    </row>
    <row r="47" spans="1:108" ht="24" customHeight="1" x14ac:dyDescent="0.15">
      <c r="A47" s="846"/>
      <c r="B47" s="852"/>
      <c r="C47" s="852"/>
      <c r="D47" s="852"/>
      <c r="E47" s="852"/>
      <c r="F47" s="852"/>
      <c r="G47" s="852"/>
      <c r="H47" s="852"/>
      <c r="I47" s="852"/>
      <c r="J47" s="852"/>
      <c r="K47" s="852"/>
      <c r="L47" s="815"/>
      <c r="M47" s="815"/>
      <c r="N47" s="815"/>
      <c r="O47" s="815"/>
      <c r="P47" s="815"/>
      <c r="Q47" s="815"/>
      <c r="R47" s="815"/>
      <c r="S47" s="815"/>
      <c r="T47" s="815"/>
      <c r="U47" s="815"/>
      <c r="V47" s="815"/>
      <c r="W47" s="815"/>
      <c r="X47" s="815"/>
      <c r="Y47" s="816"/>
      <c r="Z47" s="531"/>
      <c r="AA47" s="532"/>
      <c r="AB47" s="532"/>
      <c r="AC47" s="532"/>
      <c r="AD47" s="532"/>
      <c r="AE47" s="532"/>
      <c r="AF47" s="532"/>
      <c r="AG47" s="532"/>
      <c r="AH47" s="532"/>
      <c r="AI47" s="532"/>
      <c r="AJ47" s="532"/>
      <c r="AK47" s="532"/>
      <c r="AL47" s="533"/>
      <c r="AM47" s="825"/>
      <c r="AN47" s="825"/>
      <c r="AO47" s="825"/>
      <c r="AP47" s="825"/>
      <c r="AQ47" s="825"/>
      <c r="AR47" s="825"/>
      <c r="AS47" s="826"/>
      <c r="AT47" s="531" t="s">
        <v>622</v>
      </c>
      <c r="AU47" s="532"/>
      <c r="AV47" s="532"/>
      <c r="AW47" s="532"/>
      <c r="AX47" s="532"/>
      <c r="AY47" s="532"/>
      <c r="AZ47" s="532"/>
      <c r="BA47" s="532"/>
      <c r="BB47" s="532"/>
      <c r="BC47" s="532"/>
      <c r="BD47" s="532"/>
      <c r="BE47" s="532"/>
      <c r="BF47" s="532"/>
      <c r="BG47" s="533"/>
      <c r="BH47" s="532"/>
      <c r="BI47" s="853" t="s">
        <v>615</v>
      </c>
      <c r="BJ47" s="853"/>
      <c r="BK47" s="532" t="s">
        <v>200</v>
      </c>
      <c r="BL47" s="532"/>
      <c r="BM47" s="532"/>
      <c r="BN47" s="535"/>
      <c r="BO47" s="535"/>
      <c r="BP47" s="532"/>
      <c r="BQ47" s="853" t="s">
        <v>615</v>
      </c>
      <c r="BR47" s="853"/>
      <c r="BS47" s="532" t="s">
        <v>199</v>
      </c>
      <c r="BT47" s="535"/>
      <c r="BU47" s="535"/>
      <c r="BV47" s="535"/>
      <c r="BW47" s="535"/>
      <c r="BX47" s="532"/>
      <c r="BY47" s="854"/>
      <c r="BZ47" s="854"/>
      <c r="CA47" s="535"/>
      <c r="CB47" s="532"/>
      <c r="CC47" s="532"/>
      <c r="CD47" s="532"/>
      <c r="CE47" s="532"/>
      <c r="CF47" s="532"/>
      <c r="CG47" s="532"/>
      <c r="CH47" s="532"/>
      <c r="CI47" s="532"/>
      <c r="CJ47" s="532"/>
      <c r="CK47" s="532"/>
      <c r="CL47" s="532"/>
      <c r="CM47" s="532"/>
      <c r="CN47" s="532"/>
      <c r="CO47" s="532"/>
      <c r="CP47" s="532"/>
      <c r="CQ47" s="532"/>
      <c r="CR47" s="538"/>
      <c r="CS47" s="539"/>
      <c r="CT47" s="539"/>
      <c r="CU47" s="539"/>
      <c r="CV47" s="539"/>
      <c r="CW47" s="539"/>
      <c r="CX47" s="538"/>
      <c r="CY47" s="539"/>
      <c r="CZ47" s="539"/>
      <c r="DA47" s="539"/>
      <c r="DB47" s="539"/>
      <c r="DC47" s="540"/>
      <c r="DD47" s="521"/>
    </row>
    <row r="48" spans="1:108" ht="21.75" customHeight="1" x14ac:dyDescent="0.15">
      <c r="A48" s="491" t="s">
        <v>623</v>
      </c>
      <c r="B48" s="482"/>
      <c r="C48" s="482"/>
      <c r="D48" s="482"/>
      <c r="E48" s="482"/>
      <c r="F48" s="482"/>
      <c r="G48" s="482"/>
      <c r="H48" s="482"/>
      <c r="I48" s="482"/>
      <c r="J48" s="482"/>
      <c r="K48" s="482"/>
      <c r="L48" s="482"/>
      <c r="M48" s="482"/>
      <c r="N48" s="482"/>
      <c r="O48" s="482"/>
      <c r="P48" s="482"/>
      <c r="Q48" s="482"/>
      <c r="R48" s="482"/>
      <c r="S48" s="482"/>
      <c r="T48" s="482"/>
      <c r="U48" s="482"/>
      <c r="V48" s="482"/>
      <c r="W48" s="482"/>
      <c r="X48" s="482"/>
      <c r="Y48" s="482"/>
      <c r="Z48" s="482"/>
      <c r="AA48" s="482"/>
      <c r="AB48" s="482"/>
      <c r="AC48" s="482"/>
      <c r="AD48" s="482"/>
      <c r="AE48" s="482"/>
      <c r="AF48" s="482"/>
      <c r="AG48" s="482"/>
      <c r="AH48" s="482"/>
      <c r="AI48" s="482"/>
      <c r="AJ48" s="482"/>
      <c r="AK48" s="482"/>
      <c r="AL48" s="482"/>
      <c r="AM48" s="482"/>
      <c r="AN48" s="482"/>
      <c r="AO48" s="482"/>
      <c r="AP48" s="482"/>
      <c r="AQ48" s="482"/>
      <c r="AR48" s="482"/>
      <c r="AS48" s="482"/>
      <c r="AT48" s="482"/>
      <c r="AU48" s="482"/>
      <c r="AV48" s="482"/>
      <c r="AW48" s="482"/>
      <c r="AX48" s="482"/>
      <c r="AY48" s="482"/>
      <c r="AZ48" s="482"/>
      <c r="BA48" s="482"/>
      <c r="BB48" s="482"/>
      <c r="BC48" s="482"/>
      <c r="BD48" s="482"/>
      <c r="BE48" s="482"/>
      <c r="BF48" s="482"/>
      <c r="BG48" s="482"/>
      <c r="BH48" s="482"/>
      <c r="BI48" s="482"/>
      <c r="BJ48" s="482"/>
      <c r="BK48" s="482"/>
      <c r="BL48" s="482"/>
      <c r="BM48" s="482"/>
      <c r="BN48" s="482"/>
      <c r="BO48" s="482"/>
      <c r="BP48" s="482"/>
      <c r="BQ48" s="482"/>
      <c r="BR48" s="482"/>
      <c r="BS48" s="482"/>
      <c r="BT48" s="482"/>
      <c r="BU48" s="482"/>
      <c r="BV48" s="482"/>
      <c r="BW48" s="482"/>
      <c r="BX48" s="482"/>
      <c r="BY48" s="482"/>
      <c r="BZ48" s="482"/>
      <c r="CA48" s="482"/>
      <c r="CB48" s="482"/>
      <c r="CC48" s="482"/>
      <c r="CD48" s="482"/>
      <c r="CE48" s="482"/>
      <c r="CF48" s="482"/>
      <c r="CG48" s="482"/>
      <c r="CH48" s="482"/>
      <c r="CI48" s="482"/>
      <c r="CJ48" s="482"/>
      <c r="CK48" s="482"/>
      <c r="CL48" s="482"/>
      <c r="CM48" s="482"/>
      <c r="CN48" s="482"/>
      <c r="CO48" s="482"/>
      <c r="CP48" s="482"/>
      <c r="CQ48" s="482"/>
      <c r="CR48" s="482"/>
      <c r="CS48" s="482"/>
      <c r="CT48" s="482"/>
      <c r="CU48" s="482"/>
      <c r="CV48" s="482"/>
      <c r="CW48" s="482"/>
      <c r="CX48" s="482"/>
      <c r="CY48" s="482"/>
      <c r="CZ48" s="482"/>
    </row>
    <row r="49" spans="1:54" ht="16.5" customHeight="1" x14ac:dyDescent="0.15">
      <c r="A49" s="541"/>
      <c r="B49" s="541"/>
      <c r="C49" s="541"/>
      <c r="D49" s="541"/>
      <c r="E49" s="541"/>
      <c r="F49" s="541"/>
      <c r="G49" s="541"/>
      <c r="H49" s="541"/>
      <c r="I49" s="541"/>
      <c r="J49" s="541"/>
      <c r="K49" s="541"/>
      <c r="L49" s="541"/>
      <c r="M49" s="541"/>
      <c r="N49" s="541"/>
      <c r="O49" s="541"/>
      <c r="P49" s="541"/>
      <c r="Q49" s="541"/>
      <c r="R49" s="541"/>
      <c r="S49" s="541"/>
      <c r="T49" s="541"/>
      <c r="U49" s="541"/>
      <c r="V49" s="541"/>
      <c r="W49" s="541"/>
      <c r="X49" s="541"/>
      <c r="Y49" s="541"/>
      <c r="Z49" s="541"/>
      <c r="AA49" s="541"/>
      <c r="AB49" s="541"/>
      <c r="AC49" s="541"/>
      <c r="AD49" s="541"/>
      <c r="AE49" s="541"/>
      <c r="AF49" s="541"/>
      <c r="AG49" s="541"/>
      <c r="AH49" s="541"/>
      <c r="AI49" s="541"/>
      <c r="AJ49" s="541"/>
      <c r="AK49" s="541"/>
      <c r="AL49" s="541"/>
      <c r="AM49" s="541"/>
      <c r="AN49" s="541"/>
      <c r="AO49" s="541"/>
      <c r="AP49" s="541"/>
      <c r="AQ49" s="541"/>
      <c r="AR49" s="541"/>
      <c r="AS49" s="541"/>
      <c r="AT49" s="541"/>
      <c r="AU49" s="541"/>
      <c r="AV49" s="541"/>
      <c r="AW49" s="541"/>
      <c r="AX49" s="541"/>
      <c r="AY49" s="541"/>
      <c r="AZ49" s="541"/>
      <c r="BA49" s="541"/>
      <c r="BB49" s="541"/>
    </row>
    <row r="50" spans="1:54" ht="16.5" customHeight="1" x14ac:dyDescent="0.15">
      <c r="A50" s="541"/>
      <c r="B50" s="541"/>
      <c r="C50" s="541"/>
      <c r="D50" s="541"/>
      <c r="E50" s="541"/>
      <c r="F50" s="541"/>
      <c r="G50" s="541"/>
      <c r="H50" s="541"/>
      <c r="I50" s="541"/>
      <c r="J50" s="541"/>
      <c r="K50" s="541"/>
      <c r="L50" s="541"/>
      <c r="M50" s="541"/>
      <c r="N50" s="541"/>
      <c r="O50" s="541"/>
      <c r="P50" s="541"/>
      <c r="Q50" s="541"/>
      <c r="R50" s="541"/>
      <c r="S50" s="541"/>
      <c r="T50" s="541"/>
      <c r="U50" s="541"/>
      <c r="V50" s="541"/>
      <c r="W50" s="541"/>
      <c r="X50" s="541"/>
      <c r="Y50" s="541"/>
      <c r="Z50" s="541"/>
      <c r="AA50" s="541"/>
      <c r="AB50" s="541"/>
      <c r="AC50" s="541"/>
      <c r="AD50" s="541"/>
      <c r="AE50" s="541"/>
      <c r="AF50" s="541"/>
      <c r="AG50" s="541"/>
      <c r="AH50" s="541"/>
      <c r="AI50" s="541"/>
      <c r="AJ50" s="541"/>
      <c r="AK50" s="541"/>
      <c r="AL50" s="541"/>
      <c r="AM50" s="541"/>
      <c r="AN50" s="541"/>
      <c r="AO50" s="541"/>
      <c r="AP50" s="541"/>
      <c r="AQ50" s="541"/>
      <c r="AR50" s="541"/>
      <c r="AS50" s="541"/>
      <c r="AT50" s="541"/>
      <c r="AU50" s="541"/>
      <c r="AV50" s="541"/>
      <c r="AW50" s="541"/>
      <c r="AX50" s="541"/>
      <c r="AY50" s="541"/>
      <c r="AZ50" s="541"/>
      <c r="BA50" s="541"/>
      <c r="BB50" s="541"/>
    </row>
    <row r="51" spans="1:54" ht="16.5" customHeight="1" x14ac:dyDescent="0.15">
      <c r="A51" s="541"/>
      <c r="B51" s="541"/>
      <c r="C51" s="541"/>
      <c r="D51" s="541"/>
      <c r="E51" s="541"/>
      <c r="F51" s="541"/>
      <c r="G51" s="541"/>
      <c r="H51" s="541"/>
      <c r="I51" s="541"/>
      <c r="J51" s="541"/>
      <c r="K51" s="541"/>
      <c r="L51" s="541"/>
      <c r="M51" s="541"/>
      <c r="N51" s="541"/>
      <c r="O51" s="541"/>
      <c r="P51" s="541"/>
      <c r="Q51" s="541"/>
      <c r="R51" s="541"/>
      <c r="S51" s="541"/>
      <c r="T51" s="541"/>
      <c r="U51" s="541"/>
      <c r="V51" s="541"/>
      <c r="W51" s="541"/>
      <c r="X51" s="541"/>
      <c r="Y51" s="541"/>
      <c r="Z51" s="541"/>
      <c r="AA51" s="541"/>
      <c r="AB51" s="541"/>
      <c r="AC51" s="541"/>
      <c r="AD51" s="541"/>
      <c r="AE51" s="541"/>
      <c r="AF51" s="541"/>
      <c r="AG51" s="541"/>
      <c r="AH51" s="541"/>
      <c r="AI51" s="541"/>
      <c r="AJ51" s="541"/>
      <c r="AK51" s="541"/>
      <c r="AL51" s="541"/>
      <c r="AM51" s="541"/>
      <c r="AN51" s="541"/>
      <c r="AO51" s="541"/>
      <c r="AP51" s="541"/>
      <c r="AQ51" s="541"/>
      <c r="AR51" s="541"/>
      <c r="AS51" s="541"/>
      <c r="AT51" s="541"/>
      <c r="AU51" s="541"/>
      <c r="AV51" s="541"/>
      <c r="AW51" s="541"/>
      <c r="AX51" s="541"/>
      <c r="AY51" s="541"/>
      <c r="AZ51" s="541"/>
      <c r="BA51" s="541"/>
      <c r="BB51" s="541"/>
    </row>
    <row r="52" spans="1:54" ht="16.5" customHeight="1" x14ac:dyDescent="0.15">
      <c r="A52" s="541"/>
      <c r="B52" s="541"/>
      <c r="C52" s="541"/>
      <c r="D52" s="541"/>
      <c r="E52" s="541"/>
      <c r="F52" s="541"/>
      <c r="G52" s="541"/>
      <c r="H52" s="541"/>
      <c r="I52" s="541"/>
      <c r="J52" s="541"/>
      <c r="K52" s="541"/>
      <c r="L52" s="541"/>
      <c r="M52" s="541"/>
      <c r="N52" s="541"/>
      <c r="O52" s="541"/>
      <c r="P52" s="541"/>
      <c r="Q52" s="541"/>
      <c r="R52" s="541"/>
      <c r="S52" s="541"/>
      <c r="T52" s="541"/>
      <c r="U52" s="541"/>
      <c r="V52" s="541"/>
      <c r="W52" s="541"/>
      <c r="X52" s="541"/>
      <c r="Y52" s="541"/>
      <c r="Z52" s="541"/>
      <c r="AA52" s="541"/>
      <c r="AB52" s="541"/>
      <c r="AC52" s="541"/>
      <c r="AD52" s="541"/>
      <c r="AE52" s="541"/>
      <c r="AF52" s="541"/>
      <c r="AG52" s="541"/>
      <c r="AH52" s="541"/>
      <c r="AI52" s="541"/>
      <c r="AJ52" s="541"/>
      <c r="AK52" s="541"/>
      <c r="AL52" s="541"/>
      <c r="AM52" s="541"/>
      <c r="AN52" s="541"/>
      <c r="AO52" s="541"/>
      <c r="AP52" s="541"/>
      <c r="AQ52" s="541"/>
      <c r="AR52" s="541"/>
      <c r="AS52" s="541"/>
      <c r="AT52" s="541"/>
      <c r="AU52" s="541"/>
      <c r="AV52" s="541"/>
      <c r="AW52" s="541"/>
      <c r="AX52" s="541"/>
      <c r="AY52" s="541"/>
      <c r="AZ52" s="541"/>
      <c r="BA52" s="541"/>
      <c r="BB52" s="541"/>
    </row>
    <row r="53" spans="1:54" ht="16.5" customHeight="1" x14ac:dyDescent="0.15">
      <c r="A53" s="541"/>
      <c r="B53" s="541"/>
      <c r="C53" s="541"/>
      <c r="D53" s="541"/>
      <c r="E53" s="541"/>
      <c r="F53" s="541"/>
      <c r="G53" s="541"/>
      <c r="H53" s="541"/>
      <c r="I53" s="541"/>
      <c r="J53" s="541"/>
      <c r="K53" s="541"/>
      <c r="L53" s="541"/>
      <c r="M53" s="541"/>
      <c r="N53" s="541"/>
      <c r="O53" s="541"/>
      <c r="P53" s="541"/>
      <c r="Q53" s="541"/>
      <c r="R53" s="541"/>
      <c r="S53" s="541"/>
      <c r="T53" s="541"/>
      <c r="U53" s="541"/>
      <c r="V53" s="541"/>
      <c r="W53" s="541"/>
      <c r="X53" s="541"/>
      <c r="Y53" s="541"/>
      <c r="Z53" s="541"/>
      <c r="AA53" s="541"/>
      <c r="AB53" s="541"/>
      <c r="AC53" s="541"/>
      <c r="AD53" s="541"/>
      <c r="AE53" s="541"/>
      <c r="AF53" s="541"/>
      <c r="AG53" s="541"/>
      <c r="AH53" s="541"/>
      <c r="AI53" s="541"/>
      <c r="AJ53" s="541"/>
      <c r="AK53" s="541"/>
      <c r="AL53" s="541"/>
      <c r="AM53" s="541"/>
      <c r="AN53" s="541"/>
      <c r="AO53" s="541"/>
      <c r="AP53" s="541"/>
      <c r="AQ53" s="541"/>
      <c r="AR53" s="541"/>
      <c r="AS53" s="541"/>
      <c r="AT53" s="541"/>
      <c r="AU53" s="541"/>
      <c r="AV53" s="541"/>
      <c r="AW53" s="541"/>
      <c r="AX53" s="541"/>
      <c r="AY53" s="541"/>
      <c r="AZ53" s="541"/>
      <c r="BA53" s="541"/>
      <c r="BB53" s="541"/>
    </row>
    <row r="54" spans="1:54" ht="16.5" customHeight="1" x14ac:dyDescent="0.15">
      <c r="A54" s="541"/>
      <c r="B54" s="541"/>
      <c r="C54" s="541"/>
      <c r="D54" s="541"/>
      <c r="E54" s="541"/>
      <c r="F54" s="541"/>
      <c r="G54" s="541"/>
      <c r="H54" s="541"/>
      <c r="I54" s="541"/>
      <c r="J54" s="541"/>
      <c r="K54" s="541"/>
      <c r="L54" s="541"/>
      <c r="M54" s="541"/>
      <c r="N54" s="541"/>
      <c r="O54" s="541"/>
      <c r="P54" s="541"/>
      <c r="Q54" s="541"/>
      <c r="R54" s="541"/>
      <c r="S54" s="541"/>
      <c r="T54" s="541"/>
      <c r="U54" s="541"/>
      <c r="V54" s="541"/>
      <c r="W54" s="541"/>
      <c r="X54" s="541"/>
      <c r="Y54" s="541"/>
      <c r="Z54" s="541"/>
      <c r="AA54" s="541"/>
      <c r="AB54" s="541"/>
      <c r="AC54" s="541"/>
      <c r="AD54" s="541"/>
      <c r="AE54" s="541"/>
      <c r="AF54" s="541"/>
      <c r="AG54" s="541"/>
      <c r="AH54" s="541"/>
      <c r="AI54" s="541"/>
      <c r="AJ54" s="541"/>
      <c r="AK54" s="541"/>
      <c r="AL54" s="541"/>
      <c r="AM54" s="541"/>
      <c r="AN54" s="541"/>
      <c r="AO54" s="541"/>
      <c r="AP54" s="541"/>
      <c r="AQ54" s="541"/>
      <c r="AR54" s="541"/>
      <c r="AS54" s="541"/>
      <c r="AT54" s="541"/>
      <c r="AU54" s="541"/>
      <c r="AV54" s="541"/>
      <c r="AW54" s="541"/>
      <c r="AX54" s="541"/>
      <c r="AY54" s="541"/>
      <c r="AZ54" s="541"/>
      <c r="BA54" s="541"/>
      <c r="BB54" s="541"/>
    </row>
    <row r="55" spans="1:54" ht="16.5" customHeight="1" x14ac:dyDescent="0.15">
      <c r="A55" s="541"/>
      <c r="B55" s="541"/>
      <c r="C55" s="541"/>
      <c r="D55" s="541"/>
      <c r="E55" s="541"/>
      <c r="F55" s="541"/>
      <c r="G55" s="541"/>
      <c r="H55" s="541"/>
      <c r="I55" s="541"/>
      <c r="J55" s="541"/>
      <c r="K55" s="541"/>
      <c r="L55" s="541"/>
      <c r="M55" s="541"/>
      <c r="N55" s="541"/>
      <c r="O55" s="541"/>
      <c r="P55" s="541"/>
      <c r="Q55" s="541"/>
      <c r="R55" s="541"/>
      <c r="S55" s="541"/>
      <c r="T55" s="541"/>
      <c r="U55" s="541"/>
      <c r="V55" s="541"/>
      <c r="W55" s="541"/>
      <c r="X55" s="541"/>
      <c r="Y55" s="541"/>
      <c r="Z55" s="541"/>
      <c r="AA55" s="541"/>
      <c r="AB55" s="541"/>
      <c r="AC55" s="541"/>
      <c r="AD55" s="541"/>
      <c r="AE55" s="541"/>
      <c r="AF55" s="541"/>
      <c r="AG55" s="541"/>
      <c r="AH55" s="541"/>
      <c r="AI55" s="541"/>
      <c r="AJ55" s="541"/>
      <c r="AK55" s="541"/>
      <c r="AL55" s="541"/>
      <c r="AM55" s="541"/>
      <c r="AN55" s="541"/>
      <c r="AO55" s="541"/>
      <c r="AP55" s="541"/>
      <c r="AQ55" s="541"/>
      <c r="AR55" s="541"/>
      <c r="AS55" s="541"/>
      <c r="AT55" s="541"/>
      <c r="AU55" s="541"/>
      <c r="AV55" s="541"/>
      <c r="AW55" s="541"/>
      <c r="AX55" s="541"/>
      <c r="AY55" s="541"/>
      <c r="AZ55" s="541"/>
      <c r="BA55" s="541"/>
      <c r="BB55" s="541"/>
    </row>
    <row r="56" spans="1:54" ht="16.5" customHeight="1" x14ac:dyDescent="0.15">
      <c r="A56" s="541"/>
      <c r="B56" s="541"/>
      <c r="C56" s="541"/>
      <c r="D56" s="541"/>
      <c r="E56" s="541"/>
      <c r="F56" s="541"/>
      <c r="G56" s="541"/>
      <c r="H56" s="541"/>
      <c r="I56" s="541"/>
      <c r="J56" s="541"/>
      <c r="K56" s="541"/>
      <c r="L56" s="541"/>
      <c r="M56" s="541"/>
      <c r="N56" s="541"/>
      <c r="O56" s="541"/>
      <c r="P56" s="541"/>
      <c r="Q56" s="541"/>
      <c r="R56" s="541"/>
      <c r="S56" s="541"/>
      <c r="T56" s="541"/>
      <c r="U56" s="541"/>
      <c r="V56" s="541"/>
      <c r="W56" s="541"/>
      <c r="X56" s="541"/>
      <c r="Y56" s="541"/>
      <c r="Z56" s="541"/>
      <c r="AA56" s="541"/>
      <c r="AB56" s="541"/>
      <c r="AC56" s="541"/>
      <c r="AD56" s="541"/>
      <c r="AE56" s="541"/>
      <c r="AF56" s="541"/>
      <c r="AG56" s="541"/>
      <c r="AH56" s="541"/>
      <c r="AI56" s="541"/>
      <c r="AJ56" s="541"/>
      <c r="AK56" s="541"/>
      <c r="AL56" s="541"/>
      <c r="AM56" s="541"/>
      <c r="AN56" s="541"/>
      <c r="AO56" s="541"/>
      <c r="AP56" s="541"/>
      <c r="AQ56" s="541"/>
      <c r="AR56" s="541"/>
      <c r="AS56" s="541"/>
      <c r="AT56" s="541"/>
      <c r="AU56" s="541"/>
      <c r="AV56" s="541"/>
      <c r="AW56" s="541"/>
      <c r="AX56" s="541"/>
      <c r="AY56" s="541"/>
      <c r="AZ56" s="541"/>
      <c r="BA56" s="541"/>
      <c r="BB56" s="541"/>
    </row>
    <row r="57" spans="1:54" ht="16.5" customHeight="1" x14ac:dyDescent="0.15">
      <c r="A57" s="541"/>
      <c r="B57" s="541"/>
      <c r="C57" s="541"/>
      <c r="D57" s="541"/>
      <c r="E57" s="541"/>
      <c r="F57" s="541"/>
      <c r="G57" s="541"/>
      <c r="H57" s="541"/>
      <c r="I57" s="541"/>
      <c r="J57" s="541"/>
      <c r="K57" s="541"/>
      <c r="L57" s="541"/>
      <c r="M57" s="541"/>
      <c r="N57" s="541"/>
      <c r="O57" s="541"/>
      <c r="P57" s="541"/>
      <c r="Q57" s="541"/>
      <c r="R57" s="541"/>
      <c r="S57" s="541"/>
      <c r="T57" s="541"/>
      <c r="U57" s="541"/>
      <c r="V57" s="541"/>
      <c r="W57" s="541"/>
      <c r="X57" s="541"/>
      <c r="Y57" s="541"/>
      <c r="Z57" s="541"/>
      <c r="AA57" s="541"/>
      <c r="AB57" s="541"/>
      <c r="AC57" s="541"/>
      <c r="AD57" s="541"/>
      <c r="AE57" s="541"/>
      <c r="AF57" s="541"/>
      <c r="AG57" s="541"/>
      <c r="AH57" s="541"/>
      <c r="AI57" s="541"/>
      <c r="AJ57" s="541"/>
      <c r="AK57" s="541"/>
      <c r="AL57" s="541"/>
      <c r="AM57" s="541"/>
      <c r="AN57" s="541"/>
      <c r="AO57" s="541"/>
      <c r="AP57" s="541"/>
      <c r="AQ57" s="541"/>
      <c r="AR57" s="541"/>
      <c r="AS57" s="541"/>
      <c r="AT57" s="541"/>
      <c r="AU57" s="541"/>
      <c r="AV57" s="541"/>
      <c r="AW57" s="541"/>
      <c r="AX57" s="541"/>
      <c r="AY57" s="541"/>
      <c r="AZ57" s="541"/>
      <c r="BA57" s="541"/>
      <c r="BB57" s="541"/>
    </row>
    <row r="58" spans="1:54" ht="16.5" customHeight="1" x14ac:dyDescent="0.15">
      <c r="A58" s="541"/>
      <c r="B58" s="541"/>
      <c r="C58" s="541"/>
      <c r="D58" s="541"/>
      <c r="E58" s="541"/>
      <c r="F58" s="541"/>
      <c r="G58" s="541"/>
      <c r="H58" s="541"/>
      <c r="I58" s="541"/>
      <c r="J58" s="541"/>
      <c r="K58" s="541"/>
      <c r="L58" s="541"/>
      <c r="M58" s="541"/>
      <c r="N58" s="541"/>
      <c r="O58" s="541"/>
      <c r="P58" s="541"/>
      <c r="Q58" s="541"/>
      <c r="R58" s="541"/>
      <c r="S58" s="541"/>
      <c r="T58" s="541"/>
      <c r="U58" s="541"/>
      <c r="V58" s="541"/>
      <c r="W58" s="541"/>
      <c r="X58" s="541"/>
      <c r="Y58" s="541"/>
      <c r="Z58" s="541"/>
      <c r="AA58" s="541"/>
      <c r="AB58" s="541"/>
      <c r="AC58" s="541"/>
      <c r="AD58" s="541"/>
      <c r="AE58" s="541"/>
      <c r="AF58" s="541"/>
      <c r="AG58" s="541"/>
      <c r="AH58" s="541"/>
      <c r="AI58" s="541"/>
      <c r="AJ58" s="541"/>
      <c r="AK58" s="541"/>
      <c r="AL58" s="541"/>
      <c r="AM58" s="541"/>
      <c r="AN58" s="541"/>
      <c r="AO58" s="541"/>
      <c r="AP58" s="541"/>
      <c r="AQ58" s="541"/>
      <c r="AR58" s="541"/>
      <c r="AS58" s="541"/>
      <c r="AT58" s="541"/>
      <c r="AU58" s="541"/>
      <c r="AV58" s="541"/>
      <c r="AW58" s="541"/>
      <c r="AX58" s="541"/>
      <c r="AY58" s="541"/>
      <c r="AZ58" s="541"/>
      <c r="BA58" s="541"/>
      <c r="BB58" s="541"/>
    </row>
    <row r="59" spans="1:54" ht="16.5" customHeight="1" x14ac:dyDescent="0.15">
      <c r="A59" s="541"/>
      <c r="B59" s="541"/>
      <c r="C59" s="541"/>
      <c r="D59" s="541"/>
      <c r="E59" s="541"/>
      <c r="F59" s="541"/>
      <c r="G59" s="541"/>
      <c r="H59" s="541"/>
      <c r="I59" s="541"/>
      <c r="J59" s="541"/>
      <c r="K59" s="541"/>
      <c r="L59" s="541"/>
      <c r="M59" s="541"/>
      <c r="N59" s="541"/>
      <c r="O59" s="541"/>
      <c r="P59" s="541"/>
      <c r="Q59" s="541"/>
      <c r="R59" s="541"/>
      <c r="S59" s="541"/>
      <c r="T59" s="541"/>
      <c r="U59" s="541"/>
      <c r="V59" s="541"/>
      <c r="W59" s="541"/>
      <c r="X59" s="541"/>
      <c r="Y59" s="541"/>
      <c r="Z59" s="541"/>
      <c r="AA59" s="541"/>
      <c r="AB59" s="541"/>
      <c r="AC59" s="541"/>
      <c r="AD59" s="541"/>
      <c r="AE59" s="541"/>
      <c r="AF59" s="541"/>
      <c r="AG59" s="541"/>
      <c r="AH59" s="541"/>
      <c r="AI59" s="541"/>
      <c r="AJ59" s="541"/>
      <c r="AK59" s="541"/>
      <c r="AL59" s="541"/>
      <c r="AM59" s="541"/>
      <c r="AN59" s="541"/>
      <c r="AO59" s="541"/>
      <c r="AP59" s="541"/>
      <c r="AQ59" s="541"/>
      <c r="AR59" s="541"/>
      <c r="AS59" s="541"/>
      <c r="AT59" s="541"/>
      <c r="AU59" s="541"/>
      <c r="AV59" s="541"/>
      <c r="AW59" s="541"/>
      <c r="AX59" s="541"/>
      <c r="AY59" s="541"/>
      <c r="AZ59" s="541"/>
      <c r="BA59" s="541"/>
      <c r="BB59" s="541"/>
    </row>
    <row r="60" spans="1:54" ht="16.5" customHeight="1" x14ac:dyDescent="0.15">
      <c r="A60" s="541"/>
      <c r="B60" s="541"/>
      <c r="C60" s="541"/>
      <c r="D60" s="541"/>
      <c r="E60" s="541"/>
      <c r="F60" s="541"/>
      <c r="G60" s="541"/>
      <c r="H60" s="541"/>
      <c r="I60" s="541"/>
      <c r="J60" s="541"/>
      <c r="K60" s="541"/>
      <c r="L60" s="541"/>
      <c r="M60" s="541"/>
      <c r="N60" s="541"/>
      <c r="O60" s="541"/>
      <c r="P60" s="541"/>
      <c r="Q60" s="541"/>
      <c r="R60" s="541"/>
      <c r="S60" s="541"/>
      <c r="T60" s="541"/>
      <c r="U60" s="541"/>
      <c r="V60" s="541"/>
      <c r="W60" s="541"/>
      <c r="X60" s="541"/>
      <c r="Y60" s="541"/>
      <c r="Z60" s="541"/>
      <c r="AA60" s="541"/>
      <c r="AB60" s="541"/>
      <c r="AC60" s="541"/>
      <c r="AD60" s="541"/>
      <c r="AE60" s="541"/>
      <c r="AF60" s="541"/>
      <c r="AG60" s="541"/>
      <c r="AH60" s="541"/>
      <c r="AI60" s="541"/>
      <c r="AJ60" s="541"/>
      <c r="AK60" s="541"/>
      <c r="AL60" s="541"/>
      <c r="AM60" s="541"/>
      <c r="AN60" s="541"/>
      <c r="AO60" s="541"/>
      <c r="AP60" s="541"/>
      <c r="AQ60" s="541"/>
      <c r="AR60" s="541"/>
      <c r="AS60" s="541"/>
      <c r="AT60" s="541"/>
      <c r="AU60" s="541"/>
      <c r="AV60" s="541"/>
      <c r="AW60" s="541"/>
      <c r="AX60" s="541"/>
      <c r="AY60" s="541"/>
      <c r="AZ60" s="541"/>
      <c r="BA60" s="541"/>
      <c r="BB60" s="541"/>
    </row>
    <row r="61" spans="1:54" ht="6" customHeight="1" x14ac:dyDescent="0.15">
      <c r="A61" s="541"/>
      <c r="B61" s="541"/>
      <c r="C61" s="541"/>
      <c r="D61" s="541"/>
      <c r="E61" s="541"/>
      <c r="F61" s="541"/>
      <c r="G61" s="541"/>
      <c r="H61" s="541"/>
      <c r="I61" s="541"/>
      <c r="J61" s="541"/>
      <c r="K61" s="541"/>
      <c r="L61" s="541"/>
      <c r="M61" s="541"/>
      <c r="N61" s="541"/>
      <c r="O61" s="541"/>
      <c r="P61" s="541"/>
      <c r="Q61" s="541"/>
      <c r="R61" s="541"/>
      <c r="S61" s="541"/>
      <c r="T61" s="541"/>
      <c r="U61" s="541"/>
      <c r="V61" s="541"/>
      <c r="W61" s="541"/>
      <c r="X61" s="541"/>
      <c r="Y61" s="541"/>
      <c r="Z61" s="541"/>
      <c r="AA61" s="541"/>
      <c r="AB61" s="541"/>
      <c r="AC61" s="541"/>
      <c r="AD61" s="541"/>
      <c r="AE61" s="541"/>
      <c r="AF61" s="541"/>
      <c r="AG61" s="541"/>
      <c r="AH61" s="541"/>
      <c r="AI61" s="541"/>
      <c r="AJ61" s="541"/>
      <c r="AK61" s="541"/>
      <c r="AL61" s="541"/>
      <c r="AM61" s="541"/>
      <c r="AN61" s="541"/>
      <c r="AO61" s="541"/>
      <c r="AP61" s="541"/>
      <c r="AQ61" s="541"/>
      <c r="AR61" s="541"/>
      <c r="AS61" s="541"/>
      <c r="AT61" s="541"/>
      <c r="AU61" s="541"/>
      <c r="AV61" s="541"/>
      <c r="AW61" s="541"/>
      <c r="AX61" s="541"/>
      <c r="AY61" s="541"/>
      <c r="AZ61" s="541"/>
      <c r="BA61" s="541"/>
      <c r="BB61" s="541"/>
    </row>
    <row r="62" spans="1:54" ht="16.5" customHeight="1" x14ac:dyDescent="0.15">
      <c r="A62" s="541"/>
      <c r="B62" s="541"/>
      <c r="C62" s="541"/>
      <c r="D62" s="541"/>
      <c r="E62" s="541"/>
      <c r="F62" s="541"/>
      <c r="G62" s="541"/>
      <c r="H62" s="541"/>
      <c r="I62" s="541"/>
      <c r="J62" s="541"/>
      <c r="K62" s="541"/>
      <c r="L62" s="541"/>
      <c r="M62" s="541"/>
      <c r="N62" s="541"/>
      <c r="O62" s="541"/>
      <c r="P62" s="541"/>
      <c r="Q62" s="541"/>
      <c r="R62" s="541"/>
      <c r="S62" s="541"/>
      <c r="T62" s="541"/>
      <c r="U62" s="541"/>
      <c r="V62" s="541"/>
      <c r="W62" s="541"/>
      <c r="X62" s="541"/>
      <c r="Y62" s="541"/>
      <c r="Z62" s="541"/>
      <c r="AA62" s="541"/>
      <c r="AB62" s="541"/>
      <c r="AC62" s="541"/>
      <c r="AD62" s="541"/>
      <c r="AE62" s="541"/>
      <c r="AF62" s="541"/>
      <c r="AG62" s="541"/>
      <c r="AH62" s="541"/>
      <c r="AI62" s="541"/>
      <c r="AJ62" s="541"/>
      <c r="AK62" s="541"/>
      <c r="AL62" s="541"/>
      <c r="AM62" s="541"/>
      <c r="AN62" s="541"/>
      <c r="AO62" s="541"/>
      <c r="AP62" s="541"/>
      <c r="AQ62" s="541"/>
      <c r="AR62" s="541"/>
      <c r="AS62" s="541"/>
      <c r="AT62" s="541"/>
      <c r="AU62" s="541"/>
      <c r="AV62" s="541"/>
      <c r="AW62" s="541"/>
      <c r="AX62" s="541"/>
      <c r="AY62" s="541"/>
      <c r="AZ62" s="541"/>
      <c r="BA62" s="541"/>
      <c r="BB62" s="541"/>
    </row>
  </sheetData>
  <mergeCells count="162">
    <mergeCell ref="BY38:BZ38"/>
    <mergeCell ref="BI39:BJ39"/>
    <mergeCell ref="BQ39:BR39"/>
    <mergeCell ref="BI36:BJ36"/>
    <mergeCell ref="BQ36:BR36"/>
    <mergeCell ref="BI37:BJ37"/>
    <mergeCell ref="BQ37:BR37"/>
    <mergeCell ref="BY37:BZ37"/>
    <mergeCell ref="BI31:BJ31"/>
    <mergeCell ref="BQ31:BR31"/>
    <mergeCell ref="BY31:BZ31"/>
    <mergeCell ref="BI34:BJ35"/>
    <mergeCell ref="BK34:BM35"/>
    <mergeCell ref="BQ34:BR35"/>
    <mergeCell ref="BS34:BU35"/>
    <mergeCell ref="BI40:BJ40"/>
    <mergeCell ref="BQ40:BR40"/>
    <mergeCell ref="BI41:BJ41"/>
    <mergeCell ref="BQ41:BR41"/>
    <mergeCell ref="BI42:BJ42"/>
    <mergeCell ref="BQ42:BR42"/>
    <mergeCell ref="BI38:BJ38"/>
    <mergeCell ref="BQ38:BR38"/>
    <mergeCell ref="BQ47:BR47"/>
    <mergeCell ref="BO46:BP46"/>
    <mergeCell ref="BI46:BJ46"/>
    <mergeCell ref="CF45:CG45"/>
    <mergeCell ref="CL45:CM45"/>
    <mergeCell ref="BI47:BJ47"/>
    <mergeCell ref="CC44:CD44"/>
    <mergeCell ref="BI45:BJ45"/>
    <mergeCell ref="BN45:BO45"/>
    <mergeCell ref="BT45:BU45"/>
    <mergeCell ref="BZ45:CA45"/>
    <mergeCell ref="BI43:BJ43"/>
    <mergeCell ref="BQ43:BR43"/>
    <mergeCell ref="BI44:BJ44"/>
    <mergeCell ref="BO44:BP44"/>
    <mergeCell ref="BV44:BW44"/>
    <mergeCell ref="BY47:BZ47"/>
    <mergeCell ref="BV46:BW46"/>
    <mergeCell ref="CR10:CS10"/>
    <mergeCell ref="BQ18:BR18"/>
    <mergeCell ref="BI23:BJ23"/>
    <mergeCell ref="BI24:BJ24"/>
    <mergeCell ref="BI25:BJ25"/>
    <mergeCell ref="BI27:BJ27"/>
    <mergeCell ref="BQ10:BR10"/>
    <mergeCell ref="BQ13:BR14"/>
    <mergeCell ref="BQ19:BR19"/>
    <mergeCell ref="BQ20:BR20"/>
    <mergeCell ref="BQ21:BR21"/>
    <mergeCell ref="BQ22:BR22"/>
    <mergeCell ref="BQ23:BR23"/>
    <mergeCell ref="BO26:BP26"/>
    <mergeCell ref="BI26:BJ26"/>
    <mergeCell ref="BV26:BW26"/>
    <mergeCell ref="BQ27:BR27"/>
    <mergeCell ref="BY27:BZ27"/>
    <mergeCell ref="A31:A47"/>
    <mergeCell ref="B31:K47"/>
    <mergeCell ref="L31:Y47"/>
    <mergeCell ref="AM31:AS47"/>
    <mergeCell ref="B10:K27"/>
    <mergeCell ref="AA36:AB36"/>
    <mergeCell ref="AA39:AB39"/>
    <mergeCell ref="AA42:AB42"/>
    <mergeCell ref="AT34:BG35"/>
    <mergeCell ref="A9:K9"/>
    <mergeCell ref="L9:Y9"/>
    <mergeCell ref="Z9:AL9"/>
    <mergeCell ref="AM9:AS9"/>
    <mergeCell ref="BK13:BM14"/>
    <mergeCell ref="BI13:BJ14"/>
    <mergeCell ref="BI15:BJ15"/>
    <mergeCell ref="BI16:BJ16"/>
    <mergeCell ref="BI17:BJ17"/>
    <mergeCell ref="A10:A27"/>
    <mergeCell ref="L4:M4"/>
    <mergeCell ref="N4:O4"/>
    <mergeCell ref="P4:Q4"/>
    <mergeCell ref="BY16:BZ16"/>
    <mergeCell ref="BY17:BZ17"/>
    <mergeCell ref="BY19:BZ19"/>
    <mergeCell ref="BS13:BU14"/>
    <mergeCell ref="BQ15:BR15"/>
    <mergeCell ref="BQ16:BR16"/>
    <mergeCell ref="BQ17:BR17"/>
    <mergeCell ref="BI18:BJ18"/>
    <mergeCell ref="BI19:BJ19"/>
    <mergeCell ref="BQ4:BW4"/>
    <mergeCell ref="BQ11:BR11"/>
    <mergeCell ref="BQ12:BR12"/>
    <mergeCell ref="BY10:BZ10"/>
    <mergeCell ref="BY18:BZ18"/>
    <mergeCell ref="CN4:CS4"/>
    <mergeCell ref="CT4:CY4"/>
    <mergeCell ref="B6:I6"/>
    <mergeCell ref="BI6:BJ6"/>
    <mergeCell ref="BK6:BL6"/>
    <mergeCell ref="BM6:BN6"/>
    <mergeCell ref="R4:S4"/>
    <mergeCell ref="BO6:BP6"/>
    <mergeCell ref="CI6:CJ6"/>
    <mergeCell ref="CN6:CQ6"/>
    <mergeCell ref="BS6:BT6"/>
    <mergeCell ref="BU6:BV6"/>
    <mergeCell ref="BW6:BX6"/>
    <mergeCell ref="CG6:CH6"/>
    <mergeCell ref="BQ6:BR6"/>
    <mergeCell ref="AF4:AV4"/>
    <mergeCell ref="CR6:DA6"/>
    <mergeCell ref="T4:U4"/>
    <mergeCell ref="V4:W4"/>
    <mergeCell ref="X4:Y4"/>
    <mergeCell ref="Z4:AA4"/>
    <mergeCell ref="AB4:AC4"/>
    <mergeCell ref="B4:I4"/>
    <mergeCell ref="J4:K4"/>
    <mergeCell ref="CX9:DC9"/>
    <mergeCell ref="L10:Y27"/>
    <mergeCell ref="BY6:BZ6"/>
    <mergeCell ref="CA6:CB6"/>
    <mergeCell ref="CR9:CW9"/>
    <mergeCell ref="AT9:CQ9"/>
    <mergeCell ref="CC6:CD6"/>
    <mergeCell ref="CE6:CF6"/>
    <mergeCell ref="AM10:AS27"/>
    <mergeCell ref="AX6:BH6"/>
    <mergeCell ref="AA15:AB15"/>
    <mergeCell ref="AA18:AB18"/>
    <mergeCell ref="AA21:AB21"/>
    <mergeCell ref="BI10:BJ10"/>
    <mergeCell ref="CX10:CY10"/>
    <mergeCell ref="CL25:CM25"/>
    <mergeCell ref="CS14:CT14"/>
    <mergeCell ref="CC24:CD24"/>
    <mergeCell ref="BI20:BJ20"/>
    <mergeCell ref="AT13:BG14"/>
    <mergeCell ref="BO25:BP25"/>
    <mergeCell ref="BV25:BW25"/>
    <mergeCell ref="CC25:CD25"/>
    <mergeCell ref="CR11:CS11"/>
    <mergeCell ref="CX11:CY11"/>
    <mergeCell ref="BI32:BJ32"/>
    <mergeCell ref="BQ32:BR32"/>
    <mergeCell ref="BI33:BJ33"/>
    <mergeCell ref="BQ33:BR33"/>
    <mergeCell ref="BI21:BJ21"/>
    <mergeCell ref="BI22:BJ22"/>
    <mergeCell ref="BI11:BJ11"/>
    <mergeCell ref="BI12:BJ12"/>
    <mergeCell ref="CX31:CY31"/>
    <mergeCell ref="CR32:CS32"/>
    <mergeCell ref="CX32:CY32"/>
    <mergeCell ref="CR31:CS31"/>
    <mergeCell ref="BY20:BZ20"/>
    <mergeCell ref="BY21:BZ21"/>
    <mergeCell ref="BY22:BZ22"/>
    <mergeCell ref="BY23:BZ23"/>
    <mergeCell ref="BO24:BP24"/>
    <mergeCell ref="BV24:BW24"/>
  </mergeCells>
  <phoneticPr fontId="5"/>
  <dataValidations count="1">
    <dataValidation type="list" allowBlank="1" showInputMessage="1" showErrorMessage="1" sqref="CC24:CC25 BQ15:BQ23 BY16:BY17 BV24:BV26 BO24:BO26 BI10:BI13 CL25 BY10:BY12 AA18 AA21 AA15 BQ10:BQ13 BY31:BY33 BQ27:BQ34 BO44 BQ36:BQ43 BY37:BY38 BV44 CC44 BI36:BI47 AA39 AA42 AA36 BN45 BO46 CX10:CX12 BZ45 CF45 CL45 BQ47 BT45 BV46 CR10:CR12 BI15:BI34 CR31:CR33 CX31:CX33" xr:uid="{00000000-0002-0000-0400-000000000000}">
      <formula1>"□,■"</formula1>
    </dataValidation>
  </dataValidations>
  <printOptions horizontalCentered="1" verticalCentered="1"/>
  <pageMargins left="0.59055118110236227" right="0.59055118110236227" top="0.59055118110236227" bottom="0.59055118110236227" header="0.31496062992125984" footer="0.31496062992125984"/>
  <pageSetup paperSize="9" scale="5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77"/>
  <sheetViews>
    <sheetView view="pageBreakPreview" topLeftCell="A25" zoomScaleNormal="80" zoomScaleSheetLayoutView="100" workbookViewId="0">
      <selection activeCell="A72" sqref="A72"/>
    </sheetView>
  </sheetViews>
  <sheetFormatPr defaultRowHeight="13.5" x14ac:dyDescent="0.15"/>
  <cols>
    <col min="1" max="1" width="2" customWidth="1"/>
    <col min="2" max="2" width="20.75" customWidth="1"/>
    <col min="3" max="3" width="11.625" customWidth="1"/>
    <col min="4" max="4" width="9" customWidth="1"/>
    <col min="5" max="5" width="11.25" customWidth="1"/>
    <col min="6" max="6" width="5.625" customWidth="1"/>
    <col min="7" max="7" width="9.125" customWidth="1"/>
    <col min="8" max="8" width="7.25" customWidth="1"/>
    <col min="9" max="9" width="9.5" customWidth="1"/>
    <col min="10" max="10" width="7.375" customWidth="1"/>
    <col min="11" max="11" width="2" customWidth="1"/>
  </cols>
  <sheetData>
    <row r="1" spans="1:11" ht="15.75" customHeight="1" x14ac:dyDescent="0.15">
      <c r="A1" s="149" t="s">
        <v>271</v>
      </c>
      <c r="B1" s="150"/>
      <c r="C1" s="149"/>
      <c r="D1" s="149"/>
      <c r="E1" s="149"/>
      <c r="F1" s="149"/>
      <c r="G1" s="149"/>
      <c r="H1" s="149"/>
      <c r="I1" s="149"/>
      <c r="J1" s="890" t="s">
        <v>272</v>
      </c>
      <c r="K1" s="890"/>
    </row>
    <row r="2" spans="1:11" ht="16.5" customHeight="1" x14ac:dyDescent="0.15">
      <c r="A2" s="855" t="s">
        <v>358</v>
      </c>
      <c r="B2" s="855"/>
      <c r="C2" s="855"/>
      <c r="D2" s="855"/>
      <c r="E2" s="855"/>
      <c r="F2" s="855"/>
      <c r="G2" s="855"/>
      <c r="H2" s="855"/>
      <c r="I2" s="855"/>
      <c r="J2" s="855"/>
      <c r="K2" s="855"/>
    </row>
    <row r="3" spans="1:11" x14ac:dyDescent="0.15">
      <c r="A3" s="149"/>
      <c r="B3" s="149"/>
      <c r="C3" s="149"/>
      <c r="D3" s="149"/>
      <c r="E3" s="149"/>
      <c r="F3" s="149"/>
      <c r="G3" s="149"/>
      <c r="H3" s="149"/>
      <c r="I3" s="149"/>
      <c r="J3" s="149"/>
      <c r="K3" s="149"/>
    </row>
    <row r="4" spans="1:11" ht="20.25" customHeight="1" x14ac:dyDescent="0.15">
      <c r="A4" s="151" t="s">
        <v>259</v>
      </c>
      <c r="B4" s="152"/>
      <c r="C4" s="153"/>
      <c r="D4" s="154"/>
      <c r="E4" s="155" t="s">
        <v>273</v>
      </c>
      <c r="F4" s="154"/>
      <c r="G4" s="154"/>
      <c r="H4" s="154"/>
      <c r="I4" s="154"/>
      <c r="J4" s="156"/>
      <c r="K4" s="149"/>
    </row>
    <row r="5" spans="1:11" ht="20.25" customHeight="1" x14ac:dyDescent="0.15">
      <c r="A5" s="157"/>
      <c r="B5" s="157"/>
      <c r="C5" s="158"/>
      <c r="D5" s="158"/>
      <c r="E5" s="159"/>
      <c r="F5" s="158"/>
      <c r="G5" s="158"/>
      <c r="H5" s="158"/>
      <c r="I5" s="158"/>
      <c r="J5" s="160"/>
      <c r="K5" s="149"/>
    </row>
    <row r="6" spans="1:11" x14ac:dyDescent="0.15">
      <c r="A6" s="157"/>
      <c r="B6" s="157"/>
      <c r="C6" s="158"/>
      <c r="D6" s="158"/>
      <c r="E6" s="159"/>
      <c r="F6" s="158"/>
      <c r="G6" s="158"/>
      <c r="H6" s="158"/>
      <c r="I6" s="158"/>
      <c r="J6" s="160"/>
      <c r="K6" s="149"/>
    </row>
    <row r="7" spans="1:11" ht="13.5" customHeight="1" x14ac:dyDescent="0.15">
      <c r="A7" s="166" t="s">
        <v>361</v>
      </c>
      <c r="B7" s="160"/>
      <c r="C7" s="160"/>
      <c r="D7" s="160"/>
      <c r="E7" s="160"/>
      <c r="F7" s="160"/>
      <c r="G7" s="160"/>
      <c r="H7" s="160"/>
      <c r="I7" s="160"/>
      <c r="J7" s="160"/>
      <c r="K7" s="149"/>
    </row>
    <row r="8" spans="1:11" ht="13.5" customHeight="1" x14ac:dyDescent="0.15">
      <c r="A8" s="209"/>
      <c r="B8" s="209"/>
      <c r="C8" s="160"/>
      <c r="D8" s="160"/>
      <c r="E8" s="170"/>
      <c r="F8" s="160"/>
      <c r="G8" s="160"/>
      <c r="H8" s="160"/>
      <c r="I8" s="160"/>
      <c r="J8" s="160"/>
      <c r="K8" s="149"/>
    </row>
    <row r="9" spans="1:11" ht="15" customHeight="1" x14ac:dyDescent="0.15">
      <c r="A9" s="880" t="s">
        <v>355</v>
      </c>
      <c r="B9" s="880"/>
      <c r="C9" s="880"/>
      <c r="D9" s="880"/>
      <c r="E9" s="880"/>
      <c r="F9" s="880"/>
      <c r="G9" s="880"/>
      <c r="H9" s="880"/>
      <c r="I9" s="880"/>
      <c r="J9" s="208"/>
    </row>
    <row r="10" spans="1:11" ht="15" customHeight="1" x14ac:dyDescent="0.15">
      <c r="A10" s="178"/>
      <c r="B10" s="863" t="s">
        <v>346</v>
      </c>
      <c r="C10" s="863"/>
      <c r="D10" s="863"/>
      <c r="E10" s="863"/>
      <c r="F10" s="863"/>
      <c r="G10" s="863"/>
      <c r="H10" s="863"/>
      <c r="I10" s="863"/>
      <c r="J10" s="208"/>
    </row>
    <row r="11" spans="1:11" ht="15" customHeight="1" x14ac:dyDescent="0.15">
      <c r="A11" s="178"/>
      <c r="B11" s="863"/>
      <c r="C11" s="863"/>
      <c r="D11" s="863"/>
      <c r="E11" s="863"/>
      <c r="F11" s="863"/>
      <c r="G11" s="863"/>
      <c r="H11" s="863"/>
      <c r="I11" s="863"/>
      <c r="J11" s="208"/>
    </row>
    <row r="12" spans="1:11" ht="15" customHeight="1" x14ac:dyDescent="0.15">
      <c r="A12" s="880" t="s">
        <v>356</v>
      </c>
      <c r="B12" s="880"/>
      <c r="C12" s="880"/>
      <c r="D12" s="880"/>
      <c r="E12" s="880"/>
      <c r="F12" s="880"/>
      <c r="G12" s="880"/>
      <c r="H12" s="880"/>
      <c r="I12" s="880"/>
      <c r="J12" s="208"/>
    </row>
    <row r="13" spans="1:11" ht="22.5" customHeight="1" x14ac:dyDescent="0.15">
      <c r="A13" s="178"/>
      <c r="B13" s="880" t="s">
        <v>347</v>
      </c>
      <c r="C13" s="880"/>
      <c r="D13" s="880"/>
      <c r="E13" s="880"/>
      <c r="F13" s="880"/>
      <c r="G13" s="880"/>
      <c r="H13" s="880"/>
      <c r="I13" s="880"/>
      <c r="J13" s="880"/>
    </row>
    <row r="14" spans="1:11" ht="15" customHeight="1" x14ac:dyDescent="0.15">
      <c r="A14" s="178"/>
      <c r="B14" s="863"/>
      <c r="C14" s="863"/>
      <c r="D14" s="863"/>
      <c r="E14" s="863"/>
      <c r="F14" s="863"/>
      <c r="G14" s="863"/>
      <c r="H14" s="863"/>
      <c r="I14" s="863"/>
      <c r="J14" s="208"/>
    </row>
    <row r="15" spans="1:11" ht="15" customHeight="1" x14ac:dyDescent="0.15">
      <c r="A15" s="883" t="s">
        <v>357</v>
      </c>
      <c r="B15" s="883"/>
      <c r="C15" s="883"/>
      <c r="D15" s="883"/>
      <c r="E15" s="883"/>
      <c r="F15" s="883"/>
      <c r="G15" s="883"/>
      <c r="H15" s="883"/>
      <c r="I15" s="883"/>
      <c r="J15" s="208"/>
    </row>
    <row r="16" spans="1:11" ht="15" customHeight="1" x14ac:dyDescent="0.15">
      <c r="A16" s="178"/>
      <c r="B16" s="214" t="s">
        <v>348</v>
      </c>
      <c r="C16" s="892" t="s">
        <v>349</v>
      </c>
      <c r="D16" s="893"/>
      <c r="E16" s="891" t="s">
        <v>348</v>
      </c>
      <c r="F16" s="891"/>
      <c r="G16" s="891"/>
      <c r="H16" s="891" t="s">
        <v>360</v>
      </c>
      <c r="I16" s="891"/>
      <c r="J16" s="215"/>
    </row>
    <row r="17" spans="1:11" ht="15" customHeight="1" x14ac:dyDescent="0.15">
      <c r="A17" s="178"/>
      <c r="B17" s="210" t="s">
        <v>350</v>
      </c>
      <c r="C17" s="894"/>
      <c r="D17" s="895"/>
      <c r="E17" s="882" t="s">
        <v>351</v>
      </c>
      <c r="F17" s="882"/>
      <c r="G17" s="882"/>
      <c r="H17" s="882"/>
      <c r="I17" s="882"/>
      <c r="J17" s="213"/>
    </row>
    <row r="18" spans="1:11" ht="15" customHeight="1" x14ac:dyDescent="0.15">
      <c r="A18" s="178"/>
      <c r="B18" s="210" t="s">
        <v>352</v>
      </c>
      <c r="C18" s="894"/>
      <c r="D18" s="895"/>
      <c r="E18" s="882" t="s">
        <v>353</v>
      </c>
      <c r="F18" s="882"/>
      <c r="G18" s="882"/>
      <c r="H18" s="882"/>
      <c r="I18" s="882"/>
      <c r="J18" s="213"/>
    </row>
    <row r="19" spans="1:11" ht="15" customHeight="1" x14ac:dyDescent="0.15">
      <c r="A19" s="178"/>
      <c r="B19" s="210" t="s">
        <v>354</v>
      </c>
      <c r="C19" s="894"/>
      <c r="D19" s="895"/>
      <c r="E19" s="882"/>
      <c r="F19" s="882"/>
      <c r="G19" s="882"/>
      <c r="H19" s="882"/>
      <c r="I19" s="882"/>
      <c r="J19" s="213"/>
    </row>
    <row r="20" spans="1:11" ht="15" customHeight="1" x14ac:dyDescent="0.15">
      <c r="A20" s="159"/>
      <c r="B20" s="159"/>
      <c r="C20" s="158"/>
      <c r="D20" s="158"/>
      <c r="E20" s="159"/>
      <c r="F20" s="158"/>
      <c r="G20" s="158"/>
      <c r="H20" s="158"/>
      <c r="I20" s="158"/>
      <c r="J20" s="160"/>
      <c r="K20" s="149"/>
    </row>
    <row r="21" spans="1:11" ht="15" customHeight="1" x14ac:dyDescent="0.15">
      <c r="A21" s="149" t="s">
        <v>371</v>
      </c>
      <c r="B21" s="149"/>
      <c r="C21" s="149"/>
      <c r="D21" s="149"/>
      <c r="E21" s="149"/>
      <c r="F21" s="149"/>
      <c r="G21" s="149"/>
      <c r="H21" s="149"/>
      <c r="I21" s="149"/>
      <c r="J21" s="149"/>
      <c r="K21" s="149"/>
    </row>
    <row r="22" spans="1:11" ht="15" customHeight="1" x14ac:dyDescent="0.15">
      <c r="A22" s="149"/>
      <c r="B22" s="149"/>
      <c r="C22" s="161" t="s">
        <v>274</v>
      </c>
      <c r="D22" s="149"/>
      <c r="E22" s="149"/>
      <c r="F22" s="149"/>
      <c r="G22" s="149"/>
      <c r="H22" s="149"/>
      <c r="I22" s="149"/>
      <c r="J22" s="162"/>
      <c r="K22" s="149"/>
    </row>
    <row r="23" spans="1:11" ht="15" customHeight="1" x14ac:dyDescent="0.15">
      <c r="A23" s="163"/>
      <c r="B23" s="217" t="s">
        <v>275</v>
      </c>
      <c r="C23" s="896" t="s">
        <v>276</v>
      </c>
      <c r="D23" s="897"/>
      <c r="E23" s="856" t="s">
        <v>277</v>
      </c>
      <c r="F23" s="857"/>
      <c r="G23" s="858" t="s">
        <v>278</v>
      </c>
      <c r="H23" s="859"/>
      <c r="I23" s="858" t="s">
        <v>279</v>
      </c>
      <c r="J23" s="860"/>
      <c r="K23" s="859"/>
    </row>
    <row r="24" spans="1:11" ht="18" customHeight="1" x14ac:dyDescent="0.15">
      <c r="A24" s="160"/>
      <c r="B24" s="211" t="s">
        <v>341</v>
      </c>
      <c r="C24" s="861"/>
      <c r="D24" s="861"/>
      <c r="E24" s="861"/>
      <c r="F24" s="861"/>
      <c r="G24" s="862"/>
      <c r="H24" s="862"/>
      <c r="I24" s="862"/>
      <c r="J24" s="862"/>
      <c r="K24" s="862"/>
    </row>
    <row r="25" spans="1:11" ht="18" customHeight="1" x14ac:dyDescent="0.15">
      <c r="A25" s="160"/>
      <c r="B25" s="216"/>
      <c r="C25" s="864"/>
      <c r="D25" s="864"/>
      <c r="E25" s="865"/>
      <c r="F25" s="865"/>
      <c r="G25" s="865"/>
      <c r="H25" s="865"/>
      <c r="I25" s="865"/>
      <c r="J25" s="866"/>
      <c r="K25" s="866"/>
    </row>
    <row r="26" spans="1:11" x14ac:dyDescent="0.15">
      <c r="A26" s="160"/>
      <c r="B26" s="160" t="s">
        <v>280</v>
      </c>
      <c r="C26" s="160"/>
      <c r="D26" s="160" t="s">
        <v>281</v>
      </c>
      <c r="E26" s="160"/>
      <c r="F26" s="160"/>
      <c r="G26" s="160"/>
      <c r="H26" s="160"/>
      <c r="I26" s="160"/>
      <c r="J26" s="160"/>
      <c r="K26" s="149"/>
    </row>
    <row r="27" spans="1:11" x14ac:dyDescent="0.15">
      <c r="A27" s="160" t="s">
        <v>282</v>
      </c>
      <c r="B27" s="160"/>
      <c r="C27" s="160"/>
      <c r="D27" s="160"/>
      <c r="E27" s="160"/>
      <c r="F27" s="160"/>
      <c r="G27" s="160"/>
      <c r="H27" s="160"/>
      <c r="I27" s="160"/>
      <c r="J27" s="160"/>
      <c r="K27" s="149"/>
    </row>
    <row r="28" spans="1:11" x14ac:dyDescent="0.15">
      <c r="A28" s="160" t="s">
        <v>283</v>
      </c>
      <c r="B28" s="160"/>
      <c r="C28" s="160"/>
      <c r="D28" s="160"/>
      <c r="E28" s="160"/>
      <c r="F28" s="160"/>
      <c r="G28" s="160"/>
      <c r="H28" s="160"/>
      <c r="I28" s="160"/>
      <c r="J28" s="160"/>
      <c r="K28" s="149"/>
    </row>
    <row r="29" spans="1:11" x14ac:dyDescent="0.15">
      <c r="A29" s="160" t="s">
        <v>284</v>
      </c>
      <c r="B29" s="160"/>
      <c r="C29" s="160"/>
      <c r="D29" s="160"/>
      <c r="E29" s="160"/>
      <c r="F29" s="160"/>
      <c r="G29" s="160"/>
      <c r="H29" s="160"/>
      <c r="I29" s="160"/>
      <c r="J29" s="160"/>
      <c r="K29" s="149"/>
    </row>
    <row r="30" spans="1:11" x14ac:dyDescent="0.15">
      <c r="A30" s="149"/>
      <c r="B30" s="149"/>
      <c r="C30" s="149"/>
      <c r="D30" s="149"/>
      <c r="E30" s="149"/>
      <c r="F30" s="149"/>
      <c r="G30" s="149"/>
      <c r="H30" s="149"/>
      <c r="I30" s="160"/>
      <c r="J30" s="160"/>
      <c r="K30" s="149"/>
    </row>
    <row r="31" spans="1:11" ht="14.25" x14ac:dyDescent="0.15">
      <c r="A31" s="166" t="s">
        <v>362</v>
      </c>
      <c r="B31" s="149"/>
      <c r="C31" s="149"/>
      <c r="D31" s="149"/>
      <c r="E31" s="149" t="s">
        <v>285</v>
      </c>
      <c r="F31" s="149"/>
      <c r="G31" s="149"/>
      <c r="H31" s="149"/>
      <c r="I31" s="149"/>
      <c r="J31" s="149"/>
      <c r="K31" s="149"/>
    </row>
    <row r="32" spans="1:11" x14ac:dyDescent="0.15">
      <c r="A32" s="166"/>
      <c r="B32" s="149"/>
      <c r="C32" s="149"/>
      <c r="D32" s="149"/>
      <c r="E32" s="149"/>
      <c r="F32" s="149"/>
      <c r="G32" s="149"/>
      <c r="H32" s="149"/>
      <c r="I32" s="149"/>
      <c r="J32" s="162"/>
      <c r="K32" s="149"/>
    </row>
    <row r="33" spans="1:11" ht="13.5" customHeight="1" x14ac:dyDescent="0.15">
      <c r="A33" s="165"/>
      <c r="B33" s="164" t="s">
        <v>275</v>
      </c>
      <c r="C33" s="167" t="s">
        <v>286</v>
      </c>
      <c r="D33" s="167"/>
      <c r="E33" s="867" t="s">
        <v>277</v>
      </c>
      <c r="F33" s="867"/>
      <c r="G33" s="862" t="s">
        <v>278</v>
      </c>
      <c r="H33" s="862"/>
      <c r="I33" s="862" t="s">
        <v>279</v>
      </c>
      <c r="J33" s="868"/>
      <c r="K33" s="868"/>
    </row>
    <row r="34" spans="1:11" ht="18" customHeight="1" x14ac:dyDescent="0.15">
      <c r="A34" s="165"/>
      <c r="B34" s="211" t="s">
        <v>341</v>
      </c>
      <c r="C34" s="862"/>
      <c r="D34" s="862"/>
      <c r="E34" s="862"/>
      <c r="F34" s="862"/>
      <c r="G34" s="862"/>
      <c r="H34" s="862"/>
      <c r="I34" s="862"/>
      <c r="J34" s="868"/>
      <c r="K34" s="868"/>
    </row>
    <row r="35" spans="1:11" ht="12.75" customHeight="1" x14ac:dyDescent="0.15">
      <c r="A35" s="160"/>
      <c r="B35" s="216"/>
      <c r="C35" s="170"/>
      <c r="D35" s="170"/>
      <c r="E35" s="170"/>
      <c r="F35" s="170"/>
      <c r="G35" s="170"/>
      <c r="H35" s="170"/>
      <c r="I35" s="170"/>
      <c r="J35" s="171"/>
      <c r="K35" s="171"/>
    </row>
    <row r="36" spans="1:11" ht="15" customHeight="1" x14ac:dyDescent="0.15">
      <c r="A36" s="160"/>
      <c r="B36" s="898" t="s">
        <v>372</v>
      </c>
      <c r="C36" s="899"/>
      <c r="D36" s="899"/>
      <c r="E36" s="899"/>
      <c r="F36" s="899"/>
      <c r="G36" s="899"/>
      <c r="H36" s="899"/>
      <c r="I36" s="899"/>
      <c r="J36" s="899"/>
      <c r="K36" s="900"/>
    </row>
    <row r="37" spans="1:11" ht="18.75" customHeight="1" x14ac:dyDescent="0.15">
      <c r="A37" s="165"/>
      <c r="B37" s="901"/>
      <c r="C37" s="902"/>
      <c r="D37" s="902"/>
      <c r="E37" s="902"/>
      <c r="F37" s="902"/>
      <c r="G37" s="902"/>
      <c r="H37" s="902"/>
      <c r="I37" s="902"/>
      <c r="J37" s="902"/>
      <c r="K37" s="903"/>
    </row>
    <row r="38" spans="1:11" ht="14.25" x14ac:dyDescent="0.15">
      <c r="A38" s="149"/>
      <c r="B38" s="166"/>
      <c r="C38" s="168"/>
      <c r="D38" s="168"/>
      <c r="E38" s="168"/>
      <c r="F38" s="168"/>
      <c r="G38" s="168"/>
      <c r="H38" s="168"/>
      <c r="I38" s="168"/>
      <c r="J38" s="168"/>
      <c r="K38" s="149"/>
    </row>
    <row r="39" spans="1:11" ht="14.25" x14ac:dyDescent="0.15">
      <c r="A39" s="166" t="s">
        <v>363</v>
      </c>
      <c r="B39" s="149"/>
      <c r="C39" s="149"/>
      <c r="D39" s="149" t="s">
        <v>364</v>
      </c>
      <c r="E39" s="149"/>
      <c r="F39" s="149"/>
      <c r="G39" s="149"/>
      <c r="H39" s="149"/>
      <c r="I39" s="149"/>
      <c r="J39" s="149"/>
      <c r="K39" s="149"/>
    </row>
    <row r="40" spans="1:11" x14ac:dyDescent="0.15">
      <c r="A40" s="166"/>
      <c r="B40" s="149"/>
      <c r="C40" s="161" t="s">
        <v>287</v>
      </c>
      <c r="D40" s="149"/>
      <c r="E40" s="149"/>
      <c r="F40" s="149"/>
      <c r="G40" s="149"/>
      <c r="H40" s="149"/>
      <c r="I40" s="149"/>
      <c r="J40" s="162"/>
      <c r="K40" s="149"/>
    </row>
    <row r="41" spans="1:11" x14ac:dyDescent="0.15">
      <c r="A41" s="165"/>
      <c r="B41" s="164" t="s">
        <v>275</v>
      </c>
      <c r="C41" s="885" t="s">
        <v>288</v>
      </c>
      <c r="D41" s="886"/>
      <c r="E41" s="867" t="s">
        <v>277</v>
      </c>
      <c r="F41" s="867"/>
      <c r="G41" s="862" t="s">
        <v>278</v>
      </c>
      <c r="H41" s="862"/>
      <c r="I41" s="887" t="s">
        <v>279</v>
      </c>
      <c r="J41" s="888"/>
      <c r="K41" s="889"/>
    </row>
    <row r="42" spans="1:11" ht="18" customHeight="1" x14ac:dyDescent="0.15">
      <c r="A42" s="165"/>
      <c r="B42" s="211" t="s">
        <v>341</v>
      </c>
      <c r="C42" s="862"/>
      <c r="D42" s="862"/>
      <c r="E42" s="862"/>
      <c r="F42" s="862"/>
      <c r="G42" s="862"/>
      <c r="H42" s="862"/>
      <c r="I42" s="862"/>
      <c r="J42" s="868"/>
      <c r="K42" s="868"/>
    </row>
    <row r="43" spans="1:11" ht="18" customHeight="1" x14ac:dyDescent="0.15">
      <c r="A43" s="160"/>
      <c r="B43" s="216"/>
      <c r="C43" s="865"/>
      <c r="D43" s="865"/>
      <c r="E43" s="865"/>
      <c r="F43" s="865"/>
      <c r="G43" s="865"/>
      <c r="H43" s="865"/>
      <c r="I43" s="865"/>
      <c r="J43" s="866"/>
      <c r="K43" s="866"/>
    </row>
    <row r="44" spans="1:11" x14ac:dyDescent="0.15">
      <c r="A44" s="884" t="s">
        <v>365</v>
      </c>
      <c r="B44" s="884"/>
      <c r="C44" s="884"/>
      <c r="D44" s="884"/>
      <c r="E44" s="884"/>
      <c r="F44" s="884"/>
      <c r="G44" s="884"/>
      <c r="H44" s="884"/>
      <c r="I44" s="884"/>
      <c r="J44" s="884"/>
      <c r="K44" s="884"/>
    </row>
    <row r="45" spans="1:11" x14ac:dyDescent="0.15">
      <c r="A45" s="207"/>
      <c r="B45" s="207"/>
      <c r="C45" s="207"/>
      <c r="D45" s="207"/>
      <c r="E45" s="207"/>
      <c r="F45" s="207"/>
      <c r="G45" s="207"/>
      <c r="H45" s="207"/>
      <c r="I45" s="207"/>
      <c r="J45" s="207"/>
      <c r="K45" s="207"/>
    </row>
    <row r="46" spans="1:11" x14ac:dyDescent="0.15">
      <c r="A46" s="160"/>
      <c r="B46" s="169"/>
      <c r="C46" s="170"/>
      <c r="D46" s="170"/>
      <c r="E46" s="170"/>
      <c r="F46" s="170"/>
      <c r="G46" s="170"/>
      <c r="H46" s="170"/>
      <c r="I46" s="170"/>
      <c r="J46" s="170"/>
      <c r="K46" s="170"/>
    </row>
    <row r="47" spans="1:11" ht="14.25" x14ac:dyDescent="0.15">
      <c r="A47" s="172" t="s">
        <v>366</v>
      </c>
      <c r="B47" s="149"/>
      <c r="C47" s="149"/>
      <c r="D47" s="149"/>
      <c r="E47" s="149"/>
      <c r="F47" s="149"/>
      <c r="G47" s="149"/>
      <c r="H47" s="160"/>
      <c r="I47" s="149"/>
      <c r="J47" s="149"/>
      <c r="K47" s="149"/>
    </row>
    <row r="48" spans="1:11" x14ac:dyDescent="0.15">
      <c r="A48" s="172"/>
      <c r="B48" s="149"/>
      <c r="C48" s="149"/>
      <c r="D48" s="149"/>
      <c r="E48" s="149"/>
      <c r="F48" s="149"/>
      <c r="G48" s="149"/>
      <c r="H48" s="160"/>
      <c r="I48" s="149"/>
      <c r="J48" s="149"/>
      <c r="K48" s="149"/>
    </row>
    <row r="49" spans="1:11" ht="13.5" customHeight="1" x14ac:dyDescent="0.15">
      <c r="A49" s="149"/>
      <c r="B49" s="871" t="s">
        <v>373</v>
      </c>
      <c r="C49" s="904"/>
      <c r="D49" s="858" t="s">
        <v>359</v>
      </c>
      <c r="E49" s="860"/>
      <c r="F49" s="859"/>
      <c r="G49" s="212"/>
      <c r="H49" s="212"/>
      <c r="I49" s="865"/>
      <c r="J49" s="865"/>
      <c r="K49" s="149"/>
    </row>
    <row r="50" spans="1:11" ht="20.25" customHeight="1" x14ac:dyDescent="0.15">
      <c r="A50" s="149"/>
      <c r="B50" s="873"/>
      <c r="C50" s="905"/>
      <c r="D50" s="875"/>
      <c r="E50" s="881"/>
      <c r="F50" s="876"/>
      <c r="G50" s="212"/>
      <c r="H50" s="212"/>
      <c r="I50" s="865"/>
      <c r="J50" s="865"/>
      <c r="K50" s="149"/>
    </row>
    <row r="51" spans="1:11" x14ac:dyDescent="0.15">
      <c r="A51" s="160"/>
      <c r="B51" s="160"/>
      <c r="C51" s="173"/>
      <c r="D51" s="160"/>
      <c r="E51" s="160"/>
      <c r="F51" s="160"/>
      <c r="G51" s="160"/>
      <c r="H51" s="160"/>
      <c r="I51" s="160"/>
      <c r="J51" s="160"/>
      <c r="K51" s="149"/>
    </row>
    <row r="52" spans="1:11" ht="12.75" customHeight="1" x14ac:dyDescent="0.15">
      <c r="A52" s="160"/>
      <c r="B52" s="871" t="s">
        <v>289</v>
      </c>
      <c r="C52" s="872"/>
      <c r="D52" s="872"/>
      <c r="E52" s="872"/>
      <c r="F52" s="872"/>
      <c r="G52" s="872"/>
      <c r="H52" s="858" t="s">
        <v>290</v>
      </c>
      <c r="I52" s="859"/>
      <c r="J52" s="170"/>
      <c r="K52" s="149"/>
    </row>
    <row r="53" spans="1:11" ht="12.75" customHeight="1" x14ac:dyDescent="0.15">
      <c r="A53" s="160"/>
      <c r="B53" s="873"/>
      <c r="C53" s="874"/>
      <c r="D53" s="874"/>
      <c r="E53" s="874"/>
      <c r="F53" s="874"/>
      <c r="G53" s="874"/>
      <c r="H53" s="875"/>
      <c r="I53" s="876"/>
      <c r="J53" s="170"/>
      <c r="K53" s="149"/>
    </row>
    <row r="54" spans="1:11" ht="16.5" customHeight="1" x14ac:dyDescent="0.15">
      <c r="A54" s="160"/>
      <c r="B54" s="877"/>
      <c r="C54" s="878"/>
      <c r="D54" s="878"/>
      <c r="E54" s="878"/>
      <c r="F54" s="878"/>
      <c r="G54" s="878"/>
      <c r="H54" s="878"/>
      <c r="I54" s="878"/>
      <c r="J54" s="170"/>
      <c r="K54" s="149"/>
    </row>
    <row r="55" spans="1:11" ht="13.5" customHeight="1" x14ac:dyDescent="0.15">
      <c r="A55" s="149" t="s">
        <v>271</v>
      </c>
      <c r="K55" s="149"/>
    </row>
    <row r="56" spans="1:11" ht="13.5" customHeight="1" x14ac:dyDescent="0.15">
      <c r="A56" s="149"/>
      <c r="I56" s="170"/>
      <c r="J56" s="865" t="s">
        <v>294</v>
      </c>
      <c r="K56" s="865"/>
    </row>
    <row r="57" spans="1:11" ht="13.5" customHeight="1" x14ac:dyDescent="0.15">
      <c r="A57" s="176"/>
      <c r="B57" s="176"/>
      <c r="C57" s="176"/>
      <c r="D57" s="176"/>
      <c r="E57" s="176"/>
      <c r="F57" s="176"/>
      <c r="G57" s="177"/>
      <c r="H57" s="177"/>
      <c r="J57" s="170"/>
      <c r="K57" s="149"/>
    </row>
    <row r="58" spans="1:11" ht="14.25" x14ac:dyDescent="0.15">
      <c r="A58" s="160" t="s">
        <v>367</v>
      </c>
      <c r="B58" s="174"/>
      <c r="C58" s="175"/>
      <c r="D58" s="175"/>
      <c r="E58" s="175"/>
      <c r="F58" s="175"/>
      <c r="G58" s="175"/>
      <c r="H58" s="175"/>
      <c r="I58" s="175"/>
      <c r="J58" s="170"/>
      <c r="K58" s="149"/>
    </row>
    <row r="59" spans="1:11" ht="8.25" customHeight="1" x14ac:dyDescent="0.15">
      <c r="A59" s="160"/>
      <c r="B59" s="174"/>
      <c r="C59" s="175"/>
      <c r="D59" s="175"/>
      <c r="E59" s="175"/>
      <c r="F59" s="175"/>
      <c r="G59" s="175"/>
      <c r="H59" s="175"/>
      <c r="I59" s="175"/>
      <c r="J59" s="170"/>
      <c r="K59" s="149"/>
    </row>
    <row r="60" spans="1:11" ht="30" customHeight="1" x14ac:dyDescent="0.15">
      <c r="A60" s="160"/>
      <c r="B60" s="869" t="s">
        <v>291</v>
      </c>
      <c r="C60" s="869"/>
      <c r="D60" s="869"/>
      <c r="E60" s="869"/>
      <c r="F60" s="869"/>
      <c r="G60" s="869"/>
      <c r="H60" s="870" t="s">
        <v>292</v>
      </c>
      <c r="I60" s="870"/>
      <c r="J60" s="170"/>
      <c r="K60" s="149"/>
    </row>
    <row r="61" spans="1:11" ht="101.25" customHeight="1" x14ac:dyDescent="0.15">
      <c r="A61" s="160"/>
      <c r="B61" s="879" t="s">
        <v>499</v>
      </c>
      <c r="C61" s="879"/>
      <c r="D61" s="879"/>
      <c r="E61" s="879"/>
      <c r="F61" s="879"/>
      <c r="G61" s="879"/>
      <c r="H61" s="870" t="s">
        <v>292</v>
      </c>
      <c r="I61" s="870"/>
      <c r="J61" s="170"/>
      <c r="K61" s="149"/>
    </row>
    <row r="62" spans="1:11" ht="57" customHeight="1" x14ac:dyDescent="0.15">
      <c r="A62" s="160"/>
      <c r="B62" s="869" t="s">
        <v>342</v>
      </c>
      <c r="C62" s="869"/>
      <c r="D62" s="869"/>
      <c r="E62" s="869"/>
      <c r="F62" s="869"/>
      <c r="G62" s="869"/>
      <c r="H62" s="870" t="s">
        <v>292</v>
      </c>
      <c r="I62" s="870"/>
      <c r="J62" s="170"/>
      <c r="K62" s="149"/>
    </row>
    <row r="63" spans="1:11" ht="29.25" customHeight="1" x14ac:dyDescent="0.15">
      <c r="A63" s="160"/>
      <c r="B63" s="869" t="s">
        <v>293</v>
      </c>
      <c r="C63" s="869"/>
      <c r="D63" s="869"/>
      <c r="E63" s="869"/>
      <c r="F63" s="869"/>
      <c r="G63" s="869"/>
      <c r="H63" s="870" t="s">
        <v>292</v>
      </c>
      <c r="I63" s="870"/>
      <c r="J63" s="170"/>
      <c r="K63" s="149"/>
    </row>
    <row r="64" spans="1:11" ht="15" customHeight="1" x14ac:dyDescent="0.15">
      <c r="A64" s="160"/>
      <c r="B64" s="176"/>
      <c r="C64" s="176"/>
      <c r="D64" s="176"/>
      <c r="E64" s="176"/>
      <c r="F64" s="176"/>
      <c r="G64" s="176"/>
      <c r="H64" s="177"/>
      <c r="I64" s="177"/>
      <c r="J64" s="170"/>
      <c r="K64" s="149"/>
    </row>
    <row r="65" spans="1:11" ht="13.5" customHeight="1" x14ac:dyDescent="0.15">
      <c r="A65" s="149" t="s">
        <v>368</v>
      </c>
      <c r="B65" s="176"/>
      <c r="C65" s="176"/>
      <c r="D65" s="176"/>
      <c r="E65" s="176"/>
      <c r="F65" s="176"/>
      <c r="G65" s="176"/>
      <c r="H65" s="177"/>
      <c r="I65" s="177"/>
      <c r="J65" s="170"/>
      <c r="K65" s="149"/>
    </row>
    <row r="66" spans="1:11" ht="13.5" customHeight="1" x14ac:dyDescent="0.15">
      <c r="A66" s="149"/>
      <c r="B66" s="176"/>
      <c r="C66" s="176"/>
      <c r="D66" s="176"/>
      <c r="E66" s="176"/>
      <c r="F66" s="176"/>
      <c r="G66" s="176"/>
      <c r="H66" s="177"/>
      <c r="I66" s="177"/>
      <c r="J66" s="170"/>
      <c r="K66" s="149"/>
    </row>
    <row r="67" spans="1:11" ht="66" customHeight="1" x14ac:dyDescent="0.15">
      <c r="A67" s="149"/>
      <c r="B67" s="869" t="s">
        <v>500</v>
      </c>
      <c r="C67" s="869"/>
      <c r="D67" s="869"/>
      <c r="E67" s="869"/>
      <c r="F67" s="869"/>
      <c r="G67" s="869"/>
      <c r="H67" s="870" t="s">
        <v>292</v>
      </c>
      <c r="I67" s="870"/>
      <c r="J67" s="170"/>
      <c r="K67" s="149"/>
    </row>
    <row r="68" spans="1:11" ht="65.25" customHeight="1" x14ac:dyDescent="0.15">
      <c r="A68" s="149"/>
      <c r="B68" s="869" t="s">
        <v>343</v>
      </c>
      <c r="C68" s="869"/>
      <c r="D68" s="869"/>
      <c r="E68" s="869"/>
      <c r="F68" s="869"/>
      <c r="G68" s="869"/>
      <c r="H68" s="870" t="s">
        <v>292</v>
      </c>
      <c r="I68" s="870"/>
      <c r="J68" s="170"/>
      <c r="K68" s="149"/>
    </row>
    <row r="69" spans="1:11" ht="54" customHeight="1" x14ac:dyDescent="0.15">
      <c r="A69" s="149"/>
      <c r="B69" s="869" t="s">
        <v>295</v>
      </c>
      <c r="C69" s="869"/>
      <c r="D69" s="869"/>
      <c r="E69" s="869"/>
      <c r="F69" s="869"/>
      <c r="G69" s="869"/>
      <c r="H69" s="870" t="s">
        <v>292</v>
      </c>
      <c r="I69" s="870"/>
      <c r="J69" s="170"/>
      <c r="K69" s="149"/>
    </row>
    <row r="70" spans="1:11" ht="52.5" customHeight="1" x14ac:dyDescent="0.15">
      <c r="A70" s="149"/>
      <c r="B70" s="869" t="s">
        <v>296</v>
      </c>
      <c r="C70" s="869"/>
      <c r="D70" s="869"/>
      <c r="E70" s="869"/>
      <c r="F70" s="869"/>
      <c r="G70" s="869"/>
      <c r="H70" s="870" t="s">
        <v>292</v>
      </c>
      <c r="I70" s="870"/>
      <c r="J70" s="170"/>
      <c r="K70" s="149"/>
    </row>
    <row r="71" spans="1:11" ht="13.5" customHeight="1" x14ac:dyDescent="0.15">
      <c r="A71" s="149"/>
      <c r="B71" s="149"/>
      <c r="C71" s="149"/>
      <c r="D71" s="149"/>
      <c r="E71" s="149"/>
      <c r="F71" s="149"/>
      <c r="G71" s="149"/>
      <c r="H71" s="149"/>
      <c r="I71" s="149"/>
      <c r="J71" s="149"/>
      <c r="K71" s="149"/>
    </row>
    <row r="72" spans="1:11" ht="14.25" x14ac:dyDescent="0.15">
      <c r="A72" s="178" t="s">
        <v>369</v>
      </c>
    </row>
    <row r="74" spans="1:11" s="178" customFormat="1" ht="41.25" customHeight="1" x14ac:dyDescent="0.15">
      <c r="B74" s="879" t="s">
        <v>297</v>
      </c>
      <c r="C74" s="879"/>
      <c r="D74" s="879"/>
      <c r="E74" s="879"/>
      <c r="F74" s="879"/>
      <c r="G74" s="879"/>
      <c r="H74" s="870" t="s">
        <v>292</v>
      </c>
      <c r="I74" s="870"/>
    </row>
    <row r="75" spans="1:11" s="178" customFormat="1" ht="46.5" customHeight="1" x14ac:dyDescent="0.15">
      <c r="B75" s="879" t="s">
        <v>370</v>
      </c>
      <c r="C75" s="879"/>
      <c r="D75" s="879"/>
      <c r="E75" s="879"/>
      <c r="F75" s="879"/>
      <c r="G75" s="879"/>
      <c r="H75" s="870" t="s">
        <v>292</v>
      </c>
      <c r="I75" s="870"/>
    </row>
    <row r="77" spans="1:11" x14ac:dyDescent="0.15">
      <c r="A77" s="178"/>
    </row>
  </sheetData>
  <mergeCells count="82">
    <mergeCell ref="J56:K56"/>
    <mergeCell ref="J1:K1"/>
    <mergeCell ref="H16:I16"/>
    <mergeCell ref="H17:I17"/>
    <mergeCell ref="C16:D16"/>
    <mergeCell ref="C17:D17"/>
    <mergeCell ref="C18:D18"/>
    <mergeCell ref="C19:D19"/>
    <mergeCell ref="E16:G16"/>
    <mergeCell ref="E17:G17"/>
    <mergeCell ref="E18:G18"/>
    <mergeCell ref="B13:J13"/>
    <mergeCell ref="C23:D23"/>
    <mergeCell ref="B36:K36"/>
    <mergeCell ref="B37:K37"/>
    <mergeCell ref="B49:C50"/>
    <mergeCell ref="D49:F50"/>
    <mergeCell ref="H18:I18"/>
    <mergeCell ref="H19:I19"/>
    <mergeCell ref="E19:G19"/>
    <mergeCell ref="A15:I15"/>
    <mergeCell ref="I49:J50"/>
    <mergeCell ref="C43:D43"/>
    <mergeCell ref="E43:F43"/>
    <mergeCell ref="G43:H43"/>
    <mergeCell ref="I43:K43"/>
    <mergeCell ref="A44:K44"/>
    <mergeCell ref="C41:D41"/>
    <mergeCell ref="E41:F41"/>
    <mergeCell ref="G41:H41"/>
    <mergeCell ref="I41:K41"/>
    <mergeCell ref="C42:D42"/>
    <mergeCell ref="B74:G74"/>
    <mergeCell ref="H74:I74"/>
    <mergeCell ref="B75:G75"/>
    <mergeCell ref="H75:I75"/>
    <mergeCell ref="A9:I9"/>
    <mergeCell ref="B10:I10"/>
    <mergeCell ref="B11:I11"/>
    <mergeCell ref="A12:I12"/>
    <mergeCell ref="B68:G68"/>
    <mergeCell ref="H68:I68"/>
    <mergeCell ref="B69:G69"/>
    <mergeCell ref="H69:I69"/>
    <mergeCell ref="B70:G70"/>
    <mergeCell ref="H70:I70"/>
    <mergeCell ref="B62:G62"/>
    <mergeCell ref="H62:I62"/>
    <mergeCell ref="B63:G63"/>
    <mergeCell ref="H63:I63"/>
    <mergeCell ref="B67:G67"/>
    <mergeCell ref="H67:I67"/>
    <mergeCell ref="B52:G53"/>
    <mergeCell ref="H52:I53"/>
    <mergeCell ref="B54:I54"/>
    <mergeCell ref="B60:G60"/>
    <mergeCell ref="H60:I60"/>
    <mergeCell ref="B61:G61"/>
    <mergeCell ref="H61:I61"/>
    <mergeCell ref="E42:F42"/>
    <mergeCell ref="G42:H42"/>
    <mergeCell ref="I42:K42"/>
    <mergeCell ref="C34:D34"/>
    <mergeCell ref="E34:F34"/>
    <mergeCell ref="G34:H34"/>
    <mergeCell ref="I34:K34"/>
    <mergeCell ref="C25:D25"/>
    <mergeCell ref="E25:F25"/>
    <mergeCell ref="G25:H25"/>
    <mergeCell ref="I25:K25"/>
    <mergeCell ref="E33:F33"/>
    <mergeCell ref="G33:H33"/>
    <mergeCell ref="I33:K33"/>
    <mergeCell ref="A2:K2"/>
    <mergeCell ref="E23:F23"/>
    <mergeCell ref="G23:H23"/>
    <mergeCell ref="I23:K23"/>
    <mergeCell ref="C24:D24"/>
    <mergeCell ref="E24:F24"/>
    <mergeCell ref="G24:H24"/>
    <mergeCell ref="I24:K24"/>
    <mergeCell ref="B14:I14"/>
  </mergeCells>
  <phoneticPr fontId="5"/>
  <pageMargins left="0.7" right="0.7" top="0.75" bottom="0.75" header="0.3" footer="0.3"/>
  <pageSetup paperSize="9" scale="93" orientation="portrait" r:id="rId1"/>
  <rowBreaks count="1" manualBreakCount="1">
    <brk id="54"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E61"/>
  <sheetViews>
    <sheetView view="pageBreakPreview" zoomScaleNormal="100" zoomScaleSheetLayoutView="100" workbookViewId="0">
      <selection activeCell="T21" sqref="T21"/>
    </sheetView>
  </sheetViews>
  <sheetFormatPr defaultColWidth="3.5" defaultRowHeight="13.5" x14ac:dyDescent="0.15"/>
  <cols>
    <col min="1" max="1" width="1.25" style="328" customWidth="1"/>
    <col min="2" max="2" width="3.125" style="344" customWidth="1"/>
    <col min="3" max="30" width="3.125" style="328" customWidth="1"/>
    <col min="31" max="31" width="1.25" style="328" customWidth="1"/>
    <col min="32" max="16384" width="3.5" style="328"/>
  </cols>
  <sheetData>
    <row r="1" spans="2:30" s="325" customFormat="1" x14ac:dyDescent="0.15"/>
    <row r="2" spans="2:30" s="325" customFormat="1" x14ac:dyDescent="0.15">
      <c r="B2" s="325" t="s">
        <v>633</v>
      </c>
    </row>
    <row r="3" spans="2:30" s="325" customFormat="1" x14ac:dyDescent="0.15">
      <c r="U3" s="326" t="s">
        <v>130</v>
      </c>
      <c r="V3" s="943"/>
      <c r="W3" s="943"/>
      <c r="X3" s="326" t="s">
        <v>36</v>
      </c>
      <c r="Y3" s="943"/>
      <c r="Z3" s="943"/>
      <c r="AA3" s="326" t="s">
        <v>129</v>
      </c>
      <c r="AB3" s="943"/>
      <c r="AC3" s="943"/>
      <c r="AD3" s="326" t="s">
        <v>110</v>
      </c>
    </row>
    <row r="4" spans="2:30" s="325" customFormat="1" x14ac:dyDescent="0.15">
      <c r="AD4" s="326"/>
    </row>
    <row r="5" spans="2:30" s="325" customFormat="1" x14ac:dyDescent="0.15">
      <c r="B5" s="943" t="s">
        <v>127</v>
      </c>
      <c r="C5" s="943"/>
      <c r="D5" s="943"/>
      <c r="E5" s="943"/>
      <c r="F5" s="943"/>
      <c r="G5" s="943"/>
      <c r="H5" s="943"/>
      <c r="I5" s="943"/>
      <c r="J5" s="943"/>
      <c r="K5" s="943"/>
      <c r="L5" s="943"/>
      <c r="M5" s="943"/>
      <c r="N5" s="943"/>
      <c r="O5" s="943"/>
      <c r="P5" s="943"/>
      <c r="Q5" s="943"/>
      <c r="R5" s="943"/>
      <c r="S5" s="943"/>
      <c r="T5" s="943"/>
      <c r="U5" s="943"/>
      <c r="V5" s="943"/>
      <c r="W5" s="943"/>
      <c r="X5" s="943"/>
      <c r="Y5" s="943"/>
      <c r="Z5" s="943"/>
      <c r="AA5" s="943"/>
      <c r="AB5" s="943"/>
      <c r="AC5" s="943"/>
      <c r="AD5" s="943"/>
    </row>
    <row r="6" spans="2:30" s="325" customFormat="1" ht="28.5" customHeight="1" x14ac:dyDescent="0.15">
      <c r="B6" s="944" t="s">
        <v>150</v>
      </c>
      <c r="C6" s="944"/>
      <c r="D6" s="944"/>
      <c r="E6" s="944"/>
      <c r="F6" s="944"/>
      <c r="G6" s="944"/>
      <c r="H6" s="944"/>
      <c r="I6" s="944"/>
      <c r="J6" s="944"/>
      <c r="K6" s="944"/>
      <c r="L6" s="944"/>
      <c r="M6" s="944"/>
      <c r="N6" s="944"/>
      <c r="O6" s="944"/>
      <c r="P6" s="944"/>
      <c r="Q6" s="944"/>
      <c r="R6" s="944"/>
      <c r="S6" s="944"/>
      <c r="T6" s="944"/>
      <c r="U6" s="944"/>
      <c r="V6" s="944"/>
      <c r="W6" s="944"/>
      <c r="X6" s="944"/>
      <c r="Y6" s="944"/>
      <c r="Z6" s="944"/>
      <c r="AA6" s="944"/>
      <c r="AB6" s="944"/>
      <c r="AC6" s="944"/>
      <c r="AD6" s="944"/>
    </row>
    <row r="7" spans="2:30" s="325" customFormat="1" x14ac:dyDescent="0.15"/>
    <row r="8" spans="2:30" s="325" customFormat="1" ht="23.25" customHeight="1" x14ac:dyDescent="0.15">
      <c r="B8" s="939" t="s">
        <v>106</v>
      </c>
      <c r="C8" s="939"/>
      <c r="D8" s="939"/>
      <c r="E8" s="939"/>
      <c r="F8" s="928"/>
      <c r="G8" s="940"/>
      <c r="H8" s="941"/>
      <c r="I8" s="941"/>
      <c r="J8" s="941"/>
      <c r="K8" s="941"/>
      <c r="L8" s="941"/>
      <c r="M8" s="941"/>
      <c r="N8" s="941"/>
      <c r="O8" s="941"/>
      <c r="P8" s="941"/>
      <c r="Q8" s="941"/>
      <c r="R8" s="941"/>
      <c r="S8" s="941"/>
      <c r="T8" s="941"/>
      <c r="U8" s="941"/>
      <c r="V8" s="941"/>
      <c r="W8" s="941"/>
      <c r="X8" s="941"/>
      <c r="Y8" s="941"/>
      <c r="Z8" s="941"/>
      <c r="AA8" s="941"/>
      <c r="AB8" s="941"/>
      <c r="AC8" s="941"/>
      <c r="AD8" s="942"/>
    </row>
    <row r="9" spans="2:30" ht="23.25" customHeight="1" x14ac:dyDescent="0.15">
      <c r="B9" s="928" t="s">
        <v>107</v>
      </c>
      <c r="C9" s="929"/>
      <c r="D9" s="929"/>
      <c r="E9" s="929"/>
      <c r="F9" s="929"/>
      <c r="G9" s="383" t="s">
        <v>507</v>
      </c>
      <c r="H9" s="384" t="s">
        <v>581</v>
      </c>
      <c r="I9" s="384"/>
      <c r="J9" s="384"/>
      <c r="K9" s="384"/>
      <c r="L9" s="385" t="s">
        <v>507</v>
      </c>
      <c r="M9" s="384" t="s">
        <v>582</v>
      </c>
      <c r="N9" s="384"/>
      <c r="O9" s="384"/>
      <c r="P9" s="384"/>
      <c r="Q9" s="385" t="s">
        <v>507</v>
      </c>
      <c r="R9" s="384" t="s">
        <v>583</v>
      </c>
      <c r="S9" s="386"/>
      <c r="T9" s="386"/>
      <c r="U9" s="386"/>
      <c r="V9" s="386"/>
      <c r="W9" s="386"/>
      <c r="X9" s="386"/>
      <c r="Y9" s="386"/>
      <c r="Z9" s="386"/>
      <c r="AA9" s="386"/>
      <c r="AB9" s="386"/>
      <c r="AC9" s="386"/>
      <c r="AD9" s="387"/>
    </row>
    <row r="10" spans="2:30" ht="23.25" customHeight="1" x14ac:dyDescent="0.15">
      <c r="B10" s="930" t="s">
        <v>128</v>
      </c>
      <c r="C10" s="931"/>
      <c r="D10" s="931"/>
      <c r="E10" s="931"/>
      <c r="F10" s="932"/>
      <c r="G10" s="385" t="s">
        <v>507</v>
      </c>
      <c r="H10" s="341" t="s">
        <v>584</v>
      </c>
      <c r="I10" s="335"/>
      <c r="J10" s="335"/>
      <c r="K10" s="335"/>
      <c r="L10" s="335"/>
      <c r="M10" s="335"/>
      <c r="N10" s="341"/>
      <c r="O10" s="335"/>
      <c r="P10" s="385" t="s">
        <v>507</v>
      </c>
      <c r="Q10" s="341" t="s">
        <v>585</v>
      </c>
      <c r="R10" s="335"/>
      <c r="S10" s="341"/>
      <c r="T10" s="388"/>
      <c r="U10" s="388"/>
      <c r="V10" s="388"/>
      <c r="W10" s="388"/>
      <c r="X10" s="388"/>
      <c r="Y10" s="388"/>
      <c r="Z10" s="388"/>
      <c r="AA10" s="388"/>
      <c r="AB10" s="388"/>
      <c r="AC10" s="388"/>
      <c r="AD10" s="389"/>
    </row>
    <row r="11" spans="2:30" ht="23.25" customHeight="1" x14ac:dyDescent="0.15">
      <c r="B11" s="933"/>
      <c r="C11" s="934"/>
      <c r="D11" s="934"/>
      <c r="E11" s="934"/>
      <c r="F11" s="935"/>
      <c r="G11" s="390" t="s">
        <v>507</v>
      </c>
      <c r="H11" s="343" t="s">
        <v>586</v>
      </c>
      <c r="I11" s="338"/>
      <c r="J11" s="338"/>
      <c r="K11" s="338"/>
      <c r="L11" s="338"/>
      <c r="M11" s="338"/>
      <c r="N11" s="338"/>
      <c r="O11" s="338"/>
      <c r="P11" s="385" t="s">
        <v>507</v>
      </c>
      <c r="Q11" s="343" t="s">
        <v>587</v>
      </c>
      <c r="R11" s="338"/>
      <c r="S11" s="391"/>
      <c r="T11" s="391"/>
      <c r="U11" s="391"/>
      <c r="V11" s="391"/>
      <c r="W11" s="391"/>
      <c r="X11" s="391"/>
      <c r="Y11" s="391"/>
      <c r="Z11" s="391"/>
      <c r="AA11" s="391"/>
      <c r="AB11" s="391"/>
      <c r="AC11" s="391"/>
      <c r="AD11" s="392"/>
    </row>
    <row r="12" spans="2:30" ht="23.25" customHeight="1" x14ac:dyDescent="0.15">
      <c r="B12" s="930" t="s">
        <v>131</v>
      </c>
      <c r="C12" s="931"/>
      <c r="D12" s="931"/>
      <c r="E12" s="931"/>
      <c r="F12" s="932"/>
      <c r="G12" s="385" t="s">
        <v>507</v>
      </c>
      <c r="H12" s="341" t="s">
        <v>588</v>
      </c>
      <c r="I12" s="335"/>
      <c r="J12" s="335"/>
      <c r="K12" s="335"/>
      <c r="L12" s="335"/>
      <c r="M12" s="335"/>
      <c r="N12" s="335"/>
      <c r="O12" s="335"/>
      <c r="P12" s="335"/>
      <c r="Q12" s="335"/>
      <c r="R12" s="335"/>
      <c r="S12" s="385" t="s">
        <v>507</v>
      </c>
      <c r="T12" s="341" t="s">
        <v>589</v>
      </c>
      <c r="U12" s="388"/>
      <c r="V12" s="388"/>
      <c r="W12" s="388"/>
      <c r="X12" s="388"/>
      <c r="Y12" s="388"/>
      <c r="Z12" s="388"/>
      <c r="AA12" s="388"/>
      <c r="AB12" s="388"/>
      <c r="AC12" s="388"/>
      <c r="AD12" s="389"/>
    </row>
    <row r="13" spans="2:30" ht="23.25" customHeight="1" x14ac:dyDescent="0.15">
      <c r="B13" s="933"/>
      <c r="C13" s="934"/>
      <c r="D13" s="934"/>
      <c r="E13" s="934"/>
      <c r="F13" s="935"/>
      <c r="G13" s="390" t="s">
        <v>507</v>
      </c>
      <c r="H13" s="343" t="s">
        <v>590</v>
      </c>
      <c r="I13" s="338"/>
      <c r="J13" s="338"/>
      <c r="K13" s="338"/>
      <c r="L13" s="338"/>
      <c r="M13" s="338"/>
      <c r="N13" s="338"/>
      <c r="O13" s="338"/>
      <c r="P13" s="338"/>
      <c r="Q13" s="338"/>
      <c r="R13" s="338"/>
      <c r="S13" s="391"/>
      <c r="T13" s="391"/>
      <c r="U13" s="391"/>
      <c r="V13" s="391"/>
      <c r="W13" s="391"/>
      <c r="X13" s="391"/>
      <c r="Y13" s="391"/>
      <c r="Z13" s="391"/>
      <c r="AA13" s="391"/>
      <c r="AB13" s="391"/>
      <c r="AC13" s="391"/>
      <c r="AD13" s="392"/>
    </row>
    <row r="14" spans="2:30" s="332" customFormat="1" x14ac:dyDescent="0.15"/>
    <row r="15" spans="2:30" s="332" customFormat="1" x14ac:dyDescent="0.15">
      <c r="B15" s="332" t="s">
        <v>146</v>
      </c>
    </row>
    <row r="16" spans="2:30" s="332" customFormat="1" x14ac:dyDescent="0.15">
      <c r="B16" s="332" t="s">
        <v>144</v>
      </c>
      <c r="AC16" s="340"/>
      <c r="AD16" s="340"/>
    </row>
    <row r="17" spans="2:30" s="332" customFormat="1" ht="6" customHeight="1" x14ac:dyDescent="0.15"/>
    <row r="18" spans="2:30" s="332" customFormat="1" ht="4.5" customHeight="1" x14ac:dyDescent="0.15">
      <c r="B18" s="909" t="s">
        <v>134</v>
      </c>
      <c r="C18" s="910"/>
      <c r="D18" s="910"/>
      <c r="E18" s="910"/>
      <c r="F18" s="911"/>
      <c r="G18" s="334"/>
      <c r="H18" s="341"/>
      <c r="I18" s="341"/>
      <c r="J18" s="341"/>
      <c r="K18" s="341"/>
      <c r="L18" s="341"/>
      <c r="M18" s="341"/>
      <c r="N18" s="341"/>
      <c r="O18" s="341"/>
      <c r="P18" s="341"/>
      <c r="Q18" s="341"/>
      <c r="R18" s="341"/>
      <c r="S18" s="341"/>
      <c r="T18" s="341"/>
      <c r="U18" s="341"/>
      <c r="V18" s="341"/>
      <c r="W18" s="341"/>
      <c r="X18" s="341"/>
      <c r="Y18" s="341"/>
      <c r="Z18" s="334"/>
      <c r="AA18" s="341"/>
      <c r="AB18" s="341"/>
      <c r="AC18" s="936"/>
      <c r="AD18" s="937"/>
    </row>
    <row r="19" spans="2:30" s="332" customFormat="1" ht="15.75" customHeight="1" x14ac:dyDescent="0.15">
      <c r="B19" s="912"/>
      <c r="C19" s="913"/>
      <c r="D19" s="913"/>
      <c r="E19" s="913"/>
      <c r="F19" s="914"/>
      <c r="G19" s="393"/>
      <c r="H19" s="332" t="s">
        <v>140</v>
      </c>
      <c r="Z19" s="394"/>
      <c r="AA19" s="395" t="s">
        <v>591</v>
      </c>
      <c r="AB19" s="395" t="s">
        <v>592</v>
      </c>
      <c r="AC19" s="395" t="s">
        <v>593</v>
      </c>
      <c r="AD19" s="396"/>
    </row>
    <row r="20" spans="2:30" s="332" customFormat="1" ht="18.75" customHeight="1" x14ac:dyDescent="0.15">
      <c r="B20" s="912"/>
      <c r="C20" s="913"/>
      <c r="D20" s="913"/>
      <c r="E20" s="913"/>
      <c r="F20" s="914"/>
      <c r="G20" s="393"/>
      <c r="I20" s="397" t="s">
        <v>104</v>
      </c>
      <c r="J20" s="923" t="s">
        <v>132</v>
      </c>
      <c r="K20" s="924"/>
      <c r="L20" s="924"/>
      <c r="M20" s="924"/>
      <c r="N20" s="924"/>
      <c r="O20" s="924"/>
      <c r="P20" s="924"/>
      <c r="Q20" s="924"/>
      <c r="R20" s="924"/>
      <c r="S20" s="924"/>
      <c r="T20" s="924"/>
      <c r="U20" s="330"/>
      <c r="V20" s="922"/>
      <c r="W20" s="925"/>
      <c r="X20" s="398" t="s">
        <v>99</v>
      </c>
      <c r="Z20" s="339"/>
      <c r="AA20" s="399"/>
      <c r="AB20" s="333"/>
      <c r="AC20" s="399"/>
      <c r="AD20" s="396"/>
    </row>
    <row r="21" spans="2:30" s="325" customFormat="1" ht="18.75" customHeight="1" x14ac:dyDescent="0.15">
      <c r="B21" s="912"/>
      <c r="C21" s="913"/>
      <c r="D21" s="913"/>
      <c r="E21" s="913"/>
      <c r="F21" s="914"/>
      <c r="G21" s="393"/>
      <c r="H21" s="332"/>
      <c r="I21" s="397" t="s">
        <v>124</v>
      </c>
      <c r="J21" s="400" t="s">
        <v>133</v>
      </c>
      <c r="K21" s="330"/>
      <c r="L21" s="330"/>
      <c r="M21" s="330"/>
      <c r="N21" s="330"/>
      <c r="O21" s="330"/>
      <c r="P21" s="330"/>
      <c r="Q21" s="330"/>
      <c r="R21" s="330"/>
      <c r="S21" s="330"/>
      <c r="T21" s="330"/>
      <c r="U21" s="398"/>
      <c r="V21" s="926"/>
      <c r="W21" s="927"/>
      <c r="X21" s="336" t="s">
        <v>99</v>
      </c>
      <c r="Y21" s="401"/>
      <c r="Z21" s="339"/>
      <c r="AA21" s="385" t="s">
        <v>507</v>
      </c>
      <c r="AB21" s="385" t="s">
        <v>592</v>
      </c>
      <c r="AC21" s="385" t="s">
        <v>507</v>
      </c>
      <c r="AD21" s="396"/>
    </row>
    <row r="22" spans="2:30" s="325" customFormat="1" x14ac:dyDescent="0.15">
      <c r="B22" s="912"/>
      <c r="C22" s="913"/>
      <c r="D22" s="913"/>
      <c r="E22" s="913"/>
      <c r="F22" s="914"/>
      <c r="G22" s="393"/>
      <c r="H22" s="332" t="s">
        <v>111</v>
      </c>
      <c r="I22" s="332"/>
      <c r="J22" s="332"/>
      <c r="K22" s="332"/>
      <c r="L22" s="332"/>
      <c r="M22" s="332"/>
      <c r="N22" s="332"/>
      <c r="O22" s="332"/>
      <c r="P22" s="332"/>
      <c r="Q22" s="332"/>
      <c r="R22" s="332"/>
      <c r="S22" s="332"/>
      <c r="T22" s="332"/>
      <c r="U22" s="332"/>
      <c r="V22" s="332"/>
      <c r="W22" s="332"/>
      <c r="X22" s="332"/>
      <c r="Y22" s="332"/>
      <c r="Z22" s="393"/>
      <c r="AA22" s="332"/>
      <c r="AB22" s="332"/>
      <c r="AC22" s="340"/>
      <c r="AD22" s="396"/>
    </row>
    <row r="23" spans="2:30" s="325" customFormat="1" ht="15.75" customHeight="1" x14ac:dyDescent="0.15">
      <c r="B23" s="912"/>
      <c r="C23" s="913"/>
      <c r="D23" s="913"/>
      <c r="E23" s="913"/>
      <c r="F23" s="914"/>
      <c r="G23" s="393"/>
      <c r="H23" s="332" t="s">
        <v>136</v>
      </c>
      <c r="I23" s="332"/>
      <c r="J23" s="332"/>
      <c r="K23" s="332"/>
      <c r="L23" s="332"/>
      <c r="M23" s="332"/>
      <c r="N23" s="332"/>
      <c r="O23" s="332"/>
      <c r="P23" s="332"/>
      <c r="Q23" s="332"/>
      <c r="R23" s="332"/>
      <c r="S23" s="332"/>
      <c r="T23" s="401"/>
      <c r="U23" s="332"/>
      <c r="V23" s="401"/>
      <c r="W23" s="332"/>
      <c r="X23" s="332"/>
      <c r="Y23" s="332"/>
      <c r="Z23" s="339"/>
      <c r="AA23" s="340"/>
      <c r="AB23" s="340"/>
      <c r="AC23" s="340"/>
      <c r="AD23" s="396"/>
    </row>
    <row r="24" spans="2:30" s="325" customFormat="1" ht="30" customHeight="1" x14ac:dyDescent="0.15">
      <c r="B24" s="912"/>
      <c r="C24" s="913"/>
      <c r="D24" s="913"/>
      <c r="E24" s="913"/>
      <c r="F24" s="914"/>
      <c r="G24" s="393"/>
      <c r="H24" s="332"/>
      <c r="I24" s="397" t="s">
        <v>125</v>
      </c>
      <c r="J24" s="923" t="s">
        <v>139</v>
      </c>
      <c r="K24" s="924"/>
      <c r="L24" s="924"/>
      <c r="M24" s="924"/>
      <c r="N24" s="924"/>
      <c r="O24" s="924"/>
      <c r="P24" s="924"/>
      <c r="Q24" s="924"/>
      <c r="R24" s="924"/>
      <c r="S24" s="924"/>
      <c r="T24" s="924"/>
      <c r="U24" s="938"/>
      <c r="V24" s="922"/>
      <c r="W24" s="925"/>
      <c r="X24" s="398" t="s">
        <v>99</v>
      </c>
      <c r="Y24" s="401"/>
      <c r="Z24" s="339"/>
      <c r="AA24" s="385" t="s">
        <v>507</v>
      </c>
      <c r="AB24" s="385" t="s">
        <v>592</v>
      </c>
      <c r="AC24" s="385" t="s">
        <v>507</v>
      </c>
      <c r="AD24" s="396"/>
    </row>
    <row r="25" spans="2:30" s="325" customFormat="1" ht="6" customHeight="1" x14ac:dyDescent="0.15">
      <c r="B25" s="915"/>
      <c r="C25" s="916"/>
      <c r="D25" s="916"/>
      <c r="E25" s="916"/>
      <c r="F25" s="917"/>
      <c r="G25" s="337"/>
      <c r="H25" s="343"/>
      <c r="I25" s="343"/>
      <c r="J25" s="343"/>
      <c r="K25" s="343"/>
      <c r="L25" s="343"/>
      <c r="M25" s="343"/>
      <c r="N25" s="343"/>
      <c r="O25" s="343"/>
      <c r="P25" s="343"/>
      <c r="Q25" s="343"/>
      <c r="R25" s="343"/>
      <c r="S25" s="343"/>
      <c r="T25" s="402"/>
      <c r="U25" s="402"/>
      <c r="V25" s="343"/>
      <c r="W25" s="343"/>
      <c r="X25" s="343"/>
      <c r="Y25" s="343"/>
      <c r="Z25" s="337"/>
      <c r="AA25" s="343"/>
      <c r="AB25" s="343"/>
      <c r="AC25" s="338"/>
      <c r="AD25" s="403"/>
    </row>
    <row r="26" spans="2:30" s="325" customFormat="1" ht="9.75" customHeight="1" x14ac:dyDescent="0.15">
      <c r="B26" s="404"/>
      <c r="C26" s="404"/>
      <c r="D26" s="404"/>
      <c r="E26" s="404"/>
      <c r="F26" s="404"/>
      <c r="G26" s="332"/>
      <c r="H26" s="332"/>
      <c r="I26" s="332"/>
      <c r="J26" s="332"/>
      <c r="K26" s="332"/>
      <c r="L26" s="332"/>
      <c r="M26" s="332"/>
      <c r="N26" s="332"/>
      <c r="O26" s="332"/>
      <c r="P26" s="332"/>
      <c r="Q26" s="332"/>
      <c r="R26" s="332"/>
      <c r="S26" s="332"/>
      <c r="T26" s="401"/>
      <c r="U26" s="401"/>
      <c r="V26" s="332"/>
      <c r="W26" s="332"/>
      <c r="X26" s="332"/>
      <c r="Y26" s="332"/>
      <c r="Z26" s="332"/>
      <c r="AA26" s="332"/>
      <c r="AB26" s="332"/>
      <c r="AC26" s="332"/>
      <c r="AD26" s="332"/>
    </row>
    <row r="27" spans="2:30" s="325" customFormat="1" x14ac:dyDescent="0.15">
      <c r="B27" s="332" t="s">
        <v>145</v>
      </c>
      <c r="C27" s="404"/>
      <c r="D27" s="404"/>
      <c r="E27" s="404"/>
      <c r="F27" s="404"/>
      <c r="G27" s="332"/>
      <c r="H27" s="332"/>
      <c r="I27" s="332"/>
      <c r="J27" s="332"/>
      <c r="K27" s="332"/>
      <c r="L27" s="332"/>
      <c r="M27" s="332"/>
      <c r="N27" s="332"/>
      <c r="O27" s="332"/>
      <c r="P27" s="332"/>
      <c r="Q27" s="332"/>
      <c r="R27" s="332"/>
      <c r="S27" s="332"/>
      <c r="T27" s="401"/>
      <c r="U27" s="401"/>
      <c r="V27" s="332"/>
      <c r="W27" s="332"/>
      <c r="X27" s="332"/>
      <c r="Y27" s="332"/>
      <c r="Z27" s="332"/>
      <c r="AA27" s="332"/>
      <c r="AB27" s="332"/>
      <c r="AC27" s="332"/>
      <c r="AD27" s="332"/>
    </row>
    <row r="28" spans="2:30" s="325" customFormat="1" ht="6.75" customHeight="1" x14ac:dyDescent="0.15">
      <c r="B28" s="404"/>
      <c r="C28" s="404"/>
      <c r="D28" s="404"/>
      <c r="E28" s="404"/>
      <c r="F28" s="404"/>
      <c r="G28" s="332"/>
      <c r="H28" s="332"/>
      <c r="I28" s="332"/>
      <c r="J28" s="332"/>
      <c r="K28" s="332"/>
      <c r="L28" s="332"/>
      <c r="M28" s="332"/>
      <c r="N28" s="332"/>
      <c r="O28" s="332"/>
      <c r="P28" s="332"/>
      <c r="Q28" s="332"/>
      <c r="R28" s="332"/>
      <c r="S28" s="332"/>
      <c r="T28" s="401"/>
      <c r="U28" s="401"/>
      <c r="V28" s="332"/>
      <c r="W28" s="332"/>
      <c r="X28" s="332"/>
      <c r="Y28" s="332"/>
      <c r="Z28" s="332"/>
      <c r="AA28" s="332"/>
      <c r="AB28" s="332"/>
      <c r="AC28" s="332"/>
      <c r="AD28" s="332"/>
    </row>
    <row r="29" spans="2:30" s="325" customFormat="1" ht="4.5" customHeight="1" x14ac:dyDescent="0.15">
      <c r="B29" s="909" t="s">
        <v>134</v>
      </c>
      <c r="C29" s="910"/>
      <c r="D29" s="910"/>
      <c r="E29" s="910"/>
      <c r="F29" s="911"/>
      <c r="G29" s="334"/>
      <c r="H29" s="341"/>
      <c r="I29" s="341"/>
      <c r="J29" s="341"/>
      <c r="K29" s="341"/>
      <c r="L29" s="341"/>
      <c r="M29" s="341"/>
      <c r="N29" s="341"/>
      <c r="O29" s="341"/>
      <c r="P29" s="341"/>
      <c r="Q29" s="341"/>
      <c r="R29" s="341"/>
      <c r="S29" s="341"/>
      <c r="T29" s="341"/>
      <c r="U29" s="341"/>
      <c r="V29" s="341"/>
      <c r="W29" s="341"/>
      <c r="X29" s="341"/>
      <c r="Y29" s="341"/>
      <c r="Z29" s="334"/>
      <c r="AA29" s="341"/>
      <c r="AB29" s="341"/>
      <c r="AC29" s="335"/>
      <c r="AD29" s="342"/>
    </row>
    <row r="30" spans="2:30" s="325" customFormat="1" ht="15.75" customHeight="1" x14ac:dyDescent="0.15">
      <c r="B30" s="912"/>
      <c r="C30" s="913"/>
      <c r="D30" s="913"/>
      <c r="E30" s="913"/>
      <c r="F30" s="914"/>
      <c r="G30" s="393"/>
      <c r="H30" s="332" t="s">
        <v>141</v>
      </c>
      <c r="I30" s="332"/>
      <c r="J30" s="332"/>
      <c r="K30" s="332"/>
      <c r="L30" s="332"/>
      <c r="M30" s="332"/>
      <c r="N30" s="332"/>
      <c r="O30" s="332"/>
      <c r="P30" s="332"/>
      <c r="Q30" s="332"/>
      <c r="R30" s="332"/>
      <c r="S30" s="332"/>
      <c r="T30" s="332"/>
      <c r="U30" s="332"/>
      <c r="V30" s="332"/>
      <c r="W30" s="332"/>
      <c r="X30" s="332"/>
      <c r="Y30" s="332"/>
      <c r="Z30" s="393"/>
      <c r="AA30" s="395" t="s">
        <v>591</v>
      </c>
      <c r="AB30" s="395" t="s">
        <v>592</v>
      </c>
      <c r="AC30" s="395" t="s">
        <v>593</v>
      </c>
      <c r="AD30" s="405"/>
    </row>
    <row r="31" spans="2:30" s="325" customFormat="1" ht="18.75" customHeight="1" x14ac:dyDescent="0.15">
      <c r="B31" s="912"/>
      <c r="C31" s="913"/>
      <c r="D31" s="913"/>
      <c r="E31" s="913"/>
      <c r="F31" s="914"/>
      <c r="G31" s="393"/>
      <c r="H31" s="332"/>
      <c r="I31" s="397" t="s">
        <v>104</v>
      </c>
      <c r="J31" s="923" t="s">
        <v>132</v>
      </c>
      <c r="K31" s="924"/>
      <c r="L31" s="924"/>
      <c r="M31" s="924"/>
      <c r="N31" s="924"/>
      <c r="O31" s="924"/>
      <c r="P31" s="924"/>
      <c r="Q31" s="924"/>
      <c r="R31" s="924"/>
      <c r="S31" s="924"/>
      <c r="T31" s="924"/>
      <c r="U31" s="398"/>
      <c r="V31" s="922"/>
      <c r="W31" s="925"/>
      <c r="X31" s="398" t="s">
        <v>99</v>
      </c>
      <c r="Y31" s="332"/>
      <c r="Z31" s="393"/>
      <c r="AA31" s="399"/>
      <c r="AB31" s="333"/>
      <c r="AC31" s="399"/>
      <c r="AD31" s="396"/>
    </row>
    <row r="32" spans="2:30" s="325" customFormat="1" ht="18.75" customHeight="1" x14ac:dyDescent="0.15">
      <c r="B32" s="912"/>
      <c r="C32" s="913"/>
      <c r="D32" s="913"/>
      <c r="E32" s="913"/>
      <c r="F32" s="914"/>
      <c r="G32" s="393"/>
      <c r="H32" s="332"/>
      <c r="I32" s="406" t="s">
        <v>124</v>
      </c>
      <c r="J32" s="407" t="s">
        <v>133</v>
      </c>
      <c r="K32" s="343"/>
      <c r="L32" s="343"/>
      <c r="M32" s="343"/>
      <c r="N32" s="343"/>
      <c r="O32" s="343"/>
      <c r="P32" s="343"/>
      <c r="Q32" s="343"/>
      <c r="R32" s="343"/>
      <c r="S32" s="343"/>
      <c r="T32" s="343"/>
      <c r="U32" s="336"/>
      <c r="V32" s="926"/>
      <c r="W32" s="927"/>
      <c r="X32" s="336" t="s">
        <v>99</v>
      </c>
      <c r="Y32" s="401"/>
      <c r="Z32" s="339"/>
      <c r="AA32" s="385" t="s">
        <v>507</v>
      </c>
      <c r="AB32" s="385" t="s">
        <v>592</v>
      </c>
      <c r="AC32" s="385" t="s">
        <v>507</v>
      </c>
      <c r="AD32" s="396"/>
    </row>
    <row r="33" spans="2:31" s="325" customFormat="1" ht="6" customHeight="1" x14ac:dyDescent="0.15">
      <c r="B33" s="915"/>
      <c r="C33" s="916"/>
      <c r="D33" s="916"/>
      <c r="E33" s="916"/>
      <c r="F33" s="917"/>
      <c r="G33" s="337"/>
      <c r="H33" s="343"/>
      <c r="I33" s="343"/>
      <c r="J33" s="343"/>
      <c r="K33" s="343"/>
      <c r="L33" s="343"/>
      <c r="M33" s="343"/>
      <c r="N33" s="343"/>
      <c r="O33" s="343"/>
      <c r="P33" s="343"/>
      <c r="Q33" s="343"/>
      <c r="R33" s="343"/>
      <c r="S33" s="343"/>
      <c r="T33" s="402"/>
      <c r="U33" s="402"/>
      <c r="V33" s="343"/>
      <c r="W33" s="343"/>
      <c r="X33" s="343"/>
      <c r="Y33" s="343"/>
      <c r="Z33" s="337"/>
      <c r="AA33" s="343"/>
      <c r="AB33" s="343"/>
      <c r="AC33" s="338"/>
      <c r="AD33" s="403"/>
    </row>
    <row r="34" spans="2:31" s="325" customFormat="1" ht="9.75" customHeight="1" x14ac:dyDescent="0.15">
      <c r="B34" s="404"/>
      <c r="C34" s="404"/>
      <c r="D34" s="404"/>
      <c r="E34" s="404"/>
      <c r="F34" s="404"/>
      <c r="G34" s="332"/>
      <c r="H34" s="332"/>
      <c r="I34" s="332"/>
      <c r="J34" s="332"/>
      <c r="K34" s="332"/>
      <c r="L34" s="332"/>
      <c r="M34" s="332"/>
      <c r="N34" s="332"/>
      <c r="O34" s="332"/>
      <c r="P34" s="332"/>
      <c r="Q34" s="332"/>
      <c r="R34" s="332"/>
      <c r="S34" s="332"/>
      <c r="T34" s="401"/>
      <c r="U34" s="401"/>
      <c r="V34" s="332"/>
      <c r="W34" s="332"/>
      <c r="X34" s="332"/>
      <c r="Y34" s="332"/>
      <c r="Z34" s="332"/>
      <c r="AA34" s="332"/>
      <c r="AB34" s="332"/>
      <c r="AC34" s="332"/>
      <c r="AD34" s="332"/>
    </row>
    <row r="35" spans="2:31" s="325" customFormat="1" ht="13.5" customHeight="1" x14ac:dyDescent="0.15">
      <c r="B35" s="332" t="s">
        <v>151</v>
      </c>
      <c r="C35" s="404"/>
      <c r="D35" s="404"/>
      <c r="E35" s="404"/>
      <c r="F35" s="404"/>
      <c r="G35" s="332"/>
      <c r="H35" s="332"/>
      <c r="I35" s="332"/>
      <c r="J35" s="332"/>
      <c r="K35" s="332"/>
      <c r="L35" s="332"/>
      <c r="M35" s="332"/>
      <c r="N35" s="332"/>
      <c r="O35" s="332"/>
      <c r="P35" s="332"/>
      <c r="Q35" s="332"/>
      <c r="R35" s="332"/>
      <c r="S35" s="332"/>
      <c r="T35" s="401"/>
      <c r="U35" s="401"/>
      <c r="V35" s="332"/>
      <c r="W35" s="332"/>
      <c r="X35" s="332"/>
      <c r="Y35" s="332"/>
      <c r="Z35" s="332"/>
      <c r="AA35" s="332"/>
      <c r="AB35" s="332"/>
      <c r="AC35" s="332"/>
      <c r="AD35" s="332"/>
    </row>
    <row r="36" spans="2:31" s="325" customFormat="1" ht="6.75" customHeight="1" x14ac:dyDescent="0.15">
      <c r="B36" s="404"/>
      <c r="C36" s="404"/>
      <c r="D36" s="404"/>
      <c r="E36" s="404"/>
      <c r="F36" s="404"/>
      <c r="G36" s="332"/>
      <c r="H36" s="332"/>
      <c r="I36" s="332"/>
      <c r="J36" s="332"/>
      <c r="K36" s="332"/>
      <c r="L36" s="332"/>
      <c r="M36" s="332"/>
      <c r="N36" s="332"/>
      <c r="O36" s="332"/>
      <c r="P36" s="332"/>
      <c r="Q36" s="332"/>
      <c r="R36" s="332"/>
      <c r="S36" s="332"/>
      <c r="T36" s="401"/>
      <c r="U36" s="401"/>
      <c r="V36" s="332"/>
      <c r="W36" s="332"/>
      <c r="X36" s="332"/>
      <c r="Y36" s="332"/>
      <c r="Z36" s="332"/>
      <c r="AA36" s="332"/>
      <c r="AB36" s="332"/>
      <c r="AC36" s="332"/>
      <c r="AD36" s="332"/>
    </row>
    <row r="37" spans="2:31" s="325" customFormat="1" ht="4.5" customHeight="1" x14ac:dyDescent="0.15">
      <c r="B37" s="909" t="s">
        <v>134</v>
      </c>
      <c r="C37" s="910"/>
      <c r="D37" s="910"/>
      <c r="E37" s="910"/>
      <c r="F37" s="911"/>
      <c r="G37" s="334"/>
      <c r="H37" s="341"/>
      <c r="I37" s="341"/>
      <c r="J37" s="341"/>
      <c r="K37" s="341"/>
      <c r="L37" s="341"/>
      <c r="M37" s="341"/>
      <c r="N37" s="341"/>
      <c r="O37" s="341"/>
      <c r="P37" s="341"/>
      <c r="Q37" s="341"/>
      <c r="R37" s="341"/>
      <c r="S37" s="341"/>
      <c r="T37" s="341"/>
      <c r="U37" s="341"/>
      <c r="V37" s="341"/>
      <c r="W37" s="341"/>
      <c r="X37" s="341"/>
      <c r="Y37" s="341"/>
      <c r="Z37" s="334"/>
      <c r="AA37" s="341"/>
      <c r="AB37" s="341"/>
      <c r="AC37" s="335"/>
      <c r="AD37" s="342"/>
    </row>
    <row r="38" spans="2:31" s="325" customFormat="1" ht="15.75" customHeight="1" x14ac:dyDescent="0.15">
      <c r="B38" s="912"/>
      <c r="C38" s="913"/>
      <c r="D38" s="913"/>
      <c r="E38" s="913"/>
      <c r="F38" s="914"/>
      <c r="G38" s="393"/>
      <c r="H38" s="332" t="s">
        <v>135</v>
      </c>
      <c r="I38" s="332"/>
      <c r="J38" s="332"/>
      <c r="K38" s="332"/>
      <c r="L38" s="332"/>
      <c r="M38" s="332"/>
      <c r="N38" s="332"/>
      <c r="O38" s="332"/>
      <c r="P38" s="332"/>
      <c r="Q38" s="332"/>
      <c r="R38" s="332"/>
      <c r="S38" s="332"/>
      <c r="T38" s="332"/>
      <c r="U38" s="332"/>
      <c r="V38" s="332"/>
      <c r="W38" s="332"/>
      <c r="X38" s="332"/>
      <c r="Y38" s="332"/>
      <c r="Z38" s="393"/>
      <c r="AA38" s="395" t="s">
        <v>591</v>
      </c>
      <c r="AB38" s="395" t="s">
        <v>592</v>
      </c>
      <c r="AC38" s="395" t="s">
        <v>593</v>
      </c>
      <c r="AD38" s="405"/>
    </row>
    <row r="39" spans="2:31" s="325" customFormat="1" ht="18.75" customHeight="1" x14ac:dyDescent="0.15">
      <c r="B39" s="912"/>
      <c r="C39" s="913"/>
      <c r="D39" s="913"/>
      <c r="E39" s="913"/>
      <c r="F39" s="914"/>
      <c r="G39" s="393"/>
      <c r="H39" s="332"/>
      <c r="I39" s="397" t="s">
        <v>104</v>
      </c>
      <c r="J39" s="923" t="s">
        <v>132</v>
      </c>
      <c r="K39" s="924"/>
      <c r="L39" s="924"/>
      <c r="M39" s="924"/>
      <c r="N39" s="924"/>
      <c r="O39" s="924"/>
      <c r="P39" s="924"/>
      <c r="Q39" s="924"/>
      <c r="R39" s="924"/>
      <c r="S39" s="924"/>
      <c r="T39" s="924"/>
      <c r="U39" s="398"/>
      <c r="V39" s="921"/>
      <c r="W39" s="922"/>
      <c r="X39" s="398" t="s">
        <v>99</v>
      </c>
      <c r="Y39" s="332"/>
      <c r="Z39" s="393"/>
      <c r="AA39" s="399"/>
      <c r="AB39" s="333"/>
      <c r="AC39" s="399"/>
      <c r="AD39" s="396"/>
    </row>
    <row r="40" spans="2:31" s="325" customFormat="1" ht="18.75" customHeight="1" x14ac:dyDescent="0.15">
      <c r="B40" s="912"/>
      <c r="C40" s="913"/>
      <c r="D40" s="913"/>
      <c r="E40" s="913"/>
      <c r="F40" s="914"/>
      <c r="G40" s="393"/>
      <c r="H40" s="332"/>
      <c r="I40" s="406" t="s">
        <v>124</v>
      </c>
      <c r="J40" s="407" t="s">
        <v>133</v>
      </c>
      <c r="K40" s="343"/>
      <c r="L40" s="343"/>
      <c r="M40" s="343"/>
      <c r="N40" s="343"/>
      <c r="O40" s="343"/>
      <c r="P40" s="343"/>
      <c r="Q40" s="343"/>
      <c r="R40" s="343"/>
      <c r="S40" s="343"/>
      <c r="T40" s="343"/>
      <c r="U40" s="336"/>
      <c r="V40" s="921"/>
      <c r="W40" s="922"/>
      <c r="X40" s="336" t="s">
        <v>99</v>
      </c>
      <c r="Y40" s="401"/>
      <c r="Z40" s="339"/>
      <c r="AA40" s="385" t="s">
        <v>507</v>
      </c>
      <c r="AB40" s="385" t="s">
        <v>592</v>
      </c>
      <c r="AC40" s="385" t="s">
        <v>507</v>
      </c>
      <c r="AD40" s="396"/>
    </row>
    <row r="41" spans="2:31" s="325" customFormat="1" ht="6" customHeight="1" x14ac:dyDescent="0.15">
      <c r="B41" s="915"/>
      <c r="C41" s="916"/>
      <c r="D41" s="916"/>
      <c r="E41" s="916"/>
      <c r="F41" s="917"/>
      <c r="G41" s="337"/>
      <c r="H41" s="343"/>
      <c r="I41" s="343"/>
      <c r="J41" s="343"/>
      <c r="K41" s="343"/>
      <c r="L41" s="343"/>
      <c r="M41" s="343"/>
      <c r="N41" s="343"/>
      <c r="O41" s="343"/>
      <c r="P41" s="343"/>
      <c r="Q41" s="343"/>
      <c r="R41" s="343"/>
      <c r="S41" s="343"/>
      <c r="T41" s="402"/>
      <c r="U41" s="402"/>
      <c r="V41" s="343"/>
      <c r="W41" s="343"/>
      <c r="X41" s="343"/>
      <c r="Y41" s="343"/>
      <c r="Z41" s="337"/>
      <c r="AA41" s="343"/>
      <c r="AB41" s="343"/>
      <c r="AC41" s="338"/>
      <c r="AD41" s="403"/>
    </row>
    <row r="42" spans="2:31" s="325" customFormat="1" ht="4.5" customHeight="1" x14ac:dyDescent="0.15">
      <c r="B42" s="909" t="s">
        <v>138</v>
      </c>
      <c r="C42" s="910"/>
      <c r="D42" s="910"/>
      <c r="E42" s="910"/>
      <c r="F42" s="911"/>
      <c r="G42" s="334"/>
      <c r="H42" s="341"/>
      <c r="I42" s="341"/>
      <c r="J42" s="341"/>
      <c r="K42" s="341"/>
      <c r="L42" s="341"/>
      <c r="M42" s="341"/>
      <c r="N42" s="341"/>
      <c r="O42" s="341"/>
      <c r="P42" s="341"/>
      <c r="Q42" s="341"/>
      <c r="R42" s="341"/>
      <c r="S42" s="341"/>
      <c r="T42" s="341"/>
      <c r="U42" s="341"/>
      <c r="V42" s="341"/>
      <c r="W42" s="341"/>
      <c r="X42" s="341"/>
      <c r="Y42" s="341"/>
      <c r="Z42" s="334"/>
      <c r="AA42" s="341"/>
      <c r="AB42" s="341"/>
      <c r="AC42" s="335"/>
      <c r="AD42" s="342"/>
    </row>
    <row r="43" spans="2:31" s="325" customFormat="1" ht="15.75" customHeight="1" x14ac:dyDescent="0.15">
      <c r="B43" s="912"/>
      <c r="C43" s="913"/>
      <c r="D43" s="913"/>
      <c r="E43" s="913"/>
      <c r="F43" s="914"/>
      <c r="G43" s="393"/>
      <c r="H43" s="332" t="s">
        <v>137</v>
      </c>
      <c r="I43" s="332"/>
      <c r="J43" s="332"/>
      <c r="K43" s="332"/>
      <c r="L43" s="332"/>
      <c r="M43" s="332"/>
      <c r="N43" s="332"/>
      <c r="O43" s="332"/>
      <c r="P43" s="332"/>
      <c r="Q43" s="332"/>
      <c r="R43" s="332"/>
      <c r="S43" s="332"/>
      <c r="T43" s="332"/>
      <c r="U43" s="332"/>
      <c r="V43" s="332"/>
      <c r="W43" s="332"/>
      <c r="X43" s="332"/>
      <c r="Y43" s="332"/>
      <c r="Z43" s="393"/>
      <c r="AA43" s="395" t="s">
        <v>591</v>
      </c>
      <c r="AB43" s="395" t="s">
        <v>592</v>
      </c>
      <c r="AC43" s="395" t="s">
        <v>593</v>
      </c>
      <c r="AD43" s="405"/>
    </row>
    <row r="44" spans="2:31" s="325" customFormat="1" ht="30" customHeight="1" x14ac:dyDescent="0.15">
      <c r="B44" s="912"/>
      <c r="C44" s="913"/>
      <c r="D44" s="913"/>
      <c r="E44" s="913"/>
      <c r="F44" s="914"/>
      <c r="G44" s="393"/>
      <c r="H44" s="332"/>
      <c r="I44" s="397" t="s">
        <v>104</v>
      </c>
      <c r="J44" s="918" t="s">
        <v>148</v>
      </c>
      <c r="K44" s="919"/>
      <c r="L44" s="919"/>
      <c r="M44" s="919"/>
      <c r="N44" s="919"/>
      <c r="O44" s="919"/>
      <c r="P44" s="919"/>
      <c r="Q44" s="919"/>
      <c r="R44" s="919"/>
      <c r="S44" s="919"/>
      <c r="T44" s="919"/>
      <c r="U44" s="920"/>
      <c r="V44" s="921"/>
      <c r="W44" s="922"/>
      <c r="X44" s="398" t="s">
        <v>99</v>
      </c>
      <c r="Y44" s="332"/>
      <c r="Z44" s="393"/>
      <c r="AA44" s="399"/>
      <c r="AB44" s="333"/>
      <c r="AC44" s="399"/>
      <c r="AD44" s="396"/>
    </row>
    <row r="45" spans="2:31" s="325" customFormat="1" ht="33" customHeight="1" x14ac:dyDescent="0.15">
      <c r="B45" s="912"/>
      <c r="C45" s="913"/>
      <c r="D45" s="913"/>
      <c r="E45" s="913"/>
      <c r="F45" s="914"/>
      <c r="G45" s="393"/>
      <c r="H45" s="332"/>
      <c r="I45" s="397" t="s">
        <v>124</v>
      </c>
      <c r="J45" s="918" t="s">
        <v>147</v>
      </c>
      <c r="K45" s="919"/>
      <c r="L45" s="919"/>
      <c r="M45" s="919"/>
      <c r="N45" s="919"/>
      <c r="O45" s="919"/>
      <c r="P45" s="919"/>
      <c r="Q45" s="919"/>
      <c r="R45" s="919"/>
      <c r="S45" s="919"/>
      <c r="T45" s="919"/>
      <c r="U45" s="920"/>
      <c r="V45" s="921"/>
      <c r="W45" s="922"/>
      <c r="X45" s="336" t="s">
        <v>99</v>
      </c>
      <c r="Y45" s="401"/>
      <c r="Z45" s="339"/>
      <c r="AA45" s="385" t="s">
        <v>507</v>
      </c>
      <c r="AB45" s="385" t="s">
        <v>592</v>
      </c>
      <c r="AC45" s="385" t="s">
        <v>507</v>
      </c>
      <c r="AD45" s="396"/>
    </row>
    <row r="46" spans="2:31" s="325" customFormat="1" ht="6" customHeight="1" x14ac:dyDescent="0.15">
      <c r="B46" s="915"/>
      <c r="C46" s="916"/>
      <c r="D46" s="916"/>
      <c r="E46" s="916"/>
      <c r="F46" s="917"/>
      <c r="G46" s="337"/>
      <c r="H46" s="343"/>
      <c r="I46" s="343"/>
      <c r="J46" s="343"/>
      <c r="K46" s="343"/>
      <c r="L46" s="343"/>
      <c r="M46" s="343"/>
      <c r="N46" s="343"/>
      <c r="O46" s="343"/>
      <c r="P46" s="343"/>
      <c r="Q46" s="343"/>
      <c r="R46" s="343"/>
      <c r="S46" s="343"/>
      <c r="T46" s="402"/>
      <c r="U46" s="402"/>
      <c r="V46" s="343"/>
      <c r="W46" s="343"/>
      <c r="X46" s="343"/>
      <c r="Y46" s="343"/>
      <c r="Z46" s="337"/>
      <c r="AA46" s="343"/>
      <c r="AB46" s="343"/>
      <c r="AC46" s="338"/>
      <c r="AD46" s="403"/>
    </row>
    <row r="47" spans="2:31" s="325" customFormat="1" ht="6" customHeight="1" x14ac:dyDescent="0.15">
      <c r="B47" s="404"/>
      <c r="C47" s="404"/>
      <c r="D47" s="404"/>
      <c r="E47" s="404"/>
      <c r="F47" s="404"/>
      <c r="G47" s="332"/>
      <c r="H47" s="332"/>
      <c r="I47" s="332"/>
      <c r="J47" s="332"/>
      <c r="K47" s="332"/>
      <c r="L47" s="332"/>
      <c r="M47" s="332"/>
      <c r="N47" s="332"/>
      <c r="O47" s="332"/>
      <c r="P47" s="332"/>
      <c r="Q47" s="332"/>
      <c r="R47" s="332"/>
      <c r="S47" s="332"/>
      <c r="T47" s="401"/>
      <c r="U47" s="401"/>
      <c r="V47" s="332"/>
      <c r="W47" s="332"/>
      <c r="X47" s="332"/>
      <c r="Y47" s="332"/>
      <c r="Z47" s="332"/>
      <c r="AA47" s="332"/>
      <c r="AB47" s="332"/>
      <c r="AC47" s="332"/>
      <c r="AD47" s="332"/>
    </row>
    <row r="48" spans="2:31" s="325" customFormat="1" ht="13.5" customHeight="1" x14ac:dyDescent="0.15">
      <c r="B48" s="906" t="s">
        <v>142</v>
      </c>
      <c r="C48" s="907"/>
      <c r="D48" s="408" t="s">
        <v>594</v>
      </c>
      <c r="E48" s="408"/>
      <c r="F48" s="408"/>
      <c r="G48" s="408"/>
      <c r="H48" s="408"/>
      <c r="I48" s="408"/>
      <c r="J48" s="408"/>
      <c r="K48" s="408"/>
      <c r="L48" s="408"/>
      <c r="M48" s="408"/>
      <c r="N48" s="408"/>
      <c r="O48" s="408"/>
      <c r="P48" s="408"/>
      <c r="Q48" s="408"/>
      <c r="R48" s="408"/>
      <c r="S48" s="408"/>
      <c r="T48" s="408"/>
      <c r="U48" s="408"/>
      <c r="V48" s="408"/>
      <c r="W48" s="408"/>
      <c r="X48" s="408"/>
      <c r="Y48" s="408"/>
      <c r="Z48" s="408"/>
      <c r="AA48" s="408"/>
      <c r="AB48" s="408"/>
      <c r="AC48" s="408"/>
      <c r="AD48" s="408"/>
      <c r="AE48" s="332"/>
    </row>
    <row r="49" spans="2:31" s="325" customFormat="1" ht="29.25" customHeight="1" x14ac:dyDescent="0.15">
      <c r="B49" s="906"/>
      <c r="C49" s="907"/>
      <c r="D49" s="908"/>
      <c r="E49" s="908"/>
      <c r="F49" s="908"/>
      <c r="G49" s="908"/>
      <c r="H49" s="908"/>
      <c r="I49" s="908"/>
      <c r="J49" s="908"/>
      <c r="K49" s="908"/>
      <c r="L49" s="908"/>
      <c r="M49" s="908"/>
      <c r="N49" s="908"/>
      <c r="O49" s="908"/>
      <c r="P49" s="908"/>
      <c r="Q49" s="908"/>
      <c r="R49" s="908"/>
      <c r="S49" s="908"/>
      <c r="T49" s="908"/>
      <c r="U49" s="908"/>
      <c r="V49" s="908"/>
      <c r="W49" s="908"/>
      <c r="X49" s="908"/>
      <c r="Y49" s="908"/>
      <c r="Z49" s="908"/>
      <c r="AA49" s="908"/>
      <c r="AB49" s="908"/>
      <c r="AC49" s="908"/>
      <c r="AD49" s="908"/>
      <c r="AE49" s="332"/>
    </row>
    <row r="50" spans="2:31" s="325" customFormat="1" ht="71.25" customHeight="1" x14ac:dyDescent="0.15">
      <c r="B50" s="327"/>
      <c r="C50" s="327"/>
      <c r="D50" s="327"/>
      <c r="E50" s="327"/>
      <c r="F50" s="327"/>
      <c r="G50" s="327"/>
      <c r="H50" s="327"/>
      <c r="I50" s="327"/>
      <c r="J50" s="327"/>
      <c r="K50" s="327"/>
      <c r="L50" s="327"/>
      <c r="M50" s="327"/>
      <c r="N50" s="327"/>
      <c r="O50" s="327"/>
      <c r="P50" s="327"/>
      <c r="Q50" s="327"/>
      <c r="R50" s="327"/>
      <c r="S50" s="327"/>
      <c r="T50" s="327"/>
      <c r="U50" s="327"/>
      <c r="V50" s="327"/>
      <c r="W50" s="327"/>
      <c r="X50" s="327"/>
      <c r="Y50" s="327"/>
      <c r="Z50" s="327"/>
      <c r="AA50" s="327"/>
      <c r="AB50" s="327"/>
      <c r="AC50" s="327"/>
      <c r="AD50" s="327"/>
      <c r="AE50" s="332"/>
    </row>
    <row r="51" spans="2:31" s="325" customFormat="1" x14ac:dyDescent="0.15">
      <c r="B51" s="329"/>
      <c r="C51" s="329"/>
      <c r="D51" s="329"/>
      <c r="E51" s="329"/>
      <c r="F51" s="329"/>
      <c r="G51" s="329"/>
      <c r="H51" s="329"/>
      <c r="I51" s="329"/>
      <c r="J51" s="329"/>
      <c r="K51" s="329"/>
      <c r="L51" s="329"/>
      <c r="M51" s="329"/>
      <c r="N51" s="329"/>
      <c r="O51" s="329"/>
      <c r="P51" s="329"/>
      <c r="Q51" s="329"/>
      <c r="R51" s="329"/>
      <c r="S51" s="329"/>
      <c r="T51" s="329"/>
      <c r="U51" s="329"/>
      <c r="V51" s="329"/>
      <c r="W51" s="329"/>
      <c r="X51" s="329"/>
      <c r="Y51" s="329"/>
      <c r="Z51" s="329"/>
      <c r="AA51" s="329"/>
      <c r="AB51" s="329"/>
      <c r="AC51" s="329"/>
      <c r="AD51" s="329"/>
      <c r="AE51" s="332"/>
    </row>
    <row r="52" spans="2:31" s="331" customFormat="1" x14ac:dyDescent="0.15"/>
    <row r="53" spans="2:31" x14ac:dyDescent="0.15">
      <c r="B53" s="331"/>
      <c r="C53" s="331"/>
      <c r="D53" s="331"/>
      <c r="E53" s="331"/>
      <c r="F53" s="331"/>
      <c r="G53" s="331"/>
      <c r="H53" s="331"/>
      <c r="I53" s="331"/>
      <c r="J53" s="331"/>
      <c r="K53" s="331"/>
      <c r="L53" s="331"/>
      <c r="M53" s="331"/>
      <c r="N53" s="331"/>
      <c r="O53" s="331"/>
      <c r="P53" s="331"/>
      <c r="Q53" s="331"/>
      <c r="R53" s="331"/>
      <c r="S53" s="331"/>
      <c r="T53" s="331"/>
      <c r="U53" s="331"/>
      <c r="V53" s="331"/>
      <c r="W53" s="331"/>
      <c r="X53" s="331"/>
      <c r="Y53" s="331"/>
      <c r="Z53" s="331"/>
      <c r="AA53" s="331"/>
      <c r="AB53" s="331"/>
      <c r="AC53" s="331"/>
      <c r="AD53" s="331"/>
    </row>
    <row r="54" spans="2:31" x14ac:dyDescent="0.15">
      <c r="B54" s="331"/>
      <c r="C54" s="331"/>
      <c r="D54" s="331"/>
      <c r="E54" s="331"/>
      <c r="F54" s="331"/>
      <c r="G54" s="331"/>
      <c r="H54" s="331"/>
      <c r="I54" s="331"/>
      <c r="J54" s="331"/>
      <c r="K54" s="331"/>
      <c r="L54" s="331"/>
      <c r="M54" s="331"/>
      <c r="N54" s="331"/>
      <c r="O54" s="331"/>
      <c r="P54" s="331"/>
      <c r="Q54" s="331"/>
      <c r="R54" s="331"/>
      <c r="S54" s="331"/>
      <c r="T54" s="331"/>
      <c r="U54" s="331"/>
      <c r="V54" s="331"/>
      <c r="W54" s="331"/>
      <c r="X54" s="331"/>
      <c r="Y54" s="331"/>
      <c r="Z54" s="331"/>
      <c r="AA54" s="331"/>
      <c r="AB54" s="331"/>
      <c r="AC54" s="331"/>
      <c r="AD54" s="331"/>
    </row>
    <row r="55" spans="2:31" s="331" customFormat="1" x14ac:dyDescent="0.15">
      <c r="B55" s="344"/>
      <c r="C55" s="328"/>
      <c r="D55" s="328"/>
      <c r="E55" s="328"/>
      <c r="F55" s="328"/>
      <c r="G55" s="328"/>
      <c r="H55" s="328"/>
      <c r="I55" s="328"/>
      <c r="J55" s="328"/>
      <c r="K55" s="328"/>
      <c r="L55" s="328"/>
      <c r="M55" s="328"/>
      <c r="N55" s="328"/>
      <c r="O55" s="328"/>
      <c r="P55" s="328"/>
      <c r="Q55" s="328"/>
      <c r="R55" s="328"/>
      <c r="S55" s="328"/>
      <c r="T55" s="328"/>
      <c r="U55" s="328"/>
      <c r="V55" s="328"/>
      <c r="W55" s="328"/>
      <c r="X55" s="328"/>
      <c r="Y55" s="328"/>
      <c r="Z55" s="328"/>
      <c r="AA55" s="328"/>
      <c r="AB55" s="328"/>
      <c r="AC55" s="328"/>
      <c r="AD55" s="328"/>
    </row>
    <row r="56" spans="2:31" s="331" customFormat="1" ht="13.5" customHeight="1" x14ac:dyDescent="0.15">
      <c r="B56" s="344"/>
      <c r="C56" s="328"/>
      <c r="D56" s="328"/>
      <c r="E56" s="328"/>
      <c r="F56" s="328"/>
      <c r="G56" s="328"/>
      <c r="H56" s="328"/>
      <c r="I56" s="328"/>
      <c r="J56" s="328"/>
      <c r="K56" s="328"/>
      <c r="L56" s="328"/>
      <c r="M56" s="328"/>
      <c r="N56" s="328"/>
      <c r="O56" s="328"/>
      <c r="P56" s="328"/>
      <c r="Q56" s="328"/>
      <c r="R56" s="328"/>
      <c r="S56" s="328"/>
      <c r="T56" s="328"/>
      <c r="U56" s="328"/>
      <c r="V56" s="328"/>
      <c r="W56" s="328"/>
      <c r="X56" s="328"/>
      <c r="Y56" s="328"/>
      <c r="Z56" s="328"/>
      <c r="AA56" s="328"/>
      <c r="AB56" s="328"/>
      <c r="AC56" s="328"/>
      <c r="AD56" s="328"/>
    </row>
    <row r="57" spans="2:31" s="331" customFormat="1" ht="13.5" customHeight="1" x14ac:dyDescent="0.15">
      <c r="B57" s="344"/>
      <c r="C57" s="328"/>
      <c r="D57" s="328"/>
      <c r="E57" s="328"/>
      <c r="F57" s="328"/>
      <c r="G57" s="328"/>
      <c r="H57" s="328"/>
      <c r="I57" s="328"/>
      <c r="J57" s="328"/>
      <c r="K57" s="328"/>
      <c r="L57" s="328"/>
      <c r="M57" s="328"/>
      <c r="N57" s="328"/>
      <c r="O57" s="328"/>
      <c r="P57" s="328"/>
      <c r="Q57" s="328"/>
      <c r="R57" s="328"/>
      <c r="S57" s="328"/>
      <c r="T57" s="328"/>
      <c r="U57" s="328"/>
      <c r="V57" s="328"/>
      <c r="W57" s="328"/>
      <c r="X57" s="328"/>
      <c r="Y57" s="328"/>
      <c r="Z57" s="328"/>
      <c r="AA57" s="328"/>
      <c r="AB57" s="328"/>
      <c r="AC57" s="328"/>
      <c r="AD57" s="328"/>
    </row>
    <row r="58" spans="2:31" s="331" customFormat="1" x14ac:dyDescent="0.15">
      <c r="B58" s="344"/>
      <c r="C58" s="328"/>
      <c r="D58" s="328"/>
      <c r="E58" s="328"/>
      <c r="F58" s="328"/>
      <c r="G58" s="328"/>
      <c r="H58" s="328"/>
      <c r="I58" s="328"/>
      <c r="J58" s="328"/>
      <c r="K58" s="328"/>
      <c r="L58" s="328"/>
      <c r="M58" s="328"/>
      <c r="N58" s="328"/>
      <c r="O58" s="328"/>
      <c r="P58" s="328"/>
      <c r="Q58" s="328"/>
      <c r="R58" s="328"/>
      <c r="S58" s="328"/>
      <c r="T58" s="328"/>
      <c r="U58" s="328"/>
      <c r="V58" s="328"/>
      <c r="W58" s="328"/>
      <c r="X58" s="328"/>
      <c r="Y58" s="328"/>
      <c r="Z58" s="328"/>
      <c r="AA58" s="328"/>
      <c r="AB58" s="328"/>
      <c r="AC58" s="328"/>
      <c r="AD58" s="328"/>
    </row>
    <row r="59" spans="2:31" s="331" customFormat="1" x14ac:dyDescent="0.15">
      <c r="B59" s="344"/>
      <c r="C59" s="328"/>
      <c r="D59" s="328"/>
      <c r="E59" s="328"/>
      <c r="F59" s="328"/>
      <c r="G59" s="328"/>
      <c r="H59" s="328"/>
      <c r="I59" s="328"/>
      <c r="J59" s="328"/>
      <c r="K59" s="328"/>
      <c r="L59" s="328"/>
      <c r="M59" s="328"/>
      <c r="N59" s="328"/>
      <c r="O59" s="328"/>
      <c r="P59" s="328"/>
      <c r="Q59" s="328"/>
      <c r="R59" s="328"/>
      <c r="S59" s="328"/>
      <c r="T59" s="328"/>
      <c r="U59" s="328"/>
      <c r="V59" s="328"/>
      <c r="W59" s="328"/>
      <c r="X59" s="328"/>
      <c r="Y59" s="328"/>
      <c r="Z59" s="328"/>
      <c r="AA59" s="328"/>
      <c r="AB59" s="328"/>
      <c r="AC59" s="328"/>
      <c r="AD59" s="328"/>
    </row>
    <row r="60" spans="2:31" s="331" customFormat="1" x14ac:dyDescent="0.15">
      <c r="B60" s="344"/>
      <c r="C60" s="328"/>
      <c r="D60" s="328"/>
      <c r="E60" s="328"/>
      <c r="F60" s="328"/>
      <c r="G60" s="328"/>
      <c r="H60" s="328"/>
      <c r="I60" s="328"/>
      <c r="J60" s="328"/>
      <c r="K60" s="328"/>
      <c r="L60" s="328"/>
      <c r="M60" s="328"/>
      <c r="N60" s="328"/>
      <c r="O60" s="328"/>
      <c r="P60" s="328"/>
      <c r="Q60" s="328"/>
      <c r="R60" s="328"/>
      <c r="S60" s="328"/>
      <c r="T60" s="328"/>
      <c r="U60" s="328"/>
      <c r="V60" s="328"/>
      <c r="W60" s="328"/>
      <c r="X60" s="328"/>
      <c r="Y60" s="328"/>
      <c r="Z60" s="328"/>
      <c r="AA60" s="328"/>
      <c r="AB60" s="328"/>
      <c r="AC60" s="328"/>
      <c r="AD60" s="328"/>
    </row>
    <row r="61" spans="2:31" ht="156" customHeight="1" x14ac:dyDescent="0.15"/>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5"/>
  <dataValidations count="1">
    <dataValidation type="list" allowBlank="1" showInputMessage="1" showErrorMessage="1" sqref="G9:G13 L9 Q9 P10:P11 S12 AA21 AC21 AA24 AC24 AA32 AC32 AA40 AC40 AA45 AC45" xr:uid="{00000000-0002-0000-0600-000000000000}">
      <formula1>"□,■"</formula1>
    </dataValidation>
  </dataValidations>
  <printOptions horizontalCentered="1"/>
  <pageMargins left="0.70866141732283472" right="0.39370078740157483" top="0.51181102362204722" bottom="0.35433070866141736" header="0.31496062992125984" footer="0.31496062992125984"/>
  <pageSetup paperSize="9" scale="9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B1:AD123"/>
  <sheetViews>
    <sheetView view="pageBreakPreview" zoomScaleNormal="100" zoomScaleSheetLayoutView="100" workbookViewId="0">
      <selection activeCell="B5" sqref="B5:AD5"/>
    </sheetView>
  </sheetViews>
  <sheetFormatPr defaultColWidth="3.5" defaultRowHeight="13.5" x14ac:dyDescent="0.15"/>
  <cols>
    <col min="1" max="1" width="1.25" style="439" customWidth="1"/>
    <col min="2" max="2" width="3.125" style="466" customWidth="1"/>
    <col min="3" max="30" width="3.125" style="439" customWidth="1"/>
    <col min="31" max="31" width="1.25" style="439" customWidth="1"/>
    <col min="32" max="16384" width="3.5" style="439"/>
  </cols>
  <sheetData>
    <row r="1" spans="2:30" s="1" customFormat="1" x14ac:dyDescent="0.15"/>
    <row r="2" spans="2:30" s="1" customFormat="1" x14ac:dyDescent="0.15">
      <c r="B2" s="1" t="s">
        <v>633</v>
      </c>
    </row>
    <row r="3" spans="2:30" s="1" customFormat="1" x14ac:dyDescent="0.15">
      <c r="U3" s="45" t="s">
        <v>130</v>
      </c>
      <c r="V3" s="982"/>
      <c r="W3" s="982"/>
      <c r="X3" s="45" t="s">
        <v>36</v>
      </c>
      <c r="Y3" s="982"/>
      <c r="Z3" s="982"/>
      <c r="AA3" s="45" t="s">
        <v>129</v>
      </c>
      <c r="AB3" s="982"/>
      <c r="AC3" s="982"/>
      <c r="AD3" s="45" t="s">
        <v>110</v>
      </c>
    </row>
    <row r="4" spans="2:30" s="1" customFormat="1" x14ac:dyDescent="0.15">
      <c r="AD4" s="45"/>
    </row>
    <row r="5" spans="2:30" s="1" customFormat="1" x14ac:dyDescent="0.15">
      <c r="B5" s="982" t="s">
        <v>127</v>
      </c>
      <c r="C5" s="982"/>
      <c r="D5" s="982"/>
      <c r="E5" s="982"/>
      <c r="F5" s="982"/>
      <c r="G5" s="982"/>
      <c r="H5" s="982"/>
      <c r="I5" s="982"/>
      <c r="J5" s="982"/>
      <c r="K5" s="982"/>
      <c r="L5" s="982"/>
      <c r="M5" s="982"/>
      <c r="N5" s="982"/>
      <c r="O5" s="982"/>
      <c r="P5" s="982"/>
      <c r="Q5" s="982"/>
      <c r="R5" s="982"/>
      <c r="S5" s="982"/>
      <c r="T5" s="982"/>
      <c r="U5" s="982"/>
      <c r="V5" s="982"/>
      <c r="W5" s="982"/>
      <c r="X5" s="982"/>
      <c r="Y5" s="982"/>
      <c r="Z5" s="982"/>
      <c r="AA5" s="982"/>
      <c r="AB5" s="982"/>
      <c r="AC5" s="982"/>
      <c r="AD5" s="982"/>
    </row>
    <row r="6" spans="2:30" s="1" customFormat="1" ht="28.5" customHeight="1" x14ac:dyDescent="0.15">
      <c r="B6" s="951" t="s">
        <v>150</v>
      </c>
      <c r="C6" s="951"/>
      <c r="D6" s="951"/>
      <c r="E6" s="951"/>
      <c r="F6" s="951"/>
      <c r="G6" s="951"/>
      <c r="H6" s="951"/>
      <c r="I6" s="951"/>
      <c r="J6" s="951"/>
      <c r="K6" s="951"/>
      <c r="L6" s="951"/>
      <c r="M6" s="951"/>
      <c r="N6" s="951"/>
      <c r="O6" s="951"/>
      <c r="P6" s="951"/>
      <c r="Q6" s="951"/>
      <c r="R6" s="951"/>
      <c r="S6" s="951"/>
      <c r="T6" s="951"/>
      <c r="U6" s="951"/>
      <c r="V6" s="951"/>
      <c r="W6" s="951"/>
      <c r="X6" s="951"/>
      <c r="Y6" s="951"/>
      <c r="Z6" s="951"/>
      <c r="AA6" s="951"/>
      <c r="AB6" s="951"/>
      <c r="AC6" s="951"/>
      <c r="AD6" s="951"/>
    </row>
    <row r="7" spans="2:30" s="1" customFormat="1" x14ac:dyDescent="0.15"/>
    <row r="8" spans="2:30" s="1" customFormat="1" ht="23.25" customHeight="1" x14ac:dyDescent="0.15">
      <c r="B8" s="978" t="s">
        <v>106</v>
      </c>
      <c r="C8" s="978"/>
      <c r="D8" s="978"/>
      <c r="E8" s="978"/>
      <c r="F8" s="968"/>
      <c r="G8" s="979"/>
      <c r="H8" s="980"/>
      <c r="I8" s="980"/>
      <c r="J8" s="980"/>
      <c r="K8" s="980"/>
      <c r="L8" s="980"/>
      <c r="M8" s="980"/>
      <c r="N8" s="980"/>
      <c r="O8" s="980"/>
      <c r="P8" s="980"/>
      <c r="Q8" s="980"/>
      <c r="R8" s="980"/>
      <c r="S8" s="980"/>
      <c r="T8" s="980"/>
      <c r="U8" s="980"/>
      <c r="V8" s="980"/>
      <c r="W8" s="980"/>
      <c r="X8" s="980"/>
      <c r="Y8" s="980"/>
      <c r="Z8" s="980"/>
      <c r="AA8" s="980"/>
      <c r="AB8" s="980"/>
      <c r="AC8" s="980"/>
      <c r="AD8" s="981"/>
    </row>
    <row r="9" spans="2:30" ht="23.25" customHeight="1" x14ac:dyDescent="0.15">
      <c r="B9" s="968" t="s">
        <v>107</v>
      </c>
      <c r="C9" s="969"/>
      <c r="D9" s="969"/>
      <c r="E9" s="969"/>
      <c r="F9" s="969"/>
      <c r="G9" s="434" t="s">
        <v>507</v>
      </c>
      <c r="H9" s="435" t="s">
        <v>581</v>
      </c>
      <c r="I9" s="435"/>
      <c r="J9" s="435"/>
      <c r="K9" s="435"/>
      <c r="L9" s="436" t="s">
        <v>507</v>
      </c>
      <c r="M9" s="435" t="s">
        <v>582</v>
      </c>
      <c r="N9" s="435"/>
      <c r="O9" s="435"/>
      <c r="P9" s="435"/>
      <c r="Q9" s="436" t="s">
        <v>507</v>
      </c>
      <c r="R9" s="435" t="s">
        <v>583</v>
      </c>
      <c r="S9" s="437"/>
      <c r="T9" s="437"/>
      <c r="U9" s="437"/>
      <c r="V9" s="437"/>
      <c r="W9" s="437"/>
      <c r="X9" s="437"/>
      <c r="Y9" s="437"/>
      <c r="Z9" s="437"/>
      <c r="AA9" s="437"/>
      <c r="AB9" s="437"/>
      <c r="AC9" s="437"/>
      <c r="AD9" s="438"/>
    </row>
    <row r="10" spans="2:30" ht="23.25" customHeight="1" x14ac:dyDescent="0.15">
      <c r="B10" s="970" t="s">
        <v>128</v>
      </c>
      <c r="C10" s="971"/>
      <c r="D10" s="971"/>
      <c r="E10" s="971"/>
      <c r="F10" s="972"/>
      <c r="G10" s="436" t="s">
        <v>507</v>
      </c>
      <c r="H10" s="7" t="s">
        <v>584</v>
      </c>
      <c r="I10" s="22"/>
      <c r="J10" s="22"/>
      <c r="K10" s="22"/>
      <c r="L10" s="22"/>
      <c r="M10" s="22"/>
      <c r="N10" s="7"/>
      <c r="O10" s="22"/>
      <c r="P10" s="436" t="s">
        <v>507</v>
      </c>
      <c r="Q10" s="7" t="s">
        <v>585</v>
      </c>
      <c r="R10" s="22"/>
      <c r="S10" s="7"/>
      <c r="T10" s="440"/>
      <c r="U10" s="440"/>
      <c r="V10" s="440"/>
      <c r="W10" s="440"/>
      <c r="X10" s="440"/>
      <c r="Y10" s="440"/>
      <c r="Z10" s="440"/>
      <c r="AA10" s="440"/>
      <c r="AB10" s="440"/>
      <c r="AC10" s="440"/>
      <c r="AD10" s="441"/>
    </row>
    <row r="11" spans="2:30" ht="23.25" customHeight="1" x14ac:dyDescent="0.15">
      <c r="B11" s="973"/>
      <c r="C11" s="804"/>
      <c r="D11" s="804"/>
      <c r="E11" s="804"/>
      <c r="F11" s="974"/>
      <c r="G11" s="442" t="s">
        <v>507</v>
      </c>
      <c r="H11" s="8" t="s">
        <v>586</v>
      </c>
      <c r="I11" s="443"/>
      <c r="J11" s="443"/>
      <c r="K11" s="443"/>
      <c r="L11" s="443"/>
      <c r="M11" s="443"/>
      <c r="N11" s="443"/>
      <c r="O11" s="443"/>
      <c r="P11" s="436" t="s">
        <v>507</v>
      </c>
      <c r="Q11" s="8" t="s">
        <v>587</v>
      </c>
      <c r="R11" s="443"/>
      <c r="S11" s="444"/>
      <c r="T11" s="444"/>
      <c r="U11" s="444"/>
      <c r="V11" s="444"/>
      <c r="W11" s="444"/>
      <c r="X11" s="444"/>
      <c r="Y11" s="444"/>
      <c r="Z11" s="444"/>
      <c r="AA11" s="444"/>
      <c r="AB11" s="444"/>
      <c r="AC11" s="444"/>
      <c r="AD11" s="445"/>
    </row>
    <row r="12" spans="2:30" ht="23.25" customHeight="1" x14ac:dyDescent="0.15">
      <c r="B12" s="970" t="s">
        <v>131</v>
      </c>
      <c r="C12" s="971"/>
      <c r="D12" s="971"/>
      <c r="E12" s="971"/>
      <c r="F12" s="972"/>
      <c r="G12" s="436" t="s">
        <v>507</v>
      </c>
      <c r="H12" s="7" t="s">
        <v>588</v>
      </c>
      <c r="I12" s="22"/>
      <c r="J12" s="22"/>
      <c r="K12" s="22"/>
      <c r="L12" s="22"/>
      <c r="M12" s="22"/>
      <c r="N12" s="22"/>
      <c r="O12" s="22"/>
      <c r="P12" s="22"/>
      <c r="Q12" s="22"/>
      <c r="R12" s="22"/>
      <c r="S12" s="436" t="s">
        <v>507</v>
      </c>
      <c r="T12" s="7" t="s">
        <v>589</v>
      </c>
      <c r="U12" s="440"/>
      <c r="V12" s="440"/>
      <c r="W12" s="440"/>
      <c r="X12" s="440"/>
      <c r="Y12" s="440"/>
      <c r="Z12" s="440"/>
      <c r="AA12" s="440"/>
      <c r="AB12" s="440"/>
      <c r="AC12" s="440"/>
      <c r="AD12" s="441"/>
    </row>
    <row r="13" spans="2:30" ht="23.25" customHeight="1" x14ac:dyDescent="0.15">
      <c r="B13" s="973"/>
      <c r="C13" s="804"/>
      <c r="D13" s="804"/>
      <c r="E13" s="804"/>
      <c r="F13" s="974"/>
      <c r="G13" s="442" t="s">
        <v>507</v>
      </c>
      <c r="H13" s="8" t="s">
        <v>590</v>
      </c>
      <c r="I13" s="443"/>
      <c r="J13" s="443"/>
      <c r="K13" s="443"/>
      <c r="L13" s="443"/>
      <c r="M13" s="443"/>
      <c r="N13" s="443"/>
      <c r="O13" s="443"/>
      <c r="P13" s="443"/>
      <c r="Q13" s="443"/>
      <c r="R13" s="443"/>
      <c r="S13" s="444"/>
      <c r="T13" s="444"/>
      <c r="U13" s="444"/>
      <c r="V13" s="444"/>
      <c r="W13" s="444"/>
      <c r="X13" s="444"/>
      <c r="Y13" s="444"/>
      <c r="Z13" s="444"/>
      <c r="AA13" s="444"/>
      <c r="AB13" s="444"/>
      <c r="AC13" s="444"/>
      <c r="AD13" s="445"/>
    </row>
    <row r="14" spans="2:30" s="1" customFormat="1" x14ac:dyDescent="0.15"/>
    <row r="15" spans="2:30" s="1" customFormat="1" x14ac:dyDescent="0.15">
      <c r="B15" s="1" t="s">
        <v>146</v>
      </c>
    </row>
    <row r="16" spans="2:30" s="1" customFormat="1" x14ac:dyDescent="0.15">
      <c r="B16" s="1" t="s">
        <v>144</v>
      </c>
      <c r="AC16" s="2"/>
      <c r="AD16" s="2"/>
    </row>
    <row r="17" spans="2:30" s="1" customFormat="1" ht="6" customHeight="1" x14ac:dyDescent="0.15"/>
    <row r="18" spans="2:30" s="1" customFormat="1" ht="4.5" customHeight="1" x14ac:dyDescent="0.15">
      <c r="B18" s="948" t="s">
        <v>134</v>
      </c>
      <c r="C18" s="949"/>
      <c r="D18" s="949"/>
      <c r="E18" s="949"/>
      <c r="F18" s="950"/>
      <c r="G18" s="6"/>
      <c r="H18" s="7"/>
      <c r="I18" s="7"/>
      <c r="J18" s="7"/>
      <c r="K18" s="7"/>
      <c r="L18" s="7"/>
      <c r="M18" s="7"/>
      <c r="N18" s="7"/>
      <c r="O18" s="7"/>
      <c r="P18" s="7"/>
      <c r="Q18" s="7"/>
      <c r="R18" s="7"/>
      <c r="S18" s="7"/>
      <c r="T18" s="7"/>
      <c r="U18" s="7"/>
      <c r="V18" s="7"/>
      <c r="W18" s="7"/>
      <c r="X18" s="7"/>
      <c r="Y18" s="7"/>
      <c r="Z18" s="6"/>
      <c r="AA18" s="7"/>
      <c r="AB18" s="7"/>
      <c r="AC18" s="975"/>
      <c r="AD18" s="976"/>
    </row>
    <row r="19" spans="2:30" s="1" customFormat="1" ht="15.75" customHeight="1" x14ac:dyDescent="0.15">
      <c r="B19" s="802"/>
      <c r="C19" s="951"/>
      <c r="D19" s="951"/>
      <c r="E19" s="951"/>
      <c r="F19" s="803"/>
      <c r="G19" s="446"/>
      <c r="H19" s="1" t="s">
        <v>140</v>
      </c>
      <c r="Z19" s="447"/>
      <c r="AA19" s="448" t="s">
        <v>591</v>
      </c>
      <c r="AB19" s="448" t="s">
        <v>592</v>
      </c>
      <c r="AC19" s="448" t="s">
        <v>593</v>
      </c>
      <c r="AD19" s="449"/>
    </row>
    <row r="20" spans="2:30" s="1" customFormat="1" ht="18.75" customHeight="1" x14ac:dyDescent="0.15">
      <c r="B20" s="802"/>
      <c r="C20" s="951"/>
      <c r="D20" s="951"/>
      <c r="E20" s="951"/>
      <c r="F20" s="803"/>
      <c r="G20" s="446"/>
      <c r="I20" s="450" t="s">
        <v>104</v>
      </c>
      <c r="J20" s="960" t="s">
        <v>132</v>
      </c>
      <c r="K20" s="961"/>
      <c r="L20" s="961"/>
      <c r="M20" s="961"/>
      <c r="N20" s="961"/>
      <c r="O20" s="961"/>
      <c r="P20" s="961"/>
      <c r="Q20" s="961"/>
      <c r="R20" s="961"/>
      <c r="S20" s="961"/>
      <c r="T20" s="961"/>
      <c r="U20" s="10"/>
      <c r="V20" s="959"/>
      <c r="W20" s="962"/>
      <c r="X20" s="11" t="s">
        <v>99</v>
      </c>
      <c r="Z20" s="451"/>
      <c r="AA20" s="452"/>
      <c r="AB20" s="433"/>
      <c r="AC20" s="452"/>
      <c r="AD20" s="449"/>
    </row>
    <row r="21" spans="2:30" s="1" customFormat="1" ht="18.75" customHeight="1" x14ac:dyDescent="0.15">
      <c r="B21" s="802"/>
      <c r="C21" s="951"/>
      <c r="D21" s="951"/>
      <c r="E21" s="951"/>
      <c r="F21" s="803"/>
      <c r="G21" s="446"/>
      <c r="I21" s="450" t="s">
        <v>124</v>
      </c>
      <c r="J21" s="453" t="s">
        <v>133</v>
      </c>
      <c r="K21" s="10"/>
      <c r="L21" s="10"/>
      <c r="M21" s="10"/>
      <c r="N21" s="10"/>
      <c r="O21" s="10"/>
      <c r="P21" s="10"/>
      <c r="Q21" s="10"/>
      <c r="R21" s="10"/>
      <c r="S21" s="10"/>
      <c r="T21" s="10"/>
      <c r="U21" s="11"/>
      <c r="V21" s="963"/>
      <c r="W21" s="964"/>
      <c r="X21" s="454" t="s">
        <v>99</v>
      </c>
      <c r="Y21" s="455"/>
      <c r="Z21" s="451"/>
      <c r="AA21" s="436" t="s">
        <v>507</v>
      </c>
      <c r="AB21" s="436" t="s">
        <v>592</v>
      </c>
      <c r="AC21" s="436" t="s">
        <v>507</v>
      </c>
      <c r="AD21" s="449"/>
    </row>
    <row r="22" spans="2:30" s="1" customFormat="1" x14ac:dyDescent="0.15">
      <c r="B22" s="802"/>
      <c r="C22" s="951"/>
      <c r="D22" s="951"/>
      <c r="E22" s="951"/>
      <c r="F22" s="803"/>
      <c r="G22" s="446"/>
      <c r="H22" s="1" t="s">
        <v>111</v>
      </c>
      <c r="Z22" s="446"/>
      <c r="AC22" s="2"/>
      <c r="AD22" s="449"/>
    </row>
    <row r="23" spans="2:30" s="1" customFormat="1" ht="15.75" customHeight="1" x14ac:dyDescent="0.15">
      <c r="B23" s="802"/>
      <c r="C23" s="951"/>
      <c r="D23" s="951"/>
      <c r="E23" s="951"/>
      <c r="F23" s="803"/>
      <c r="G23" s="446"/>
      <c r="H23" s="1" t="s">
        <v>136</v>
      </c>
      <c r="T23" s="455"/>
      <c r="V23" s="455"/>
      <c r="Z23" s="451"/>
      <c r="AA23" s="2"/>
      <c r="AB23" s="2"/>
      <c r="AC23" s="2"/>
      <c r="AD23" s="449"/>
    </row>
    <row r="24" spans="2:30" s="1" customFormat="1" ht="30" customHeight="1" x14ac:dyDescent="0.15">
      <c r="B24" s="802"/>
      <c r="C24" s="951"/>
      <c r="D24" s="951"/>
      <c r="E24" s="951"/>
      <c r="F24" s="803"/>
      <c r="G24" s="446"/>
      <c r="I24" s="450" t="s">
        <v>125</v>
      </c>
      <c r="J24" s="960" t="s">
        <v>139</v>
      </c>
      <c r="K24" s="961"/>
      <c r="L24" s="961"/>
      <c r="M24" s="961"/>
      <c r="N24" s="961"/>
      <c r="O24" s="961"/>
      <c r="P24" s="961"/>
      <c r="Q24" s="961"/>
      <c r="R24" s="961"/>
      <c r="S24" s="961"/>
      <c r="T24" s="961"/>
      <c r="U24" s="977"/>
      <c r="V24" s="959"/>
      <c r="W24" s="962"/>
      <c r="X24" s="11" t="s">
        <v>99</v>
      </c>
      <c r="Y24" s="455"/>
      <c r="Z24" s="451"/>
      <c r="AA24" s="436" t="s">
        <v>507</v>
      </c>
      <c r="AB24" s="436" t="s">
        <v>592</v>
      </c>
      <c r="AC24" s="436" t="s">
        <v>507</v>
      </c>
      <c r="AD24" s="449"/>
    </row>
    <row r="25" spans="2:30" s="1" customFormat="1" ht="6" customHeight="1" x14ac:dyDescent="0.15">
      <c r="B25" s="952"/>
      <c r="C25" s="953"/>
      <c r="D25" s="953"/>
      <c r="E25" s="953"/>
      <c r="F25" s="954"/>
      <c r="G25" s="456"/>
      <c r="H25" s="8"/>
      <c r="I25" s="8"/>
      <c r="J25" s="8"/>
      <c r="K25" s="8"/>
      <c r="L25" s="8"/>
      <c r="M25" s="8"/>
      <c r="N25" s="8"/>
      <c r="O25" s="8"/>
      <c r="P25" s="8"/>
      <c r="Q25" s="8"/>
      <c r="R25" s="8"/>
      <c r="S25" s="8"/>
      <c r="T25" s="457"/>
      <c r="U25" s="457"/>
      <c r="V25" s="8"/>
      <c r="W25" s="8"/>
      <c r="X25" s="8"/>
      <c r="Y25" s="8"/>
      <c r="Z25" s="456"/>
      <c r="AA25" s="8"/>
      <c r="AB25" s="8"/>
      <c r="AC25" s="443"/>
      <c r="AD25" s="458"/>
    </row>
    <row r="26" spans="2:30" s="1" customFormat="1" ht="9.75" customHeight="1" x14ac:dyDescent="0.15">
      <c r="B26" s="459"/>
      <c r="C26" s="459"/>
      <c r="D26" s="459"/>
      <c r="E26" s="459"/>
      <c r="F26" s="459"/>
      <c r="T26" s="455"/>
      <c r="U26" s="455"/>
    </row>
    <row r="27" spans="2:30" s="1" customFormat="1" x14ac:dyDescent="0.15">
      <c r="B27" s="1" t="s">
        <v>145</v>
      </c>
      <c r="C27" s="459"/>
      <c r="D27" s="459"/>
      <c r="E27" s="459"/>
      <c r="F27" s="459"/>
      <c r="T27" s="455"/>
      <c r="U27" s="455"/>
    </row>
    <row r="28" spans="2:30" s="1" customFormat="1" ht="6.75" customHeight="1" x14ac:dyDescent="0.15">
      <c r="B28" s="459"/>
      <c r="C28" s="459"/>
      <c r="D28" s="459"/>
      <c r="E28" s="459"/>
      <c r="F28" s="459"/>
      <c r="T28" s="455"/>
      <c r="U28" s="455"/>
    </row>
    <row r="29" spans="2:30" s="1" customFormat="1" ht="4.5" customHeight="1" x14ac:dyDescent="0.15">
      <c r="B29" s="948" t="s">
        <v>134</v>
      </c>
      <c r="C29" s="949"/>
      <c r="D29" s="949"/>
      <c r="E29" s="949"/>
      <c r="F29" s="950"/>
      <c r="G29" s="6"/>
      <c r="H29" s="7"/>
      <c r="I29" s="7"/>
      <c r="J29" s="7"/>
      <c r="K29" s="7"/>
      <c r="L29" s="7"/>
      <c r="M29" s="7"/>
      <c r="N29" s="7"/>
      <c r="O29" s="7"/>
      <c r="P29" s="7"/>
      <c r="Q29" s="7"/>
      <c r="R29" s="7"/>
      <c r="S29" s="7"/>
      <c r="T29" s="7"/>
      <c r="U29" s="7"/>
      <c r="V29" s="7"/>
      <c r="W29" s="7"/>
      <c r="X29" s="7"/>
      <c r="Y29" s="7"/>
      <c r="Z29" s="6"/>
      <c r="AA29" s="7"/>
      <c r="AB29" s="7"/>
      <c r="AC29" s="22"/>
      <c r="AD29" s="23"/>
    </row>
    <row r="30" spans="2:30" s="1" customFormat="1" ht="15.75" customHeight="1" x14ac:dyDescent="0.15">
      <c r="B30" s="802"/>
      <c r="C30" s="951"/>
      <c r="D30" s="951"/>
      <c r="E30" s="951"/>
      <c r="F30" s="803"/>
      <c r="G30" s="446"/>
      <c r="H30" s="1" t="s">
        <v>141</v>
      </c>
      <c r="Z30" s="446"/>
      <c r="AA30" s="448" t="s">
        <v>591</v>
      </c>
      <c r="AB30" s="448" t="s">
        <v>592</v>
      </c>
      <c r="AC30" s="448" t="s">
        <v>593</v>
      </c>
      <c r="AD30" s="460"/>
    </row>
    <row r="31" spans="2:30" s="1" customFormat="1" ht="18.75" customHeight="1" x14ac:dyDescent="0.15">
      <c r="B31" s="802"/>
      <c r="C31" s="951"/>
      <c r="D31" s="951"/>
      <c r="E31" s="951"/>
      <c r="F31" s="803"/>
      <c r="G31" s="446"/>
      <c r="I31" s="450" t="s">
        <v>104</v>
      </c>
      <c r="J31" s="960" t="s">
        <v>132</v>
      </c>
      <c r="K31" s="961"/>
      <c r="L31" s="961"/>
      <c r="M31" s="961"/>
      <c r="N31" s="961"/>
      <c r="O31" s="961"/>
      <c r="P31" s="961"/>
      <c r="Q31" s="961"/>
      <c r="R31" s="961"/>
      <c r="S31" s="961"/>
      <c r="T31" s="961"/>
      <c r="U31" s="11"/>
      <c r="V31" s="959"/>
      <c r="W31" s="962"/>
      <c r="X31" s="11" t="s">
        <v>99</v>
      </c>
      <c r="Z31" s="446"/>
      <c r="AA31" s="452"/>
      <c r="AB31" s="433"/>
      <c r="AC31" s="452"/>
      <c r="AD31" s="449"/>
    </row>
    <row r="32" spans="2:30" s="1" customFormat="1" ht="18.75" customHeight="1" x14ac:dyDescent="0.15">
      <c r="B32" s="802"/>
      <c r="C32" s="951"/>
      <c r="D32" s="951"/>
      <c r="E32" s="951"/>
      <c r="F32" s="803"/>
      <c r="G32" s="446"/>
      <c r="I32" s="461" t="s">
        <v>124</v>
      </c>
      <c r="J32" s="462" t="s">
        <v>133</v>
      </c>
      <c r="K32" s="8"/>
      <c r="L32" s="8"/>
      <c r="M32" s="8"/>
      <c r="N32" s="8"/>
      <c r="O32" s="8"/>
      <c r="P32" s="8"/>
      <c r="Q32" s="8"/>
      <c r="R32" s="8"/>
      <c r="S32" s="8"/>
      <c r="T32" s="8"/>
      <c r="U32" s="454"/>
      <c r="V32" s="963"/>
      <c r="W32" s="964"/>
      <c r="X32" s="454" t="s">
        <v>99</v>
      </c>
      <c r="Y32" s="455"/>
      <c r="Z32" s="451"/>
      <c r="AA32" s="436" t="s">
        <v>507</v>
      </c>
      <c r="AB32" s="436" t="s">
        <v>592</v>
      </c>
      <c r="AC32" s="436" t="s">
        <v>507</v>
      </c>
      <c r="AD32" s="449"/>
    </row>
    <row r="33" spans="2:30" s="1" customFormat="1" ht="6" customHeight="1" x14ac:dyDescent="0.15">
      <c r="B33" s="952"/>
      <c r="C33" s="953"/>
      <c r="D33" s="953"/>
      <c r="E33" s="953"/>
      <c r="F33" s="954"/>
      <c r="G33" s="456"/>
      <c r="H33" s="8"/>
      <c r="I33" s="8"/>
      <c r="J33" s="8"/>
      <c r="K33" s="8"/>
      <c r="L33" s="8"/>
      <c r="M33" s="8"/>
      <c r="N33" s="8"/>
      <c r="O33" s="8"/>
      <c r="P33" s="8"/>
      <c r="Q33" s="8"/>
      <c r="R33" s="8"/>
      <c r="S33" s="8"/>
      <c r="T33" s="457"/>
      <c r="U33" s="457"/>
      <c r="V33" s="8"/>
      <c r="W33" s="8"/>
      <c r="X33" s="8"/>
      <c r="Y33" s="8"/>
      <c r="Z33" s="456"/>
      <c r="AA33" s="8"/>
      <c r="AB33" s="8"/>
      <c r="AC33" s="443"/>
      <c r="AD33" s="458"/>
    </row>
    <row r="34" spans="2:30" s="1" customFormat="1" ht="9.75" customHeight="1" x14ac:dyDescent="0.15">
      <c r="B34" s="459"/>
      <c r="C34" s="459"/>
      <c r="D34" s="459"/>
      <c r="E34" s="459"/>
      <c r="F34" s="459"/>
      <c r="T34" s="455"/>
      <c r="U34" s="455"/>
    </row>
    <row r="35" spans="2:30" s="1" customFormat="1" ht="13.5" customHeight="1" x14ac:dyDescent="0.15">
      <c r="B35" s="1" t="s">
        <v>151</v>
      </c>
      <c r="C35" s="459"/>
      <c r="D35" s="459"/>
      <c r="E35" s="459"/>
      <c r="F35" s="459"/>
      <c r="T35" s="455"/>
      <c r="U35" s="455"/>
    </row>
    <row r="36" spans="2:30" s="1" customFormat="1" ht="6.75" customHeight="1" x14ac:dyDescent="0.15">
      <c r="B36" s="459"/>
      <c r="C36" s="459"/>
      <c r="D36" s="459"/>
      <c r="E36" s="459"/>
      <c r="F36" s="459"/>
      <c r="T36" s="455"/>
      <c r="U36" s="455"/>
    </row>
    <row r="37" spans="2:30" s="1" customFormat="1" ht="4.5" customHeight="1" x14ac:dyDescent="0.15">
      <c r="B37" s="948" t="s">
        <v>134</v>
      </c>
      <c r="C37" s="949"/>
      <c r="D37" s="949"/>
      <c r="E37" s="949"/>
      <c r="F37" s="950"/>
      <c r="G37" s="6"/>
      <c r="H37" s="7"/>
      <c r="I37" s="7"/>
      <c r="J37" s="7"/>
      <c r="K37" s="7"/>
      <c r="L37" s="7"/>
      <c r="M37" s="7"/>
      <c r="N37" s="7"/>
      <c r="O37" s="7"/>
      <c r="P37" s="7"/>
      <c r="Q37" s="7"/>
      <c r="R37" s="7"/>
      <c r="S37" s="7"/>
      <c r="T37" s="7"/>
      <c r="U37" s="7"/>
      <c r="V37" s="7"/>
      <c r="W37" s="7"/>
      <c r="X37" s="7"/>
      <c r="Y37" s="7"/>
      <c r="Z37" s="6"/>
      <c r="AA37" s="7"/>
      <c r="AB37" s="7"/>
      <c r="AC37" s="22"/>
      <c r="AD37" s="23"/>
    </row>
    <row r="38" spans="2:30" s="1" customFormat="1" ht="15.75" customHeight="1" x14ac:dyDescent="0.15">
      <c r="B38" s="952"/>
      <c r="C38" s="953"/>
      <c r="D38" s="953"/>
      <c r="E38" s="953"/>
      <c r="F38" s="954"/>
      <c r="G38" s="446"/>
      <c r="H38" s="1" t="s">
        <v>135</v>
      </c>
      <c r="I38" s="8"/>
      <c r="J38" s="8"/>
      <c r="K38" s="8"/>
      <c r="L38" s="8"/>
      <c r="M38" s="8"/>
      <c r="N38" s="8"/>
      <c r="O38" s="8"/>
      <c r="P38" s="8"/>
      <c r="Q38" s="8"/>
      <c r="R38" s="8"/>
      <c r="S38" s="8"/>
      <c r="T38" s="8"/>
      <c r="U38" s="8"/>
      <c r="V38" s="8"/>
      <c r="W38" s="8"/>
      <c r="X38" s="8"/>
      <c r="Z38" s="446"/>
      <c r="AA38" s="448" t="s">
        <v>591</v>
      </c>
      <c r="AB38" s="448" t="s">
        <v>592</v>
      </c>
      <c r="AC38" s="448" t="s">
        <v>593</v>
      </c>
      <c r="AD38" s="460"/>
    </row>
    <row r="39" spans="2:30" s="1" customFormat="1" ht="18.75" customHeight="1" x14ac:dyDescent="0.15">
      <c r="B39" s="802"/>
      <c r="C39" s="949"/>
      <c r="D39" s="951"/>
      <c r="E39" s="951"/>
      <c r="F39" s="803"/>
      <c r="G39" s="446"/>
      <c r="I39" s="461" t="s">
        <v>104</v>
      </c>
      <c r="J39" s="965" t="s">
        <v>132</v>
      </c>
      <c r="K39" s="966"/>
      <c r="L39" s="966"/>
      <c r="M39" s="966"/>
      <c r="N39" s="966"/>
      <c r="O39" s="966"/>
      <c r="P39" s="966"/>
      <c r="Q39" s="966"/>
      <c r="R39" s="966"/>
      <c r="S39" s="966"/>
      <c r="T39" s="966"/>
      <c r="U39" s="454"/>
      <c r="V39" s="967"/>
      <c r="W39" s="963"/>
      <c r="X39" s="454" t="s">
        <v>99</v>
      </c>
      <c r="Z39" s="446"/>
      <c r="AA39" s="452"/>
      <c r="AB39" s="433"/>
      <c r="AC39" s="452"/>
      <c r="AD39" s="449"/>
    </row>
    <row r="40" spans="2:30" s="1" customFormat="1" ht="18.75" customHeight="1" x14ac:dyDescent="0.15">
      <c r="B40" s="802"/>
      <c r="C40" s="951"/>
      <c r="D40" s="951"/>
      <c r="E40" s="951"/>
      <c r="F40" s="803"/>
      <c r="G40" s="446"/>
      <c r="I40" s="461" t="s">
        <v>124</v>
      </c>
      <c r="J40" s="462" t="s">
        <v>133</v>
      </c>
      <c r="K40" s="8"/>
      <c r="L40" s="8"/>
      <c r="M40" s="8"/>
      <c r="N40" s="8"/>
      <c r="O40" s="8"/>
      <c r="P40" s="8"/>
      <c r="Q40" s="8"/>
      <c r="R40" s="8"/>
      <c r="S40" s="8"/>
      <c r="T40" s="8"/>
      <c r="U40" s="454"/>
      <c r="V40" s="958"/>
      <c r="W40" s="959"/>
      <c r="X40" s="454" t="s">
        <v>99</v>
      </c>
      <c r="Y40" s="455"/>
      <c r="Z40" s="451"/>
      <c r="AA40" s="436" t="s">
        <v>507</v>
      </c>
      <c r="AB40" s="436" t="s">
        <v>592</v>
      </c>
      <c r="AC40" s="436" t="s">
        <v>507</v>
      </c>
      <c r="AD40" s="449"/>
    </row>
    <row r="41" spans="2:30" s="1" customFormat="1" ht="6" customHeight="1" x14ac:dyDescent="0.15">
      <c r="B41" s="952"/>
      <c r="C41" s="953"/>
      <c r="D41" s="953"/>
      <c r="E41" s="953"/>
      <c r="F41" s="954"/>
      <c r="G41" s="456"/>
      <c r="H41" s="8"/>
      <c r="I41" s="8"/>
      <c r="J41" s="8"/>
      <c r="K41" s="8"/>
      <c r="L41" s="8"/>
      <c r="M41" s="8"/>
      <c r="N41" s="8"/>
      <c r="O41" s="8"/>
      <c r="P41" s="8"/>
      <c r="Q41" s="8"/>
      <c r="R41" s="8"/>
      <c r="S41" s="8"/>
      <c r="T41" s="457"/>
      <c r="U41" s="457"/>
      <c r="V41" s="8"/>
      <c r="W41" s="8"/>
      <c r="X41" s="8"/>
      <c r="Y41" s="8"/>
      <c r="Z41" s="456"/>
      <c r="AA41" s="8"/>
      <c r="AB41" s="8"/>
      <c r="AC41" s="443"/>
      <c r="AD41" s="458"/>
    </row>
    <row r="42" spans="2:30" s="1" customFormat="1" ht="4.5" customHeight="1" x14ac:dyDescent="0.15">
      <c r="B42" s="948" t="s">
        <v>138</v>
      </c>
      <c r="C42" s="949"/>
      <c r="D42" s="949"/>
      <c r="E42" s="949"/>
      <c r="F42" s="950"/>
      <c r="G42" s="6"/>
      <c r="H42" s="7"/>
      <c r="I42" s="7"/>
      <c r="J42" s="7"/>
      <c r="K42" s="7"/>
      <c r="L42" s="7"/>
      <c r="M42" s="7"/>
      <c r="N42" s="7"/>
      <c r="O42" s="7"/>
      <c r="P42" s="7"/>
      <c r="Q42" s="7"/>
      <c r="R42" s="7"/>
      <c r="S42" s="7"/>
      <c r="T42" s="7"/>
      <c r="U42" s="7"/>
      <c r="V42" s="7"/>
      <c r="W42" s="7"/>
      <c r="X42" s="7"/>
      <c r="Y42" s="7"/>
      <c r="Z42" s="6"/>
      <c r="AA42" s="7"/>
      <c r="AB42" s="7"/>
      <c r="AC42" s="22"/>
      <c r="AD42" s="23"/>
    </row>
    <row r="43" spans="2:30" s="1" customFormat="1" ht="15.75" customHeight="1" x14ac:dyDescent="0.15">
      <c r="B43" s="802"/>
      <c r="C43" s="951"/>
      <c r="D43" s="951"/>
      <c r="E43" s="951"/>
      <c r="F43" s="803"/>
      <c r="G43" s="446"/>
      <c r="H43" s="1" t="s">
        <v>137</v>
      </c>
      <c r="Z43" s="446"/>
      <c r="AA43" s="448" t="s">
        <v>591</v>
      </c>
      <c r="AB43" s="448" t="s">
        <v>592</v>
      </c>
      <c r="AC43" s="448" t="s">
        <v>593</v>
      </c>
      <c r="AD43" s="460"/>
    </row>
    <row r="44" spans="2:30" s="1" customFormat="1" ht="30" customHeight="1" x14ac:dyDescent="0.15">
      <c r="B44" s="802"/>
      <c r="C44" s="951"/>
      <c r="D44" s="951"/>
      <c r="E44" s="951"/>
      <c r="F44" s="803"/>
      <c r="G44" s="446"/>
      <c r="I44" s="450" t="s">
        <v>104</v>
      </c>
      <c r="J44" s="955" t="s">
        <v>148</v>
      </c>
      <c r="K44" s="956"/>
      <c r="L44" s="956"/>
      <c r="M44" s="956"/>
      <c r="N44" s="956"/>
      <c r="O44" s="956"/>
      <c r="P44" s="956"/>
      <c r="Q44" s="956"/>
      <c r="R44" s="956"/>
      <c r="S44" s="956"/>
      <c r="T44" s="956"/>
      <c r="U44" s="957"/>
      <c r="V44" s="958"/>
      <c r="W44" s="959"/>
      <c r="X44" s="11" t="s">
        <v>99</v>
      </c>
      <c r="Z44" s="446"/>
      <c r="AA44" s="452"/>
      <c r="AB44" s="433"/>
      <c r="AC44" s="452"/>
      <c r="AD44" s="449"/>
    </row>
    <row r="45" spans="2:30" s="1" customFormat="1" ht="33" customHeight="1" x14ac:dyDescent="0.15">
      <c r="B45" s="802"/>
      <c r="C45" s="951"/>
      <c r="D45" s="951"/>
      <c r="E45" s="951"/>
      <c r="F45" s="803"/>
      <c r="G45" s="446"/>
      <c r="I45" s="450" t="s">
        <v>124</v>
      </c>
      <c r="J45" s="955" t="s">
        <v>147</v>
      </c>
      <c r="K45" s="956"/>
      <c r="L45" s="956"/>
      <c r="M45" s="956"/>
      <c r="N45" s="956"/>
      <c r="O45" s="956"/>
      <c r="P45" s="956"/>
      <c r="Q45" s="956"/>
      <c r="R45" s="956"/>
      <c r="S45" s="956"/>
      <c r="T45" s="956"/>
      <c r="U45" s="957"/>
      <c r="V45" s="958"/>
      <c r="W45" s="959"/>
      <c r="X45" s="454" t="s">
        <v>99</v>
      </c>
      <c r="Y45" s="455"/>
      <c r="Z45" s="451"/>
      <c r="AA45" s="436" t="s">
        <v>507</v>
      </c>
      <c r="AB45" s="436" t="s">
        <v>592</v>
      </c>
      <c r="AC45" s="436" t="s">
        <v>507</v>
      </c>
      <c r="AD45" s="449"/>
    </row>
    <row r="46" spans="2:30" s="1" customFormat="1" ht="6" customHeight="1" x14ac:dyDescent="0.15">
      <c r="B46" s="952"/>
      <c r="C46" s="953"/>
      <c r="D46" s="953"/>
      <c r="E46" s="953"/>
      <c r="F46" s="954"/>
      <c r="G46" s="456"/>
      <c r="H46" s="8"/>
      <c r="I46" s="8"/>
      <c r="J46" s="8"/>
      <c r="K46" s="8"/>
      <c r="L46" s="8"/>
      <c r="M46" s="8"/>
      <c r="N46" s="8"/>
      <c r="O46" s="8"/>
      <c r="P46" s="8"/>
      <c r="Q46" s="8"/>
      <c r="R46" s="8"/>
      <c r="S46" s="8"/>
      <c r="T46" s="457"/>
      <c r="U46" s="457"/>
      <c r="V46" s="8"/>
      <c r="W46" s="8"/>
      <c r="X46" s="8"/>
      <c r="Y46" s="8"/>
      <c r="Z46" s="456"/>
      <c r="AA46" s="8"/>
      <c r="AB46" s="8"/>
      <c r="AC46" s="443"/>
      <c r="AD46" s="458"/>
    </row>
    <row r="47" spans="2:30" s="1" customFormat="1" ht="6" customHeight="1" x14ac:dyDescent="0.15">
      <c r="B47" s="459"/>
      <c r="C47" s="459"/>
      <c r="D47" s="459"/>
      <c r="E47" s="459"/>
      <c r="F47" s="459"/>
      <c r="T47" s="455"/>
      <c r="U47" s="455"/>
    </row>
    <row r="48" spans="2:30" s="1" customFormat="1" ht="13.5" customHeight="1" x14ac:dyDescent="0.15">
      <c r="B48" s="945" t="s">
        <v>142</v>
      </c>
      <c r="C48" s="946"/>
      <c r="D48" s="463" t="s">
        <v>594</v>
      </c>
      <c r="E48" s="463"/>
      <c r="F48" s="463"/>
      <c r="G48" s="463"/>
      <c r="H48" s="463"/>
      <c r="I48" s="463"/>
      <c r="J48" s="463"/>
      <c r="K48" s="463"/>
      <c r="L48" s="463"/>
      <c r="M48" s="463"/>
      <c r="N48" s="463"/>
      <c r="O48" s="463"/>
      <c r="P48" s="463"/>
      <c r="Q48" s="463"/>
      <c r="R48" s="463"/>
      <c r="S48" s="463"/>
      <c r="T48" s="463"/>
      <c r="U48" s="463"/>
      <c r="V48" s="463"/>
      <c r="W48" s="463"/>
      <c r="X48" s="463"/>
      <c r="Y48" s="463"/>
      <c r="Z48" s="463"/>
      <c r="AA48" s="463"/>
      <c r="AB48" s="463"/>
      <c r="AC48" s="463"/>
      <c r="AD48" s="463"/>
    </row>
    <row r="49" spans="2:30" s="1" customFormat="1" ht="29.25" customHeight="1" x14ac:dyDescent="0.15">
      <c r="B49" s="945"/>
      <c r="C49" s="946"/>
      <c r="D49" s="947"/>
      <c r="E49" s="947"/>
      <c r="F49" s="947"/>
      <c r="G49" s="947"/>
      <c r="H49" s="947"/>
      <c r="I49" s="947"/>
      <c r="J49" s="947"/>
      <c r="K49" s="947"/>
      <c r="L49" s="947"/>
      <c r="M49" s="947"/>
      <c r="N49" s="947"/>
      <c r="O49" s="947"/>
      <c r="P49" s="947"/>
      <c r="Q49" s="947"/>
      <c r="R49" s="947"/>
      <c r="S49" s="947"/>
      <c r="T49" s="947"/>
      <c r="U49" s="947"/>
      <c r="V49" s="947"/>
      <c r="W49" s="947"/>
      <c r="X49" s="947"/>
      <c r="Y49" s="947"/>
      <c r="Z49" s="947"/>
      <c r="AA49" s="947"/>
      <c r="AB49" s="947"/>
      <c r="AC49" s="947"/>
      <c r="AD49" s="947"/>
    </row>
    <row r="122" spans="3:7" x14ac:dyDescent="0.15">
      <c r="C122" s="464"/>
      <c r="D122" s="464"/>
      <c r="E122" s="464"/>
      <c r="F122" s="464"/>
      <c r="G122" s="464"/>
    </row>
    <row r="123" spans="3:7" x14ac:dyDescent="0.15">
      <c r="C123" s="465"/>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5"/>
  <dataValidations count="1">
    <dataValidation type="list" allowBlank="1" showInputMessage="1" showErrorMessage="1" sqref="G9:G13 L9 Q9 P10:P11 S12 AA21 AC21 AA24 AC24 AA32 AC32 AA40 AC40 AA45 AC45" xr:uid="{00000000-0002-0000-0700-000000000000}">
      <formula1>"□,■"</formula1>
    </dataValidation>
  </dataValidations>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X94"/>
  <sheetViews>
    <sheetView view="pageBreakPreview" topLeftCell="A31" zoomScaleNormal="100" zoomScaleSheetLayoutView="100" workbookViewId="0">
      <selection activeCell="B2" sqref="B2:R2"/>
    </sheetView>
  </sheetViews>
  <sheetFormatPr defaultRowHeight="13.5" x14ac:dyDescent="0.15"/>
  <cols>
    <col min="1" max="1" width="1.625" style="346" customWidth="1"/>
    <col min="2" max="2" width="9.625" style="346" customWidth="1"/>
    <col min="3" max="3" width="8.625" style="346" customWidth="1"/>
    <col min="4" max="4" width="5.625" style="346" customWidth="1"/>
    <col min="5" max="6" width="15.625" style="346" customWidth="1"/>
    <col min="7" max="7" width="5.625" style="346" customWidth="1"/>
    <col min="8" max="8" width="16.625" style="346" customWidth="1"/>
    <col min="9" max="9" width="5.625" style="346" customWidth="1"/>
    <col min="10" max="10" width="15.625" style="346" customWidth="1"/>
    <col min="11" max="11" width="5.625" style="346" customWidth="1"/>
    <col min="12" max="12" width="3.125" style="346" customWidth="1"/>
    <col min="13" max="18" width="4.625" style="346" customWidth="1"/>
    <col min="19" max="19" width="1.625" style="346" customWidth="1"/>
    <col min="20" max="21" width="9" style="346"/>
    <col min="22" max="22" width="18.5" style="346" bestFit="1" customWidth="1"/>
    <col min="23" max="23" width="29.875" style="346" bestFit="1" customWidth="1"/>
    <col min="24" max="24" width="30.375" style="346" bestFit="1" customWidth="1"/>
    <col min="25" max="16384" width="9" style="346"/>
  </cols>
  <sheetData>
    <row r="1" spans="2:24" x14ac:dyDescent="0.15">
      <c r="B1" s="345" t="s">
        <v>508</v>
      </c>
      <c r="K1" s="347" t="s">
        <v>509</v>
      </c>
      <c r="L1" s="1022"/>
      <c r="M1" s="1022"/>
      <c r="N1" s="348" t="s">
        <v>510</v>
      </c>
      <c r="O1" s="349"/>
      <c r="P1" s="348" t="s">
        <v>511</v>
      </c>
      <c r="Q1" s="349"/>
      <c r="R1" s="348" t="s">
        <v>512</v>
      </c>
    </row>
    <row r="2" spans="2:24" ht="18.75" x14ac:dyDescent="0.15">
      <c r="B2" s="1023" t="s">
        <v>513</v>
      </c>
      <c r="C2" s="1023"/>
      <c r="D2" s="1023"/>
      <c r="E2" s="1023"/>
      <c r="F2" s="1023"/>
      <c r="G2" s="1023"/>
      <c r="H2" s="1023"/>
      <c r="I2" s="1023"/>
      <c r="J2" s="1023"/>
      <c r="K2" s="1023"/>
      <c r="L2" s="1023"/>
      <c r="M2" s="1023"/>
      <c r="N2" s="1023"/>
      <c r="O2" s="1023"/>
      <c r="P2" s="1023"/>
      <c r="Q2" s="1023"/>
      <c r="R2" s="1023"/>
    </row>
    <row r="3" spans="2:24" ht="7.5" customHeight="1" x14ac:dyDescent="0.15">
      <c r="B3" s="350"/>
      <c r="C3" s="350"/>
      <c r="D3" s="350"/>
      <c r="E3" s="350"/>
      <c r="F3" s="350"/>
      <c r="G3" s="350"/>
      <c r="H3" s="350"/>
      <c r="I3" s="350"/>
      <c r="J3" s="350"/>
      <c r="K3" s="350"/>
      <c r="L3" s="350"/>
      <c r="M3" s="350"/>
      <c r="N3" s="350"/>
      <c r="O3" s="350"/>
      <c r="P3" s="350"/>
      <c r="Q3" s="350"/>
      <c r="R3" s="350"/>
    </row>
    <row r="4" spans="2:24" ht="24.95" customHeight="1" x14ac:dyDescent="0.15">
      <c r="I4" s="347" t="s">
        <v>514</v>
      </c>
      <c r="J4" s="1024"/>
      <c r="K4" s="1024"/>
      <c r="L4" s="1024"/>
      <c r="M4" s="1024"/>
      <c r="N4" s="1024"/>
      <c r="O4" s="1024"/>
      <c r="P4" s="1024"/>
      <c r="Q4" s="1024"/>
      <c r="R4" s="1024"/>
    </row>
    <row r="5" spans="2:24" ht="24.95" customHeight="1" x14ac:dyDescent="0.15">
      <c r="I5" s="347" t="s">
        <v>515</v>
      </c>
      <c r="J5" s="1025"/>
      <c r="K5" s="1025"/>
      <c r="L5" s="1025"/>
      <c r="M5" s="1025"/>
      <c r="N5" s="1025"/>
      <c r="O5" s="1025"/>
      <c r="P5" s="1025"/>
      <c r="Q5" s="1025"/>
      <c r="R5" s="1025"/>
    </row>
    <row r="6" spans="2:24" ht="24.95" customHeight="1" x14ac:dyDescent="0.15">
      <c r="I6" s="347" t="s">
        <v>516</v>
      </c>
      <c r="J6" s="1025"/>
      <c r="K6" s="1025"/>
      <c r="L6" s="1025"/>
      <c r="M6" s="1025"/>
      <c r="N6" s="1025"/>
      <c r="O6" s="1025"/>
      <c r="P6" s="1025"/>
      <c r="Q6" s="1025"/>
      <c r="R6" s="1025"/>
    </row>
    <row r="7" spans="2:24" ht="9" customHeight="1" x14ac:dyDescent="0.15">
      <c r="I7" s="347"/>
      <c r="J7" s="351"/>
      <c r="K7" s="351"/>
      <c r="L7" s="351"/>
      <c r="M7" s="351"/>
      <c r="N7" s="351"/>
      <c r="O7" s="351"/>
      <c r="P7" s="351"/>
      <c r="Q7" s="351"/>
      <c r="R7" s="351"/>
    </row>
    <row r="8" spans="2:24" x14ac:dyDescent="0.15">
      <c r="B8" s="1026" t="s">
        <v>517</v>
      </c>
      <c r="C8" s="1026"/>
      <c r="D8" s="1026"/>
      <c r="E8" s="352"/>
      <c r="F8" s="1027" t="s">
        <v>518</v>
      </c>
      <c r="G8" s="1027"/>
      <c r="H8" s="1027"/>
      <c r="I8" s="1027"/>
    </row>
    <row r="9" spans="2:24" hidden="1" x14ac:dyDescent="0.15">
      <c r="E9" s="352"/>
      <c r="F9" s="985" t="str">
        <f>IF(F8=別紙4参考資料!W19,別紙4参考資料!X18,別紙4参考資料!X17)</f>
        <v>介護職員</v>
      </c>
      <c r="G9" s="985"/>
      <c r="H9" s="985"/>
      <c r="I9" s="985"/>
    </row>
    <row r="10" spans="2:24" ht="9" customHeight="1" x14ac:dyDescent="0.15"/>
    <row r="11" spans="2:24" x14ac:dyDescent="0.15">
      <c r="B11" s="353" t="s">
        <v>519</v>
      </c>
      <c r="F11" s="1028" t="s">
        <v>520</v>
      </c>
      <c r="G11" s="1028"/>
      <c r="H11" s="1028"/>
      <c r="I11" s="1028"/>
      <c r="J11" s="347" t="s">
        <v>521</v>
      </c>
      <c r="K11" s="354"/>
    </row>
    <row r="12" spans="2:24" ht="9" customHeight="1" x14ac:dyDescent="0.15"/>
    <row r="13" spans="2:24" x14ac:dyDescent="0.15">
      <c r="B13" s="353" t="s">
        <v>522</v>
      </c>
    </row>
    <row r="14" spans="2:24" x14ac:dyDescent="0.15">
      <c r="B14" s="349" t="s">
        <v>507</v>
      </c>
      <c r="C14" s="1010" t="s">
        <v>523</v>
      </c>
      <c r="D14" s="1010"/>
      <c r="E14" s="1010"/>
      <c r="F14" s="1010"/>
      <c r="G14" s="1010"/>
      <c r="H14" s="1010"/>
      <c r="I14" s="1010"/>
      <c r="J14" s="1010"/>
      <c r="K14" s="1010"/>
      <c r="M14" s="1011" t="s">
        <v>524</v>
      </c>
      <c r="N14" s="1012"/>
      <c r="O14" s="1012"/>
      <c r="P14" s="1012"/>
      <c r="Q14" s="1012"/>
      <c r="R14" s="1013"/>
    </row>
    <row r="15" spans="2:24" ht="80.099999999999994" customHeight="1" x14ac:dyDescent="0.15">
      <c r="B15" s="355"/>
      <c r="C15" s="1014" t="s">
        <v>525</v>
      </c>
      <c r="D15" s="1014"/>
      <c r="E15" s="355"/>
      <c r="F15" s="1015" t="s">
        <v>526</v>
      </c>
      <c r="G15" s="1015"/>
      <c r="H15" s="1015" t="s">
        <v>527</v>
      </c>
      <c r="I15" s="1015"/>
      <c r="J15" s="1014" t="s">
        <v>528</v>
      </c>
      <c r="K15" s="1014"/>
      <c r="M15" s="1016" t="str">
        <f>F8</f>
        <v>介護福祉士</v>
      </c>
      <c r="N15" s="1017"/>
      <c r="O15" s="1018"/>
      <c r="P15" s="1016" t="str">
        <f>F9</f>
        <v>介護職員</v>
      </c>
      <c r="Q15" s="1017"/>
      <c r="R15" s="1018"/>
    </row>
    <row r="16" spans="2:24" ht="26.1" customHeight="1" x14ac:dyDescent="0.15">
      <c r="B16" s="356" t="s">
        <v>529</v>
      </c>
      <c r="C16" s="1001"/>
      <c r="D16" s="1002" t="s">
        <v>530</v>
      </c>
      <c r="E16" s="357" t="str">
        <f>$F$8</f>
        <v>介護福祉士</v>
      </c>
      <c r="F16" s="358"/>
      <c r="G16" s="359" t="s">
        <v>531</v>
      </c>
      <c r="H16" s="358"/>
      <c r="I16" s="359" t="s">
        <v>530</v>
      </c>
      <c r="J16" s="358"/>
      <c r="K16" s="359" t="s">
        <v>530</v>
      </c>
      <c r="M16" s="1004" t="str">
        <f>IF(C16="","",F16+ROUNDDOWN((H16+J16)/C16,1))</f>
        <v/>
      </c>
      <c r="N16" s="1005"/>
      <c r="O16" s="1006"/>
      <c r="P16" s="1004" t="str">
        <f>IF(C16="","",F17+ROUNDDOWN((H17+J17)/C16,1))</f>
        <v/>
      </c>
      <c r="Q16" s="1005"/>
      <c r="R16" s="1006"/>
      <c r="V16" s="360"/>
      <c r="W16" s="361" t="s">
        <v>532</v>
      </c>
      <c r="X16" s="361" t="s">
        <v>533</v>
      </c>
    </row>
    <row r="17" spans="2:24" ht="26.1" customHeight="1" x14ac:dyDescent="0.15">
      <c r="B17" s="362" t="s">
        <v>534</v>
      </c>
      <c r="C17" s="1001"/>
      <c r="D17" s="1003"/>
      <c r="E17" s="363" t="str">
        <f>$F$9</f>
        <v>介護職員</v>
      </c>
      <c r="F17" s="364"/>
      <c r="G17" s="365" t="s">
        <v>531</v>
      </c>
      <c r="H17" s="364"/>
      <c r="I17" s="365" t="s">
        <v>530</v>
      </c>
      <c r="J17" s="364"/>
      <c r="K17" s="365" t="s">
        <v>530</v>
      </c>
      <c r="M17" s="1007"/>
      <c r="N17" s="1008"/>
      <c r="O17" s="1009"/>
      <c r="P17" s="1007"/>
      <c r="Q17" s="1008"/>
      <c r="R17" s="1009"/>
      <c r="V17" s="1019" t="s">
        <v>535</v>
      </c>
      <c r="W17" s="360" t="s">
        <v>518</v>
      </c>
      <c r="X17" s="360" t="s">
        <v>536</v>
      </c>
    </row>
    <row r="18" spans="2:24" ht="26.1" customHeight="1" x14ac:dyDescent="0.15">
      <c r="B18" s="366"/>
      <c r="C18" s="1001"/>
      <c r="D18" s="1002" t="s">
        <v>530</v>
      </c>
      <c r="E18" s="367" t="str">
        <f>$F$8</f>
        <v>介護福祉士</v>
      </c>
      <c r="F18" s="368"/>
      <c r="G18" s="369" t="s">
        <v>531</v>
      </c>
      <c r="H18" s="358"/>
      <c r="I18" s="369" t="s">
        <v>530</v>
      </c>
      <c r="J18" s="358"/>
      <c r="K18" s="369" t="s">
        <v>530</v>
      </c>
      <c r="M18" s="1004" t="str">
        <f>IF(C18="","",F18+ROUNDDOWN((H18+J18)/C18,1))</f>
        <v/>
      </c>
      <c r="N18" s="1005"/>
      <c r="O18" s="1006"/>
      <c r="P18" s="1004" t="str">
        <f>IF(C18="","",F19+ROUNDDOWN((H19+J19)/C18,1))</f>
        <v/>
      </c>
      <c r="Q18" s="1005"/>
      <c r="R18" s="1006"/>
      <c r="V18" s="1020"/>
      <c r="W18" s="360" t="s">
        <v>537</v>
      </c>
      <c r="X18" s="360" t="s">
        <v>538</v>
      </c>
    </row>
    <row r="19" spans="2:24" ht="26.1" customHeight="1" x14ac:dyDescent="0.15">
      <c r="B19" s="362" t="s">
        <v>539</v>
      </c>
      <c r="C19" s="1001"/>
      <c r="D19" s="1003"/>
      <c r="E19" s="363" t="str">
        <f>$F$9</f>
        <v>介護職員</v>
      </c>
      <c r="F19" s="364"/>
      <c r="G19" s="365" t="s">
        <v>531</v>
      </c>
      <c r="H19" s="364"/>
      <c r="I19" s="365" t="s">
        <v>530</v>
      </c>
      <c r="J19" s="364"/>
      <c r="K19" s="365" t="s">
        <v>530</v>
      </c>
      <c r="M19" s="1007"/>
      <c r="N19" s="1008"/>
      <c r="O19" s="1009"/>
      <c r="P19" s="1007"/>
      <c r="Q19" s="1008"/>
      <c r="R19" s="1009"/>
      <c r="V19" s="1020"/>
      <c r="W19" s="360" t="s">
        <v>540</v>
      </c>
      <c r="X19" s="360" t="s">
        <v>541</v>
      </c>
    </row>
    <row r="20" spans="2:24" ht="26.1" customHeight="1" x14ac:dyDescent="0.15">
      <c r="B20" s="366"/>
      <c r="C20" s="1001"/>
      <c r="D20" s="1002" t="s">
        <v>530</v>
      </c>
      <c r="E20" s="367" t="str">
        <f>$F$8</f>
        <v>介護福祉士</v>
      </c>
      <c r="F20" s="368"/>
      <c r="G20" s="369" t="s">
        <v>531</v>
      </c>
      <c r="H20" s="358"/>
      <c r="I20" s="369" t="s">
        <v>530</v>
      </c>
      <c r="J20" s="358"/>
      <c r="K20" s="369" t="s">
        <v>530</v>
      </c>
      <c r="M20" s="1004" t="str">
        <f>IF(C20="","",F20+ROUNDDOWN((H20+J20)/C20,1))</f>
        <v/>
      </c>
      <c r="N20" s="1005"/>
      <c r="O20" s="1006"/>
      <c r="P20" s="1004" t="str">
        <f>IF(C20="","",F21+ROUNDDOWN((H21+J21)/C20,1))</f>
        <v/>
      </c>
      <c r="Q20" s="1005"/>
      <c r="R20" s="1006"/>
      <c r="V20" s="1020"/>
      <c r="W20" s="360" t="s">
        <v>541</v>
      </c>
      <c r="X20" s="360" t="s">
        <v>541</v>
      </c>
    </row>
    <row r="21" spans="2:24" ht="26.1" customHeight="1" x14ac:dyDescent="0.15">
      <c r="B21" s="362" t="s">
        <v>542</v>
      </c>
      <c r="C21" s="1001"/>
      <c r="D21" s="1003"/>
      <c r="E21" s="363" t="str">
        <f>$F$9</f>
        <v>介護職員</v>
      </c>
      <c r="F21" s="364"/>
      <c r="G21" s="365" t="s">
        <v>531</v>
      </c>
      <c r="H21" s="364"/>
      <c r="I21" s="365" t="s">
        <v>530</v>
      </c>
      <c r="J21" s="364"/>
      <c r="K21" s="365" t="s">
        <v>530</v>
      </c>
      <c r="M21" s="1007"/>
      <c r="N21" s="1008"/>
      <c r="O21" s="1009"/>
      <c r="P21" s="1007"/>
      <c r="Q21" s="1008"/>
      <c r="R21" s="1009"/>
      <c r="V21" s="1020"/>
      <c r="W21" s="360" t="s">
        <v>541</v>
      </c>
      <c r="X21" s="360" t="s">
        <v>541</v>
      </c>
    </row>
    <row r="22" spans="2:24" ht="26.1" customHeight="1" x14ac:dyDescent="0.15">
      <c r="B22" s="366"/>
      <c r="C22" s="1001"/>
      <c r="D22" s="1002" t="s">
        <v>530</v>
      </c>
      <c r="E22" s="367" t="str">
        <f>$F$8</f>
        <v>介護福祉士</v>
      </c>
      <c r="F22" s="368"/>
      <c r="G22" s="369" t="s">
        <v>531</v>
      </c>
      <c r="H22" s="358"/>
      <c r="I22" s="369" t="s">
        <v>530</v>
      </c>
      <c r="J22" s="358"/>
      <c r="K22" s="369" t="s">
        <v>530</v>
      </c>
      <c r="M22" s="1004" t="str">
        <f>IF(C22="","",F22+ROUNDDOWN((H22+J22)/C22,1))</f>
        <v/>
      </c>
      <c r="N22" s="1005"/>
      <c r="O22" s="1006"/>
      <c r="P22" s="1004" t="str">
        <f>IF(C22="","",F23+ROUNDDOWN((H23+J23)/C22,1))</f>
        <v/>
      </c>
      <c r="Q22" s="1005"/>
      <c r="R22" s="1006"/>
      <c r="V22" s="1021"/>
      <c r="W22" s="360" t="s">
        <v>541</v>
      </c>
      <c r="X22" s="360" t="s">
        <v>541</v>
      </c>
    </row>
    <row r="23" spans="2:24" ht="26.1" customHeight="1" x14ac:dyDescent="0.15">
      <c r="B23" s="362" t="s">
        <v>543</v>
      </c>
      <c r="C23" s="1001"/>
      <c r="D23" s="1003"/>
      <c r="E23" s="363" t="str">
        <f>$F$9</f>
        <v>介護職員</v>
      </c>
      <c r="F23" s="364"/>
      <c r="G23" s="365" t="s">
        <v>531</v>
      </c>
      <c r="H23" s="364"/>
      <c r="I23" s="365" t="s">
        <v>530</v>
      </c>
      <c r="J23" s="364"/>
      <c r="K23" s="365" t="s">
        <v>530</v>
      </c>
      <c r="M23" s="1007"/>
      <c r="N23" s="1008"/>
      <c r="O23" s="1009"/>
      <c r="P23" s="1007"/>
      <c r="Q23" s="1008"/>
      <c r="R23" s="1009"/>
    </row>
    <row r="24" spans="2:24" ht="26.1" customHeight="1" x14ac:dyDescent="0.15">
      <c r="B24" s="366"/>
      <c r="C24" s="1001"/>
      <c r="D24" s="1002" t="s">
        <v>530</v>
      </c>
      <c r="E24" s="367" t="str">
        <f>$F$8</f>
        <v>介護福祉士</v>
      </c>
      <c r="F24" s="368"/>
      <c r="G24" s="369" t="s">
        <v>531</v>
      </c>
      <c r="H24" s="358"/>
      <c r="I24" s="369" t="s">
        <v>530</v>
      </c>
      <c r="J24" s="358"/>
      <c r="K24" s="369" t="s">
        <v>530</v>
      </c>
      <c r="M24" s="1004" t="str">
        <f>IF(C24="","",F24+ROUNDDOWN((H24+J24)/C24,1))</f>
        <v/>
      </c>
      <c r="N24" s="1005"/>
      <c r="O24" s="1006"/>
      <c r="P24" s="1004" t="str">
        <f>IF(C24="","",F25+ROUNDDOWN((H25+J25)/C24,1))</f>
        <v/>
      </c>
      <c r="Q24" s="1005"/>
      <c r="R24" s="1006"/>
    </row>
    <row r="25" spans="2:24" ht="26.1" customHeight="1" x14ac:dyDescent="0.15">
      <c r="B25" s="362" t="s">
        <v>544</v>
      </c>
      <c r="C25" s="1001"/>
      <c r="D25" s="1003"/>
      <c r="E25" s="363" t="str">
        <f>$F$9</f>
        <v>介護職員</v>
      </c>
      <c r="F25" s="364"/>
      <c r="G25" s="365" t="s">
        <v>531</v>
      </c>
      <c r="H25" s="364"/>
      <c r="I25" s="365" t="s">
        <v>530</v>
      </c>
      <c r="J25" s="364"/>
      <c r="K25" s="365" t="s">
        <v>530</v>
      </c>
      <c r="M25" s="1007"/>
      <c r="N25" s="1008"/>
      <c r="O25" s="1009"/>
      <c r="P25" s="1007"/>
      <c r="Q25" s="1008"/>
      <c r="R25" s="1009"/>
    </row>
    <row r="26" spans="2:24" ht="26.1" customHeight="1" x14ac:dyDescent="0.15">
      <c r="B26" s="366"/>
      <c r="C26" s="1001"/>
      <c r="D26" s="1002" t="s">
        <v>530</v>
      </c>
      <c r="E26" s="367" t="str">
        <f>$F$8</f>
        <v>介護福祉士</v>
      </c>
      <c r="F26" s="368"/>
      <c r="G26" s="369" t="s">
        <v>531</v>
      </c>
      <c r="H26" s="358"/>
      <c r="I26" s="369" t="s">
        <v>530</v>
      </c>
      <c r="J26" s="358"/>
      <c r="K26" s="369" t="s">
        <v>530</v>
      </c>
      <c r="M26" s="1004" t="str">
        <f>IF(C26="","",F26+ROUNDDOWN((H26+J26)/C26,1))</f>
        <v/>
      </c>
      <c r="N26" s="1005"/>
      <c r="O26" s="1006"/>
      <c r="P26" s="1004" t="str">
        <f>IF(C26="","",F27+ROUNDDOWN((H27+J27)/C26,1))</f>
        <v/>
      </c>
      <c r="Q26" s="1005"/>
      <c r="R26" s="1006"/>
    </row>
    <row r="27" spans="2:24" ht="26.1" customHeight="1" x14ac:dyDescent="0.15">
      <c r="B27" s="362" t="s">
        <v>545</v>
      </c>
      <c r="C27" s="1001"/>
      <c r="D27" s="1003"/>
      <c r="E27" s="363" t="str">
        <f>$F$9</f>
        <v>介護職員</v>
      </c>
      <c r="F27" s="364"/>
      <c r="G27" s="365" t="s">
        <v>531</v>
      </c>
      <c r="H27" s="364"/>
      <c r="I27" s="365" t="s">
        <v>530</v>
      </c>
      <c r="J27" s="364"/>
      <c r="K27" s="365" t="s">
        <v>530</v>
      </c>
      <c r="M27" s="1007"/>
      <c r="N27" s="1008"/>
      <c r="O27" s="1009"/>
      <c r="P27" s="1007"/>
      <c r="Q27" s="1008"/>
      <c r="R27" s="1009"/>
    </row>
    <row r="28" spans="2:24" ht="26.1" customHeight="1" x14ac:dyDescent="0.15">
      <c r="B28" s="366"/>
      <c r="C28" s="1001"/>
      <c r="D28" s="1002" t="s">
        <v>530</v>
      </c>
      <c r="E28" s="367" t="str">
        <f>$F$8</f>
        <v>介護福祉士</v>
      </c>
      <c r="F28" s="368"/>
      <c r="G28" s="369" t="s">
        <v>531</v>
      </c>
      <c r="H28" s="358"/>
      <c r="I28" s="369" t="s">
        <v>530</v>
      </c>
      <c r="J28" s="358"/>
      <c r="K28" s="369" t="s">
        <v>530</v>
      </c>
      <c r="M28" s="1004" t="str">
        <f>IF(C28="","",F28+ROUNDDOWN((H28+J28)/C28,1))</f>
        <v/>
      </c>
      <c r="N28" s="1005"/>
      <c r="O28" s="1006"/>
      <c r="P28" s="1004" t="str">
        <f>IF(C28="","",F29+ROUNDDOWN((H29+J29)/C28,1))</f>
        <v/>
      </c>
      <c r="Q28" s="1005"/>
      <c r="R28" s="1006"/>
    </row>
    <row r="29" spans="2:24" ht="26.1" customHeight="1" x14ac:dyDescent="0.15">
      <c r="B29" s="362" t="s">
        <v>546</v>
      </c>
      <c r="C29" s="1001"/>
      <c r="D29" s="1003"/>
      <c r="E29" s="363" t="str">
        <f>$F$9</f>
        <v>介護職員</v>
      </c>
      <c r="F29" s="364"/>
      <c r="G29" s="365" t="s">
        <v>531</v>
      </c>
      <c r="H29" s="364"/>
      <c r="I29" s="365" t="s">
        <v>530</v>
      </c>
      <c r="J29" s="364"/>
      <c r="K29" s="365" t="s">
        <v>530</v>
      </c>
      <c r="M29" s="1007"/>
      <c r="N29" s="1008"/>
      <c r="O29" s="1009"/>
      <c r="P29" s="1007"/>
      <c r="Q29" s="1008"/>
      <c r="R29" s="1009"/>
    </row>
    <row r="30" spans="2:24" ht="26.1" customHeight="1" x14ac:dyDescent="0.15">
      <c r="B30" s="366"/>
      <c r="C30" s="1001"/>
      <c r="D30" s="1002" t="s">
        <v>530</v>
      </c>
      <c r="E30" s="367" t="str">
        <f>$F$8</f>
        <v>介護福祉士</v>
      </c>
      <c r="F30" s="368"/>
      <c r="G30" s="369" t="s">
        <v>531</v>
      </c>
      <c r="H30" s="358"/>
      <c r="I30" s="369" t="s">
        <v>530</v>
      </c>
      <c r="J30" s="358"/>
      <c r="K30" s="369" t="s">
        <v>530</v>
      </c>
      <c r="M30" s="1004" t="str">
        <f>IF(C30="","",F30+ROUNDDOWN((H30+J30)/C30,1))</f>
        <v/>
      </c>
      <c r="N30" s="1005"/>
      <c r="O30" s="1006"/>
      <c r="P30" s="1004" t="str">
        <f>IF(C30="","",F31+ROUNDDOWN((H31+J31)/C30,1))</f>
        <v/>
      </c>
      <c r="Q30" s="1005"/>
      <c r="R30" s="1006"/>
    </row>
    <row r="31" spans="2:24" ht="26.1" customHeight="1" x14ac:dyDescent="0.15">
      <c r="B31" s="362" t="s">
        <v>463</v>
      </c>
      <c r="C31" s="1001"/>
      <c r="D31" s="1003"/>
      <c r="E31" s="363" t="str">
        <f>$F$9</f>
        <v>介護職員</v>
      </c>
      <c r="F31" s="364"/>
      <c r="G31" s="365" t="s">
        <v>531</v>
      </c>
      <c r="H31" s="364"/>
      <c r="I31" s="365" t="s">
        <v>530</v>
      </c>
      <c r="J31" s="364"/>
      <c r="K31" s="365" t="s">
        <v>530</v>
      </c>
      <c r="M31" s="1007"/>
      <c r="N31" s="1008"/>
      <c r="O31" s="1009"/>
      <c r="P31" s="1007"/>
      <c r="Q31" s="1008"/>
      <c r="R31" s="1009"/>
    </row>
    <row r="32" spans="2:24" ht="26.1" customHeight="1" x14ac:dyDescent="0.15">
      <c r="B32" s="366"/>
      <c r="C32" s="1001"/>
      <c r="D32" s="1002" t="s">
        <v>530</v>
      </c>
      <c r="E32" s="367" t="str">
        <f>$F$8</f>
        <v>介護福祉士</v>
      </c>
      <c r="F32" s="368"/>
      <c r="G32" s="369" t="s">
        <v>531</v>
      </c>
      <c r="H32" s="358"/>
      <c r="I32" s="369" t="s">
        <v>530</v>
      </c>
      <c r="J32" s="358"/>
      <c r="K32" s="369" t="s">
        <v>530</v>
      </c>
      <c r="M32" s="1004" t="str">
        <f>IF(C32="","",F32+ROUNDDOWN((H32+J32)/C32,1))</f>
        <v/>
      </c>
      <c r="N32" s="1005"/>
      <c r="O32" s="1006"/>
      <c r="P32" s="1004" t="str">
        <f>IF(C32="","",F33+ROUNDDOWN((H33+J33)/C32,1))</f>
        <v/>
      </c>
      <c r="Q32" s="1005"/>
      <c r="R32" s="1006"/>
    </row>
    <row r="33" spans="2:18" ht="26.1" customHeight="1" x14ac:dyDescent="0.15">
      <c r="B33" s="362" t="s">
        <v>464</v>
      </c>
      <c r="C33" s="1001"/>
      <c r="D33" s="1003"/>
      <c r="E33" s="363" t="str">
        <f>$F$9</f>
        <v>介護職員</v>
      </c>
      <c r="F33" s="364"/>
      <c r="G33" s="365" t="s">
        <v>531</v>
      </c>
      <c r="H33" s="364"/>
      <c r="I33" s="365" t="s">
        <v>530</v>
      </c>
      <c r="J33" s="364"/>
      <c r="K33" s="365" t="s">
        <v>530</v>
      </c>
      <c r="M33" s="1007"/>
      <c r="N33" s="1008"/>
      <c r="O33" s="1009"/>
      <c r="P33" s="1007"/>
      <c r="Q33" s="1008"/>
      <c r="R33" s="1009"/>
    </row>
    <row r="34" spans="2:18" ht="26.1" customHeight="1" x14ac:dyDescent="0.15">
      <c r="B34" s="356" t="s">
        <v>547</v>
      </c>
      <c r="C34" s="1001"/>
      <c r="D34" s="1002" t="s">
        <v>530</v>
      </c>
      <c r="E34" s="367" t="str">
        <f>$F$8</f>
        <v>介護福祉士</v>
      </c>
      <c r="F34" s="368"/>
      <c r="G34" s="369" t="s">
        <v>531</v>
      </c>
      <c r="H34" s="358"/>
      <c r="I34" s="369" t="s">
        <v>530</v>
      </c>
      <c r="J34" s="358"/>
      <c r="K34" s="369" t="s">
        <v>530</v>
      </c>
      <c r="M34" s="1004" t="str">
        <f>IF(C34="","",F34+ROUNDDOWN((H34+J34)/C34,1))</f>
        <v/>
      </c>
      <c r="N34" s="1005"/>
      <c r="O34" s="1006"/>
      <c r="P34" s="1004" t="str">
        <f>IF(C34="","",F35+ROUNDDOWN((H35+J35)/C34,1))</f>
        <v/>
      </c>
      <c r="Q34" s="1005"/>
      <c r="R34" s="1006"/>
    </row>
    <row r="35" spans="2:18" ht="26.1" customHeight="1" x14ac:dyDescent="0.15">
      <c r="B35" s="362" t="s">
        <v>548</v>
      </c>
      <c r="C35" s="1001"/>
      <c r="D35" s="1003"/>
      <c r="E35" s="363" t="str">
        <f>$F$9</f>
        <v>介護職員</v>
      </c>
      <c r="F35" s="364"/>
      <c r="G35" s="365" t="s">
        <v>531</v>
      </c>
      <c r="H35" s="364"/>
      <c r="I35" s="365" t="s">
        <v>530</v>
      </c>
      <c r="J35" s="364"/>
      <c r="K35" s="365" t="s">
        <v>530</v>
      </c>
      <c r="M35" s="1007"/>
      <c r="N35" s="1008"/>
      <c r="O35" s="1009"/>
      <c r="P35" s="1007"/>
      <c r="Q35" s="1008"/>
      <c r="R35" s="1009"/>
    </row>
    <row r="36" spans="2:18" ht="26.1" customHeight="1" x14ac:dyDescent="0.15">
      <c r="B36" s="366"/>
      <c r="C36" s="1001"/>
      <c r="D36" s="1002" t="s">
        <v>530</v>
      </c>
      <c r="E36" s="367" t="str">
        <f>$F$8</f>
        <v>介護福祉士</v>
      </c>
      <c r="F36" s="368"/>
      <c r="G36" s="369" t="s">
        <v>531</v>
      </c>
      <c r="H36" s="358"/>
      <c r="I36" s="369" t="s">
        <v>530</v>
      </c>
      <c r="J36" s="358"/>
      <c r="K36" s="369" t="s">
        <v>530</v>
      </c>
      <c r="M36" s="1004" t="str">
        <f>IF(C36="","",F36+ROUNDDOWN((H36+J36)/C36,1))</f>
        <v/>
      </c>
      <c r="N36" s="1005"/>
      <c r="O36" s="1006"/>
      <c r="P36" s="1004" t="str">
        <f>IF(C36="","",F37+ROUNDDOWN((H37+J37)/C36,1))</f>
        <v/>
      </c>
      <c r="Q36" s="1005"/>
      <c r="R36" s="1006"/>
    </row>
    <row r="37" spans="2:18" ht="26.1" customHeight="1" x14ac:dyDescent="0.15">
      <c r="B37" s="362" t="s">
        <v>549</v>
      </c>
      <c r="C37" s="1001"/>
      <c r="D37" s="1003"/>
      <c r="E37" s="363" t="str">
        <f>$F$9</f>
        <v>介護職員</v>
      </c>
      <c r="F37" s="364"/>
      <c r="G37" s="365" t="s">
        <v>531</v>
      </c>
      <c r="H37" s="364"/>
      <c r="I37" s="365" t="s">
        <v>530</v>
      </c>
      <c r="J37" s="364"/>
      <c r="K37" s="365" t="s">
        <v>530</v>
      </c>
      <c r="M37" s="1007"/>
      <c r="N37" s="1008"/>
      <c r="O37" s="1009"/>
      <c r="P37" s="1007"/>
      <c r="Q37" s="1008"/>
      <c r="R37" s="1009"/>
    </row>
    <row r="38" spans="2:18" ht="6.75" customHeight="1" x14ac:dyDescent="0.15">
      <c r="B38" s="370"/>
      <c r="C38" s="371"/>
      <c r="D38" s="370"/>
      <c r="E38" s="372"/>
      <c r="F38" s="373"/>
      <c r="G38" s="374"/>
      <c r="H38" s="373"/>
      <c r="I38" s="374"/>
      <c r="J38" s="373"/>
      <c r="K38" s="374"/>
      <c r="M38" s="375"/>
      <c r="N38" s="375"/>
      <c r="O38" s="375"/>
      <c r="P38" s="375"/>
      <c r="Q38" s="375"/>
      <c r="R38" s="375"/>
    </row>
    <row r="39" spans="2:18" ht="20.100000000000001" customHeight="1" x14ac:dyDescent="0.15">
      <c r="H39" s="370"/>
      <c r="J39" s="985" t="s">
        <v>550</v>
      </c>
      <c r="K39" s="985"/>
      <c r="L39" s="985"/>
      <c r="M39" s="986" t="str">
        <f>IF(SUM(M16:O37)=0,"",SUM(M16:O37))</f>
        <v/>
      </c>
      <c r="N39" s="987"/>
      <c r="O39" s="988"/>
      <c r="P39" s="986" t="str">
        <f>IF(SUM(P16:R37)=0,"",SUM(P16:R37))</f>
        <v/>
      </c>
      <c r="Q39" s="987"/>
      <c r="R39" s="988"/>
    </row>
    <row r="40" spans="2:18" ht="20.100000000000001" customHeight="1" x14ac:dyDescent="0.15">
      <c r="H40" s="370"/>
      <c r="J40" s="985" t="s">
        <v>551</v>
      </c>
      <c r="K40" s="985"/>
      <c r="L40" s="985"/>
      <c r="M40" s="986" t="str">
        <f>IF(M39="","",ROUNDDOWN(M39/$K$11,1))</f>
        <v/>
      </c>
      <c r="N40" s="987"/>
      <c r="O40" s="988"/>
      <c r="P40" s="986" t="str">
        <f>IF(P39="","",ROUNDDOWN(P39/$K$11,1))</f>
        <v/>
      </c>
      <c r="Q40" s="987"/>
      <c r="R40" s="988"/>
    </row>
    <row r="41" spans="2:18" ht="18.75" customHeight="1" x14ac:dyDescent="0.15">
      <c r="J41" s="989" t="str">
        <f>$M$15</f>
        <v>介護福祉士</v>
      </c>
      <c r="K41" s="990"/>
      <c r="L41" s="990"/>
      <c r="M41" s="990"/>
      <c r="N41" s="990"/>
      <c r="O41" s="991"/>
      <c r="P41" s="992" t="str">
        <f>IF(M40="","",M40/P40)</f>
        <v/>
      </c>
      <c r="Q41" s="993"/>
      <c r="R41" s="994"/>
    </row>
    <row r="42" spans="2:18" ht="18.75" customHeight="1" x14ac:dyDescent="0.15">
      <c r="J42" s="998" t="s">
        <v>552</v>
      </c>
      <c r="K42" s="999"/>
      <c r="L42" s="999"/>
      <c r="M42" s="999"/>
      <c r="N42" s="999"/>
      <c r="O42" s="1000"/>
      <c r="P42" s="995"/>
      <c r="Q42" s="996"/>
      <c r="R42" s="997"/>
    </row>
    <row r="43" spans="2:18" ht="18.75" customHeight="1" x14ac:dyDescent="0.15">
      <c r="J43" s="370"/>
      <c r="K43" s="370"/>
      <c r="L43" s="370"/>
      <c r="M43" s="370"/>
      <c r="N43" s="370"/>
      <c r="O43" s="370"/>
      <c r="P43" s="370"/>
      <c r="Q43" s="370"/>
      <c r="R43" s="376"/>
    </row>
    <row r="44" spans="2:18" ht="18.75" customHeight="1" x14ac:dyDescent="0.15">
      <c r="B44" s="349" t="s">
        <v>507</v>
      </c>
      <c r="C44" s="1010" t="s">
        <v>553</v>
      </c>
      <c r="D44" s="1010"/>
      <c r="E44" s="1010"/>
      <c r="F44" s="1010"/>
      <c r="G44" s="1010"/>
      <c r="H44" s="1010"/>
      <c r="I44" s="1010"/>
      <c r="J44" s="1010"/>
      <c r="K44" s="1010"/>
      <c r="M44" s="1011" t="s">
        <v>524</v>
      </c>
      <c r="N44" s="1012"/>
      <c r="O44" s="1012"/>
      <c r="P44" s="1012"/>
      <c r="Q44" s="1012"/>
      <c r="R44" s="1013"/>
    </row>
    <row r="45" spans="2:18" ht="79.5" customHeight="1" x14ac:dyDescent="0.15">
      <c r="B45" s="355"/>
      <c r="C45" s="1014" t="s">
        <v>525</v>
      </c>
      <c r="D45" s="1014"/>
      <c r="E45" s="355"/>
      <c r="F45" s="1015" t="s">
        <v>526</v>
      </c>
      <c r="G45" s="1015"/>
      <c r="H45" s="1015" t="s">
        <v>527</v>
      </c>
      <c r="I45" s="1015"/>
      <c r="J45" s="1014" t="s">
        <v>528</v>
      </c>
      <c r="K45" s="1014"/>
      <c r="M45" s="1016" t="str">
        <f>F8</f>
        <v>介護福祉士</v>
      </c>
      <c r="N45" s="1017"/>
      <c r="O45" s="1018"/>
      <c r="P45" s="1016" t="str">
        <f>F9</f>
        <v>介護職員</v>
      </c>
      <c r="Q45" s="1017"/>
      <c r="R45" s="1018"/>
    </row>
    <row r="46" spans="2:18" ht="25.5" customHeight="1" x14ac:dyDescent="0.15">
      <c r="B46" s="356" t="s">
        <v>547</v>
      </c>
      <c r="C46" s="1001"/>
      <c r="D46" s="1002" t="s">
        <v>530</v>
      </c>
      <c r="E46" s="377" t="str">
        <f>$F$8</f>
        <v>介護福祉士</v>
      </c>
      <c r="F46" s="358"/>
      <c r="G46" s="359" t="s">
        <v>531</v>
      </c>
      <c r="H46" s="358"/>
      <c r="I46" s="359" t="s">
        <v>530</v>
      </c>
      <c r="J46" s="358"/>
      <c r="K46" s="359" t="s">
        <v>530</v>
      </c>
      <c r="M46" s="1004" t="str">
        <f>IF(C46="","",F46+ROUNDDOWN((H46+J46)/C46,1))</f>
        <v/>
      </c>
      <c r="N46" s="1005"/>
      <c r="O46" s="1006"/>
      <c r="P46" s="1004" t="str">
        <f>IF(C46="","",F47+ROUNDDOWN((H47+J47)/C46,1))</f>
        <v/>
      </c>
      <c r="Q46" s="1005"/>
      <c r="R46" s="1006"/>
    </row>
    <row r="47" spans="2:18" ht="25.5" customHeight="1" x14ac:dyDescent="0.15">
      <c r="B47" s="378" t="s">
        <v>534</v>
      </c>
      <c r="C47" s="1001"/>
      <c r="D47" s="1003"/>
      <c r="E47" s="379" t="str">
        <f>$F$9</f>
        <v>介護職員</v>
      </c>
      <c r="F47" s="364"/>
      <c r="G47" s="365" t="s">
        <v>531</v>
      </c>
      <c r="H47" s="364"/>
      <c r="I47" s="365" t="s">
        <v>530</v>
      </c>
      <c r="J47" s="364"/>
      <c r="K47" s="365" t="s">
        <v>530</v>
      </c>
      <c r="M47" s="1007"/>
      <c r="N47" s="1008"/>
      <c r="O47" s="1009"/>
      <c r="P47" s="1007"/>
      <c r="Q47" s="1008"/>
      <c r="R47" s="1009"/>
    </row>
    <row r="48" spans="2:18" ht="25.5" customHeight="1" x14ac:dyDescent="0.15">
      <c r="B48" s="380"/>
      <c r="C48" s="1001"/>
      <c r="D48" s="1002" t="s">
        <v>530</v>
      </c>
      <c r="E48" s="381" t="str">
        <f>$F$8</f>
        <v>介護福祉士</v>
      </c>
      <c r="F48" s="368"/>
      <c r="G48" s="369" t="s">
        <v>531</v>
      </c>
      <c r="H48" s="358"/>
      <c r="I48" s="369" t="s">
        <v>530</v>
      </c>
      <c r="J48" s="358"/>
      <c r="K48" s="369" t="s">
        <v>530</v>
      </c>
      <c r="M48" s="1004" t="str">
        <f>IF(C48="","",F48+ROUNDDOWN((H48+J48)/C48,1))</f>
        <v/>
      </c>
      <c r="N48" s="1005"/>
      <c r="O48" s="1006"/>
      <c r="P48" s="1004" t="str">
        <f>IF(C48="","",F49+ROUNDDOWN((H49+J49)/C48,1))</f>
        <v/>
      </c>
      <c r="Q48" s="1005"/>
      <c r="R48" s="1006"/>
    </row>
    <row r="49" spans="2:18" ht="25.5" customHeight="1" x14ac:dyDescent="0.15">
      <c r="B49" s="378" t="s">
        <v>539</v>
      </c>
      <c r="C49" s="1001"/>
      <c r="D49" s="1003"/>
      <c r="E49" s="379" t="str">
        <f>$F$9</f>
        <v>介護職員</v>
      </c>
      <c r="F49" s="364"/>
      <c r="G49" s="365" t="s">
        <v>531</v>
      </c>
      <c r="H49" s="364"/>
      <c r="I49" s="365" t="s">
        <v>530</v>
      </c>
      <c r="J49" s="364"/>
      <c r="K49" s="365" t="s">
        <v>530</v>
      </c>
      <c r="M49" s="1007"/>
      <c r="N49" s="1008"/>
      <c r="O49" s="1009"/>
      <c r="P49" s="1007"/>
      <c r="Q49" s="1008"/>
      <c r="R49" s="1009"/>
    </row>
    <row r="50" spans="2:18" ht="25.5" customHeight="1" x14ac:dyDescent="0.15">
      <c r="B50" s="380"/>
      <c r="C50" s="1001"/>
      <c r="D50" s="1002" t="s">
        <v>530</v>
      </c>
      <c r="E50" s="381" t="str">
        <f>$F$8</f>
        <v>介護福祉士</v>
      </c>
      <c r="F50" s="368"/>
      <c r="G50" s="369" t="s">
        <v>531</v>
      </c>
      <c r="H50" s="358"/>
      <c r="I50" s="369" t="s">
        <v>530</v>
      </c>
      <c r="J50" s="358"/>
      <c r="K50" s="369" t="s">
        <v>530</v>
      </c>
      <c r="M50" s="1004" t="str">
        <f>IF(C50="","",F50+ROUNDDOWN((H50+J50)/C50,1))</f>
        <v/>
      </c>
      <c r="N50" s="1005"/>
      <c r="O50" s="1006"/>
      <c r="P50" s="1004" t="str">
        <f>IF(C50="","",F51+ROUNDDOWN((H51+J51)/C50,1))</f>
        <v/>
      </c>
      <c r="Q50" s="1005"/>
      <c r="R50" s="1006"/>
    </row>
    <row r="51" spans="2:18" ht="25.5" customHeight="1" x14ac:dyDescent="0.15">
      <c r="B51" s="378" t="s">
        <v>542</v>
      </c>
      <c r="C51" s="1001"/>
      <c r="D51" s="1003"/>
      <c r="E51" s="379" t="str">
        <f>$F$9</f>
        <v>介護職員</v>
      </c>
      <c r="F51" s="364"/>
      <c r="G51" s="365" t="s">
        <v>531</v>
      </c>
      <c r="H51" s="364"/>
      <c r="I51" s="365" t="s">
        <v>530</v>
      </c>
      <c r="J51" s="364"/>
      <c r="K51" s="365" t="s">
        <v>530</v>
      </c>
      <c r="M51" s="1007"/>
      <c r="N51" s="1008"/>
      <c r="O51" s="1009"/>
      <c r="P51" s="1007"/>
      <c r="Q51" s="1008"/>
      <c r="R51" s="1009"/>
    </row>
    <row r="52" spans="2:18" ht="6.75" customHeight="1" x14ac:dyDescent="0.15">
      <c r="J52" s="370"/>
      <c r="K52" s="370"/>
      <c r="L52" s="370"/>
      <c r="M52" s="370"/>
      <c r="N52" s="370"/>
      <c r="O52" s="370"/>
      <c r="P52" s="370"/>
      <c r="Q52" s="370"/>
      <c r="R52" s="376"/>
    </row>
    <row r="53" spans="2:18" ht="20.100000000000001" customHeight="1" x14ac:dyDescent="0.15">
      <c r="J53" s="985" t="s">
        <v>550</v>
      </c>
      <c r="K53" s="985"/>
      <c r="L53" s="985"/>
      <c r="M53" s="986" t="str">
        <f>IF(SUM(M46:O51)=0,"",SUM(M46:O51))</f>
        <v/>
      </c>
      <c r="N53" s="987"/>
      <c r="O53" s="988"/>
      <c r="P53" s="986" t="str">
        <f>IF(SUM(P46:R51)=0,"",SUM(P46:R51))</f>
        <v/>
      </c>
      <c r="Q53" s="987"/>
      <c r="R53" s="988"/>
    </row>
    <row r="54" spans="2:18" ht="20.100000000000001" customHeight="1" x14ac:dyDescent="0.15">
      <c r="J54" s="985" t="s">
        <v>551</v>
      </c>
      <c r="K54" s="985"/>
      <c r="L54" s="985"/>
      <c r="M54" s="986" t="str">
        <f>IF(M53="","",ROUNDDOWN(M53/3,1))</f>
        <v/>
      </c>
      <c r="N54" s="987"/>
      <c r="O54" s="988"/>
      <c r="P54" s="986" t="str">
        <f>IF(P53="","",ROUNDDOWN(P53/3,1))</f>
        <v/>
      </c>
      <c r="Q54" s="987"/>
      <c r="R54" s="988"/>
    </row>
    <row r="55" spans="2:18" ht="18.75" customHeight="1" x14ac:dyDescent="0.15">
      <c r="J55" s="989" t="str">
        <f>$M$15</f>
        <v>介護福祉士</v>
      </c>
      <c r="K55" s="990"/>
      <c r="L55" s="990"/>
      <c r="M55" s="990"/>
      <c r="N55" s="990"/>
      <c r="O55" s="991"/>
      <c r="P55" s="992" t="str">
        <f>IF(M54="","",M54/P54)</f>
        <v/>
      </c>
      <c r="Q55" s="993"/>
      <c r="R55" s="994"/>
    </row>
    <row r="56" spans="2:18" ht="18.75" customHeight="1" x14ac:dyDescent="0.15">
      <c r="J56" s="998" t="s">
        <v>552</v>
      </c>
      <c r="K56" s="999"/>
      <c r="L56" s="999"/>
      <c r="M56" s="999"/>
      <c r="N56" s="999"/>
      <c r="O56" s="1000"/>
      <c r="P56" s="995"/>
      <c r="Q56" s="996"/>
      <c r="R56" s="997"/>
    </row>
    <row r="57" spans="2:18" ht="18.75" customHeight="1" x14ac:dyDescent="0.15">
      <c r="J57" s="370"/>
      <c r="K57" s="370"/>
      <c r="L57" s="370"/>
      <c r="M57" s="370"/>
      <c r="N57" s="370"/>
      <c r="O57" s="370"/>
      <c r="P57" s="370"/>
      <c r="Q57" s="370"/>
      <c r="R57" s="376"/>
    </row>
    <row r="59" spans="2:18" x14ac:dyDescent="0.15">
      <c r="B59" s="346" t="s">
        <v>554</v>
      </c>
    </row>
    <row r="60" spans="2:18" x14ac:dyDescent="0.15">
      <c r="B60" s="983" t="s">
        <v>555</v>
      </c>
      <c r="C60" s="983"/>
      <c r="D60" s="983"/>
      <c r="E60" s="983"/>
      <c r="F60" s="983"/>
      <c r="G60" s="983"/>
      <c r="H60" s="983"/>
      <c r="I60" s="983"/>
      <c r="J60" s="983"/>
      <c r="K60" s="983"/>
      <c r="L60" s="983"/>
      <c r="M60" s="983"/>
      <c r="N60" s="983"/>
      <c r="O60" s="983"/>
      <c r="P60" s="983"/>
      <c r="Q60" s="983"/>
      <c r="R60" s="983"/>
    </row>
    <row r="61" spans="2:18" x14ac:dyDescent="0.15">
      <c r="B61" s="983" t="s">
        <v>556</v>
      </c>
      <c r="C61" s="983"/>
      <c r="D61" s="983"/>
      <c r="E61" s="983"/>
      <c r="F61" s="983"/>
      <c r="G61" s="983"/>
      <c r="H61" s="983"/>
      <c r="I61" s="983"/>
      <c r="J61" s="983"/>
      <c r="K61" s="983"/>
      <c r="L61" s="983"/>
      <c r="M61" s="983"/>
      <c r="N61" s="983"/>
      <c r="O61" s="983"/>
      <c r="P61" s="983"/>
      <c r="Q61" s="983"/>
      <c r="R61" s="983"/>
    </row>
    <row r="62" spans="2:18" x14ac:dyDescent="0.15">
      <c r="B62" s="983" t="s">
        <v>557</v>
      </c>
      <c r="C62" s="983"/>
      <c r="D62" s="983"/>
      <c r="E62" s="983"/>
      <c r="F62" s="983"/>
      <c r="G62" s="983"/>
      <c r="H62" s="983"/>
      <c r="I62" s="983"/>
      <c r="J62" s="983"/>
      <c r="K62" s="983"/>
      <c r="L62" s="983"/>
      <c r="M62" s="983"/>
      <c r="N62" s="983"/>
      <c r="O62" s="983"/>
      <c r="P62" s="983"/>
      <c r="Q62" s="983"/>
      <c r="R62" s="983"/>
    </row>
    <row r="63" spans="2:18" x14ac:dyDescent="0.15">
      <c r="B63" s="382" t="s">
        <v>558</v>
      </c>
      <c r="C63" s="382"/>
      <c r="D63" s="382"/>
      <c r="E63" s="382"/>
      <c r="F63" s="382"/>
      <c r="G63" s="382"/>
      <c r="H63" s="382"/>
      <c r="I63" s="382"/>
      <c r="J63" s="382"/>
      <c r="K63" s="382"/>
      <c r="L63" s="382"/>
      <c r="M63" s="382"/>
      <c r="N63" s="382"/>
      <c r="O63" s="382"/>
      <c r="P63" s="382"/>
      <c r="Q63" s="382"/>
      <c r="R63" s="382"/>
    </row>
    <row r="64" spans="2:18" x14ac:dyDescent="0.15">
      <c r="B64" s="983" t="s">
        <v>559</v>
      </c>
      <c r="C64" s="983"/>
      <c r="D64" s="983"/>
      <c r="E64" s="983"/>
      <c r="F64" s="983"/>
      <c r="G64" s="983"/>
      <c r="H64" s="983"/>
      <c r="I64" s="983"/>
      <c r="J64" s="983"/>
      <c r="K64" s="983"/>
      <c r="L64" s="983"/>
      <c r="M64" s="983"/>
      <c r="N64" s="983"/>
      <c r="O64" s="983"/>
      <c r="P64" s="983"/>
      <c r="Q64" s="983"/>
      <c r="R64" s="983"/>
    </row>
    <row r="65" spans="2:18" x14ac:dyDescent="0.15">
      <c r="B65" s="983" t="s">
        <v>560</v>
      </c>
      <c r="C65" s="983"/>
      <c r="D65" s="983"/>
      <c r="E65" s="983"/>
      <c r="F65" s="983"/>
      <c r="G65" s="983"/>
      <c r="H65" s="983"/>
      <c r="I65" s="983"/>
      <c r="J65" s="983"/>
      <c r="K65" s="983"/>
      <c r="L65" s="983"/>
      <c r="M65" s="983"/>
      <c r="N65" s="983"/>
      <c r="O65" s="983"/>
      <c r="P65" s="983"/>
      <c r="Q65" s="983"/>
      <c r="R65" s="983"/>
    </row>
    <row r="66" spans="2:18" x14ac:dyDescent="0.15">
      <c r="B66" s="983" t="s">
        <v>561</v>
      </c>
      <c r="C66" s="983"/>
      <c r="D66" s="983"/>
      <c r="E66" s="983"/>
      <c r="F66" s="983"/>
      <c r="G66" s="983"/>
      <c r="H66" s="983"/>
      <c r="I66" s="983"/>
      <c r="J66" s="983"/>
      <c r="K66" s="983"/>
      <c r="L66" s="983"/>
      <c r="M66" s="983"/>
      <c r="N66" s="983"/>
      <c r="O66" s="983"/>
      <c r="P66" s="983"/>
      <c r="Q66" s="983"/>
      <c r="R66" s="983"/>
    </row>
    <row r="67" spans="2:18" x14ac:dyDescent="0.15">
      <c r="B67" s="983" t="s">
        <v>562</v>
      </c>
      <c r="C67" s="983"/>
      <c r="D67" s="983"/>
      <c r="E67" s="983"/>
      <c r="F67" s="983"/>
      <c r="G67" s="983"/>
      <c r="H67" s="983"/>
      <c r="I67" s="983"/>
      <c r="J67" s="983"/>
      <c r="K67" s="983"/>
      <c r="L67" s="983"/>
      <c r="M67" s="983"/>
      <c r="N67" s="983"/>
      <c r="O67" s="983"/>
      <c r="P67" s="983"/>
      <c r="Q67" s="983"/>
      <c r="R67" s="983"/>
    </row>
    <row r="68" spans="2:18" x14ac:dyDescent="0.15">
      <c r="B68" s="983" t="s">
        <v>563</v>
      </c>
      <c r="C68" s="983"/>
      <c r="D68" s="983"/>
      <c r="E68" s="983"/>
      <c r="F68" s="983"/>
      <c r="G68" s="983"/>
      <c r="H68" s="983"/>
      <c r="I68" s="983"/>
      <c r="J68" s="983"/>
      <c r="K68" s="983"/>
      <c r="L68" s="983"/>
      <c r="M68" s="983"/>
      <c r="N68" s="983"/>
      <c r="O68" s="983"/>
      <c r="P68" s="983"/>
      <c r="Q68" s="983"/>
      <c r="R68" s="983"/>
    </row>
    <row r="69" spans="2:18" x14ac:dyDescent="0.15">
      <c r="B69" s="983" t="s">
        <v>564</v>
      </c>
      <c r="C69" s="983"/>
      <c r="D69" s="983"/>
      <c r="E69" s="983"/>
      <c r="F69" s="983"/>
      <c r="G69" s="983"/>
      <c r="H69" s="983"/>
      <c r="I69" s="983"/>
      <c r="J69" s="983"/>
      <c r="K69" s="983"/>
      <c r="L69" s="983"/>
      <c r="M69" s="983"/>
      <c r="N69" s="983"/>
      <c r="O69" s="983"/>
      <c r="P69" s="983"/>
      <c r="Q69" s="983"/>
      <c r="R69" s="983"/>
    </row>
    <row r="70" spans="2:18" x14ac:dyDescent="0.15">
      <c r="B70" s="983" t="s">
        <v>565</v>
      </c>
      <c r="C70" s="983"/>
      <c r="D70" s="983"/>
      <c r="E70" s="983"/>
      <c r="F70" s="983"/>
      <c r="G70" s="983"/>
      <c r="H70" s="983"/>
      <c r="I70" s="983"/>
      <c r="J70" s="983"/>
      <c r="K70" s="983"/>
      <c r="L70" s="983"/>
      <c r="M70" s="983"/>
      <c r="N70" s="983"/>
      <c r="O70" s="983"/>
      <c r="P70" s="983"/>
      <c r="Q70" s="983"/>
      <c r="R70" s="983"/>
    </row>
    <row r="71" spans="2:18" x14ac:dyDescent="0.15">
      <c r="B71" s="983" t="s">
        <v>566</v>
      </c>
      <c r="C71" s="983"/>
      <c r="D71" s="983"/>
      <c r="E71" s="983"/>
      <c r="F71" s="983"/>
      <c r="G71" s="983"/>
      <c r="H71" s="983"/>
      <c r="I71" s="983"/>
      <c r="J71" s="983"/>
      <c r="K71" s="983"/>
      <c r="L71" s="983"/>
      <c r="M71" s="983"/>
      <c r="N71" s="983"/>
      <c r="O71" s="983"/>
      <c r="P71" s="983"/>
      <c r="Q71" s="983"/>
      <c r="R71" s="983"/>
    </row>
    <row r="72" spans="2:18" x14ac:dyDescent="0.15">
      <c r="B72" s="983" t="s">
        <v>567</v>
      </c>
      <c r="C72" s="983"/>
      <c r="D72" s="983"/>
      <c r="E72" s="983"/>
      <c r="F72" s="983"/>
      <c r="G72" s="983"/>
      <c r="H72" s="983"/>
      <c r="I72" s="983"/>
      <c r="J72" s="983"/>
      <c r="K72" s="983"/>
      <c r="L72" s="983"/>
      <c r="M72" s="983"/>
      <c r="N72" s="983"/>
      <c r="O72" s="983"/>
      <c r="P72" s="983"/>
      <c r="Q72" s="983"/>
      <c r="R72" s="983"/>
    </row>
    <row r="73" spans="2:18" x14ac:dyDescent="0.15">
      <c r="B73" s="983" t="s">
        <v>568</v>
      </c>
      <c r="C73" s="983"/>
      <c r="D73" s="983"/>
      <c r="E73" s="983"/>
      <c r="F73" s="983"/>
      <c r="G73" s="983"/>
      <c r="H73" s="983"/>
      <c r="I73" s="983"/>
      <c r="J73" s="983"/>
      <c r="K73" s="983"/>
      <c r="L73" s="983"/>
      <c r="M73" s="983"/>
      <c r="N73" s="983"/>
      <c r="O73" s="983"/>
      <c r="P73" s="983"/>
      <c r="Q73" s="983"/>
      <c r="R73" s="983"/>
    </row>
    <row r="74" spans="2:18" x14ac:dyDescent="0.15">
      <c r="B74" s="983" t="s">
        <v>569</v>
      </c>
      <c r="C74" s="983"/>
      <c r="D74" s="983"/>
      <c r="E74" s="983"/>
      <c r="F74" s="983"/>
      <c r="G74" s="983"/>
      <c r="H74" s="983"/>
      <c r="I74" s="983"/>
      <c r="J74" s="983"/>
      <c r="K74" s="983"/>
      <c r="L74" s="983"/>
      <c r="M74" s="983"/>
      <c r="N74" s="983"/>
      <c r="O74" s="983"/>
      <c r="P74" s="983"/>
      <c r="Q74" s="983"/>
      <c r="R74" s="983"/>
    </row>
    <row r="75" spans="2:18" x14ac:dyDescent="0.15">
      <c r="B75" s="983" t="s">
        <v>570</v>
      </c>
      <c r="C75" s="983"/>
      <c r="D75" s="983"/>
      <c r="E75" s="983"/>
      <c r="F75" s="983"/>
      <c r="G75" s="983"/>
      <c r="H75" s="983"/>
      <c r="I75" s="983"/>
      <c r="J75" s="983"/>
      <c r="K75" s="983"/>
      <c r="L75" s="983"/>
      <c r="M75" s="983"/>
      <c r="N75" s="983"/>
      <c r="O75" s="983"/>
      <c r="P75" s="983"/>
      <c r="Q75" s="983"/>
      <c r="R75" s="983"/>
    </row>
    <row r="76" spans="2:18" x14ac:dyDescent="0.15">
      <c r="B76" s="983" t="s">
        <v>571</v>
      </c>
      <c r="C76" s="983"/>
      <c r="D76" s="983"/>
      <c r="E76" s="983"/>
      <c r="F76" s="983"/>
      <c r="G76" s="983"/>
      <c r="H76" s="983"/>
      <c r="I76" s="983"/>
      <c r="J76" s="983"/>
      <c r="K76" s="983"/>
      <c r="L76" s="983"/>
      <c r="M76" s="983"/>
      <c r="N76" s="983"/>
      <c r="O76" s="983"/>
      <c r="P76" s="983"/>
      <c r="Q76" s="983"/>
      <c r="R76" s="983"/>
    </row>
    <row r="77" spans="2:18" x14ac:dyDescent="0.15">
      <c r="B77" s="983" t="s">
        <v>572</v>
      </c>
      <c r="C77" s="983"/>
      <c r="D77" s="983"/>
      <c r="E77" s="983"/>
      <c r="F77" s="983"/>
      <c r="G77" s="983"/>
      <c r="H77" s="983"/>
      <c r="I77" s="983"/>
      <c r="J77" s="983"/>
      <c r="K77" s="983"/>
      <c r="L77" s="983"/>
      <c r="M77" s="983"/>
      <c r="N77" s="983"/>
      <c r="O77" s="983"/>
      <c r="P77" s="983"/>
      <c r="Q77" s="983"/>
      <c r="R77" s="983"/>
    </row>
    <row r="78" spans="2:18" x14ac:dyDescent="0.15">
      <c r="B78" s="983" t="s">
        <v>573</v>
      </c>
      <c r="C78" s="983"/>
      <c r="D78" s="983"/>
      <c r="E78" s="983"/>
      <c r="F78" s="983"/>
      <c r="G78" s="983"/>
      <c r="H78" s="983"/>
      <c r="I78" s="983"/>
      <c r="J78" s="983"/>
      <c r="K78" s="983"/>
      <c r="L78" s="983"/>
      <c r="M78" s="983"/>
      <c r="N78" s="983"/>
      <c r="O78" s="983"/>
      <c r="P78" s="983"/>
      <c r="Q78" s="983"/>
      <c r="R78" s="983"/>
    </row>
    <row r="79" spans="2:18" x14ac:dyDescent="0.15">
      <c r="B79" s="983" t="s">
        <v>574</v>
      </c>
      <c r="C79" s="983"/>
      <c r="D79" s="983"/>
      <c r="E79" s="983"/>
      <c r="F79" s="983"/>
      <c r="G79" s="983"/>
      <c r="H79" s="983"/>
      <c r="I79" s="983"/>
      <c r="J79" s="983"/>
      <c r="K79" s="983"/>
      <c r="L79" s="983"/>
      <c r="M79" s="983"/>
      <c r="N79" s="983"/>
      <c r="O79" s="983"/>
      <c r="P79" s="983"/>
      <c r="Q79" s="983"/>
      <c r="R79" s="983"/>
    </row>
    <row r="80" spans="2:18" x14ac:dyDescent="0.15">
      <c r="B80" s="983" t="s">
        <v>575</v>
      </c>
      <c r="C80" s="983"/>
      <c r="D80" s="983"/>
      <c r="E80" s="983"/>
      <c r="F80" s="983"/>
      <c r="G80" s="983"/>
      <c r="H80" s="983"/>
      <c r="I80" s="983"/>
      <c r="J80" s="983"/>
      <c r="K80" s="983"/>
      <c r="L80" s="983"/>
      <c r="M80" s="983"/>
      <c r="N80" s="983"/>
      <c r="O80" s="983"/>
      <c r="P80" s="983"/>
      <c r="Q80" s="983"/>
      <c r="R80" s="983"/>
    </row>
    <row r="81" spans="2:18" x14ac:dyDescent="0.15">
      <c r="B81" s="983" t="s">
        <v>576</v>
      </c>
      <c r="C81" s="983"/>
      <c r="D81" s="983"/>
      <c r="E81" s="983"/>
      <c r="F81" s="983"/>
      <c r="G81" s="983"/>
      <c r="H81" s="983"/>
      <c r="I81" s="983"/>
      <c r="J81" s="983"/>
      <c r="K81" s="983"/>
      <c r="L81" s="983"/>
      <c r="M81" s="983"/>
      <c r="N81" s="983"/>
      <c r="O81" s="983"/>
      <c r="P81" s="983"/>
      <c r="Q81" s="983"/>
      <c r="R81" s="983"/>
    </row>
    <row r="82" spans="2:18" x14ac:dyDescent="0.15">
      <c r="B82" s="983" t="s">
        <v>577</v>
      </c>
      <c r="C82" s="983"/>
      <c r="D82" s="983"/>
      <c r="E82" s="983"/>
      <c r="F82" s="983"/>
      <c r="G82" s="983"/>
      <c r="H82" s="983"/>
      <c r="I82" s="983"/>
      <c r="J82" s="983"/>
      <c r="K82" s="983"/>
      <c r="L82" s="983"/>
      <c r="M82" s="983"/>
      <c r="N82" s="983"/>
      <c r="O82" s="983"/>
      <c r="P82" s="983"/>
      <c r="Q82" s="983"/>
      <c r="R82" s="983"/>
    </row>
    <row r="83" spans="2:18" x14ac:dyDescent="0.15">
      <c r="B83" s="984" t="s">
        <v>578</v>
      </c>
      <c r="C83" s="983"/>
      <c r="D83" s="983"/>
      <c r="E83" s="983"/>
      <c r="F83" s="983"/>
      <c r="G83" s="983"/>
      <c r="H83" s="983"/>
      <c r="I83" s="983"/>
      <c r="J83" s="983"/>
      <c r="K83" s="983"/>
      <c r="L83" s="983"/>
      <c r="M83" s="983"/>
      <c r="N83" s="983"/>
      <c r="O83" s="983"/>
      <c r="P83" s="983"/>
      <c r="Q83" s="983"/>
      <c r="R83" s="983"/>
    </row>
    <row r="84" spans="2:18" x14ac:dyDescent="0.15">
      <c r="B84" s="983" t="s">
        <v>579</v>
      </c>
      <c r="C84" s="983"/>
      <c r="D84" s="983"/>
      <c r="E84" s="983"/>
      <c r="F84" s="983"/>
      <c r="G84" s="983"/>
      <c r="H84" s="983"/>
      <c r="I84" s="983"/>
      <c r="J84" s="983"/>
      <c r="K84" s="983"/>
      <c r="L84" s="983"/>
      <c r="M84" s="983"/>
      <c r="N84" s="983"/>
      <c r="O84" s="983"/>
      <c r="P84" s="983"/>
      <c r="Q84" s="983"/>
      <c r="R84" s="983"/>
    </row>
    <row r="85" spans="2:18" x14ac:dyDescent="0.15">
      <c r="B85" s="983" t="s">
        <v>580</v>
      </c>
      <c r="C85" s="983"/>
      <c r="D85" s="983"/>
      <c r="E85" s="983"/>
      <c r="F85" s="983"/>
      <c r="G85" s="983"/>
      <c r="H85" s="983"/>
      <c r="I85" s="983"/>
      <c r="J85" s="983"/>
      <c r="K85" s="983"/>
      <c r="L85" s="983"/>
      <c r="M85" s="983"/>
      <c r="N85" s="983"/>
      <c r="O85" s="983"/>
      <c r="P85" s="983"/>
      <c r="Q85" s="983"/>
      <c r="R85" s="983"/>
    </row>
    <row r="86" spans="2:18" x14ac:dyDescent="0.15">
      <c r="B86" s="983"/>
      <c r="C86" s="983"/>
      <c r="D86" s="983"/>
      <c r="E86" s="983"/>
      <c r="F86" s="983"/>
      <c r="G86" s="983"/>
      <c r="H86" s="983"/>
      <c r="I86" s="983"/>
      <c r="J86" s="983"/>
      <c r="K86" s="983"/>
      <c r="L86" s="983"/>
      <c r="M86" s="983"/>
      <c r="N86" s="983"/>
      <c r="O86" s="983"/>
      <c r="P86" s="983"/>
      <c r="Q86" s="983"/>
      <c r="R86" s="983"/>
    </row>
    <row r="87" spans="2:18" x14ac:dyDescent="0.15">
      <c r="B87" s="983"/>
      <c r="C87" s="983"/>
      <c r="D87" s="983"/>
      <c r="E87" s="983"/>
      <c r="F87" s="983"/>
      <c r="G87" s="983"/>
      <c r="H87" s="983"/>
      <c r="I87" s="983"/>
      <c r="J87" s="983"/>
      <c r="K87" s="983"/>
      <c r="L87" s="983"/>
      <c r="M87" s="983"/>
      <c r="N87" s="983"/>
      <c r="O87" s="983"/>
      <c r="P87" s="983"/>
      <c r="Q87" s="983"/>
      <c r="R87" s="983"/>
    </row>
    <row r="88" spans="2:18" x14ac:dyDescent="0.15">
      <c r="B88" s="983"/>
      <c r="C88" s="983"/>
      <c r="D88" s="983"/>
      <c r="E88" s="983"/>
      <c r="F88" s="983"/>
      <c r="G88" s="983"/>
      <c r="H88" s="983"/>
      <c r="I88" s="983"/>
      <c r="J88" s="983"/>
      <c r="K88" s="983"/>
      <c r="L88" s="983"/>
      <c r="M88" s="983"/>
      <c r="N88" s="983"/>
      <c r="O88" s="983"/>
      <c r="P88" s="983"/>
      <c r="Q88" s="983"/>
      <c r="R88" s="983"/>
    </row>
    <row r="89" spans="2:18" x14ac:dyDescent="0.15">
      <c r="B89" s="983"/>
      <c r="C89" s="983"/>
      <c r="D89" s="983"/>
      <c r="E89" s="983"/>
      <c r="F89" s="983"/>
      <c r="G89" s="983"/>
      <c r="H89" s="983"/>
      <c r="I89" s="983"/>
      <c r="J89" s="983"/>
      <c r="K89" s="983"/>
      <c r="L89" s="983"/>
      <c r="M89" s="983"/>
      <c r="N89" s="983"/>
      <c r="O89" s="983"/>
      <c r="P89" s="983"/>
      <c r="Q89" s="983"/>
      <c r="R89" s="983"/>
    </row>
    <row r="90" spans="2:18" x14ac:dyDescent="0.15">
      <c r="B90" s="983"/>
      <c r="C90" s="983"/>
      <c r="D90" s="983"/>
      <c r="E90" s="983"/>
      <c r="F90" s="983"/>
      <c r="G90" s="983"/>
      <c r="H90" s="983"/>
      <c r="I90" s="983"/>
      <c r="J90" s="983"/>
      <c r="K90" s="983"/>
      <c r="L90" s="983"/>
      <c r="M90" s="983"/>
      <c r="N90" s="983"/>
      <c r="O90" s="983"/>
      <c r="P90" s="983"/>
      <c r="Q90" s="983"/>
      <c r="R90" s="983"/>
    </row>
    <row r="91" spans="2:18" x14ac:dyDescent="0.15">
      <c r="B91" s="983"/>
      <c r="C91" s="983"/>
      <c r="D91" s="983"/>
      <c r="E91" s="983"/>
      <c r="F91" s="983"/>
      <c r="G91" s="983"/>
      <c r="H91" s="983"/>
      <c r="I91" s="983"/>
      <c r="J91" s="983"/>
      <c r="K91" s="983"/>
      <c r="L91" s="983"/>
      <c r="M91" s="983"/>
      <c r="N91" s="983"/>
      <c r="O91" s="983"/>
      <c r="P91" s="983"/>
      <c r="Q91" s="983"/>
      <c r="R91" s="983"/>
    </row>
    <row r="92" spans="2:18" x14ac:dyDescent="0.15">
      <c r="B92" s="983"/>
      <c r="C92" s="983"/>
      <c r="D92" s="983"/>
      <c r="E92" s="983"/>
      <c r="F92" s="983"/>
      <c r="G92" s="983"/>
      <c r="H92" s="983"/>
      <c r="I92" s="983"/>
      <c r="J92" s="983"/>
      <c r="K92" s="983"/>
      <c r="L92" s="983"/>
      <c r="M92" s="983"/>
      <c r="N92" s="983"/>
      <c r="O92" s="983"/>
      <c r="P92" s="983"/>
      <c r="Q92" s="983"/>
      <c r="R92" s="983"/>
    </row>
    <row r="93" spans="2:18" x14ac:dyDescent="0.15">
      <c r="B93" s="983"/>
      <c r="C93" s="983"/>
      <c r="D93" s="983"/>
      <c r="E93" s="983"/>
      <c r="F93" s="983"/>
      <c r="G93" s="983"/>
      <c r="H93" s="983"/>
      <c r="I93" s="983"/>
      <c r="J93" s="983"/>
      <c r="K93" s="983"/>
      <c r="L93" s="983"/>
      <c r="M93" s="983"/>
      <c r="N93" s="983"/>
      <c r="O93" s="983"/>
      <c r="P93" s="983"/>
      <c r="Q93" s="983"/>
      <c r="R93" s="983"/>
    </row>
    <row r="94" spans="2:18" x14ac:dyDescent="0.15">
      <c r="B94" s="983"/>
      <c r="C94" s="983"/>
      <c r="D94" s="983"/>
      <c r="E94" s="983"/>
      <c r="F94" s="983"/>
      <c r="G94" s="983"/>
      <c r="H94" s="983"/>
      <c r="I94" s="983"/>
      <c r="J94" s="983"/>
      <c r="K94" s="983"/>
      <c r="L94" s="983"/>
      <c r="M94" s="983"/>
      <c r="N94" s="983"/>
      <c r="O94" s="983"/>
      <c r="P94" s="983"/>
      <c r="Q94" s="983"/>
      <c r="R94" s="983"/>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5"/>
  <dataValidations count="3">
    <dataValidation type="list" allowBlank="1" showInputMessage="1" showErrorMessage="1" sqref="F8:I8" xr:uid="{00000000-0002-0000-0800-000000000000}">
      <formula1>$W$17:$W$19</formula1>
    </dataValidation>
    <dataValidation type="list" allowBlank="1" showInputMessage="1" showErrorMessage="1" sqref="F11" xr:uid="{00000000-0002-0000-0800-000001000000}">
      <formula1>"前年度（３月を除く）,届出日の属する月の前３月"</formula1>
    </dataValidation>
    <dataValidation type="list" allowBlank="1" showInputMessage="1" showErrorMessage="1" sqref="B14 B44" xr:uid="{00000000-0002-0000-0800-000002000000}">
      <formula1>"□,■"</formula1>
    </dataValidation>
  </dataValidations>
  <printOptions horizontalCentered="1"/>
  <pageMargins left="0.23622047244094491" right="0.23622047244094491" top="0.74803149606299213" bottom="0.74803149606299213" header="0.31496062992125984" footer="0.31496062992125984"/>
  <pageSetup paperSize="9" scale="46" orientation="portrait" r:id="rId1"/>
  <headerFooter alignWithMargins="0"/>
  <rowBreaks count="1" manualBreakCount="1">
    <brk id="56" max="18" man="1"/>
  </rowBreaks>
</worksheet>
</file>

<file path=docProps/app.xml><?xml version="1.0" encoding="utf-8"?>
<Properties xmlns="http://schemas.openxmlformats.org/officeDocument/2006/extended-properties" xmlns:vt="http://schemas.openxmlformats.org/officeDocument/2006/docPropsVTypes">
  <Template/>
  <Pages>0</Pages>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旧添付書類一覧</vt:lpstr>
      <vt:lpstr>添付書類一覧 </vt:lpstr>
      <vt:lpstr>届出書 </vt:lpstr>
      <vt:lpstr>別紙１</vt:lpstr>
      <vt:lpstr>別紙１新</vt:lpstr>
      <vt:lpstr>別紙３</vt:lpstr>
      <vt:lpstr>旧別紙４</vt:lpstr>
      <vt:lpstr>別紙4</vt:lpstr>
      <vt:lpstr>別紙4参考資料</vt:lpstr>
      <vt:lpstr>別紙４－１</vt:lpstr>
      <vt:lpstr>別紙４－２</vt:lpstr>
      <vt:lpstr>別紙６</vt:lpstr>
      <vt:lpstr>届出様式</vt:lpstr>
      <vt:lpstr>利用延人員数計算シート（通所介護等）</vt:lpstr>
      <vt:lpstr>別紙●24</vt:lpstr>
      <vt:lpstr>旧別紙４!Print_Area</vt:lpstr>
      <vt:lpstr>'届出書 '!Print_Area</vt:lpstr>
      <vt:lpstr>届出様式!Print_Area</vt:lpstr>
      <vt:lpstr>別紙●24!Print_Area</vt:lpstr>
      <vt:lpstr>別紙１!Print_Area</vt:lpstr>
      <vt:lpstr>別紙１新!Print_Area</vt:lpstr>
      <vt:lpstr>別紙３!Print_Area</vt:lpstr>
      <vt:lpstr>別紙4!Print_Area</vt:lpstr>
      <vt:lpstr>別紙4参考資料!Print_Area</vt:lpstr>
      <vt:lpstr>別紙６!Print_Area</vt:lpstr>
      <vt:lpstr>'利用延人員数計算シート（通所介護等）'!Print_Area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