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heckCompatibility="1"/>
  <mc:AlternateContent xmlns:mc="http://schemas.openxmlformats.org/markup-compatibility/2006">
    <mc:Choice Requires="x15">
      <x15ac:absPath xmlns:x15ac="http://schemas.microsoft.com/office/spreadsheetml/2010/11/ac" url="\\172.16.208.165\shienka\05_指定指導係\■指定指導係\03　指定・指定更新\00 _様式＆事務マニュアル\★【保存版】★　指定・届出等様式一式\00　介護給付費等\01　提出書類\"/>
    </mc:Choice>
  </mc:AlternateContent>
  <xr:revisionPtr revIDLastSave="0" documentId="13_ncr:1_{81DB67D4-CB61-45AD-A51B-E387DE544052}" xr6:coauthVersionLast="47" xr6:coauthVersionMax="47" xr10:uidLastSave="{00000000-0000-0000-0000-000000000000}"/>
  <bookViews>
    <workbookView xWindow="20370" yWindow="-4695" windowWidth="29040" windowHeight="15720" tabRatio="832" activeTab="17" xr2:uid="{00000000-000D-0000-FFFF-FFFF00000000}"/>
  </bookViews>
  <sheets>
    <sheet name="32個別計画訓練支援加算" sheetId="17" r:id="rId1"/>
    <sheet name="33精神障害者地域移行特別加算" sheetId="20" r:id="rId2"/>
    <sheet name="34強度行動障害者地域移行支援加算" sheetId="21" r:id="rId3"/>
    <sheet name="35賃金向上達成指導員配置加算" sheetId="18" r:id="rId4"/>
    <sheet name="別添35の別紙" sheetId="31" r:id="rId5"/>
    <sheet name="36就労定着実績体制加算" sheetId="19" r:id="rId6"/>
    <sheet name="37職場適応援助者養成研修修了者配置体制加算" sheetId="11" r:id="rId7"/>
    <sheet name="38夜勤職員加配加算（共同生活援助）" sheetId="22" r:id="rId8"/>
    <sheet name="39体制加算（相談支援）" sheetId="32" r:id="rId9"/>
    <sheet name="40サービス管理責任者配置等加算" sheetId="16" r:id="rId10"/>
    <sheet name="41就労移行支援・基本報酬算定区分" sheetId="23" r:id="rId11"/>
    <sheet name="41-2就労移行支援・基本報酬" sheetId="24" r:id="rId12"/>
    <sheet name="４２就労A基本報酬・自己評価公表 " sheetId="37" r:id="rId13"/>
    <sheet name="42-1就労継続支援A型・基本報酬（スコア表全体）" sheetId="38" r:id="rId14"/>
    <sheet name="42-2就労継続支援A型・基本報酬（スコア表Ⅰ～Ⅳ、Ⅵ）" sheetId="39" r:id="rId15"/>
    <sheet name="42-3A型・基本報酬（スコア表Ⅴ）" sheetId="40" r:id="rId16"/>
    <sheet name="42-4A型・基本報酬（スコア表Ⅶ）" sheetId="41" r:id="rId17"/>
    <sheet name="43就労継続支援Ｂ型・基本報酬算定区分" sheetId="27" r:id="rId18"/>
    <sheet name="44就労定着支援・基本報酬算定区分" sheetId="34" r:id="rId19"/>
    <sheet name="44-1就労定着支援・基本報酬" sheetId="29" r:id="rId20"/>
    <sheet name="44-2人員配置体制（就労定着支援）" sheetId="35" r:id="rId21"/>
  </sheets>
  <definedNames>
    <definedName name="_________kk06" localSheetId="13">#REF!</definedName>
    <definedName name="_________kk06" localSheetId="14">#REF!</definedName>
    <definedName name="_________kk06" localSheetId="15">#REF!</definedName>
    <definedName name="_________kk06" localSheetId="16">#REF!</definedName>
    <definedName name="_________kk06" localSheetId="12">#REF!</definedName>
    <definedName name="_________kk06">#REF!</definedName>
    <definedName name="________kk06" localSheetId="13">#REF!</definedName>
    <definedName name="________kk06" localSheetId="14">#REF!</definedName>
    <definedName name="________kk06" localSheetId="15">#REF!</definedName>
    <definedName name="________kk06" localSheetId="16">#REF!</definedName>
    <definedName name="________kk06" localSheetId="12">#REF!</definedName>
    <definedName name="________kk06">#REF!</definedName>
    <definedName name="_______kk06" localSheetId="13">#REF!</definedName>
    <definedName name="_______kk06" localSheetId="14">#REF!</definedName>
    <definedName name="_______kk06" localSheetId="15">#REF!</definedName>
    <definedName name="_______kk06" localSheetId="16">#REF!</definedName>
    <definedName name="_______kk06" localSheetId="12">#REF!</definedName>
    <definedName name="_______kk06">#REF!</definedName>
    <definedName name="______kk06">#REF!</definedName>
    <definedName name="_____kk06">#REF!</definedName>
    <definedName name="____kk06">#REF!</definedName>
    <definedName name="____kk1" localSheetId="20">#REF!</definedName>
    <definedName name="____kk1">#REF!</definedName>
    <definedName name="___kk06">#REF!</definedName>
    <definedName name="___kk1" localSheetId="20">#REF!</definedName>
    <definedName name="___kk1">#REF!</definedName>
    <definedName name="__kk06" localSheetId="6">#REF!</definedName>
    <definedName name="__kk06">#REF!</definedName>
    <definedName name="__kk1" localSheetId="20">#REF!</definedName>
    <definedName name="__kk1">#REF!</definedName>
    <definedName name="_kk06" localSheetId="6">#REF!</definedName>
    <definedName name="_kk06">#REF!</definedName>
    <definedName name="_kk1">#REF!</definedName>
    <definedName name="▼選択してください。">#REF!</definedName>
    <definedName name="aa">#REF!</definedName>
    <definedName name="aaaaa">#REF!</definedName>
    <definedName name="Avrg" localSheetId="0">#REF!</definedName>
    <definedName name="Avrg" localSheetId="1">#REF!</definedName>
    <definedName name="Avrg" localSheetId="2">#REF!</definedName>
    <definedName name="Avrg" localSheetId="3">#REF!</definedName>
    <definedName name="Avrg" localSheetId="5">#REF!</definedName>
    <definedName name="Avrg" localSheetId="6">#REF!</definedName>
    <definedName name="Avrg" localSheetId="7">#REF!</definedName>
    <definedName name="Avrg">#REF!</definedName>
    <definedName name="CSV_サービス情報">#REF!</definedName>
    <definedName name="CSV_口座振込依頼書">#REF!</definedName>
    <definedName name="CSV_追加情報">#REF!</definedName>
    <definedName name="CSV_付表１">#REF!</definedName>
    <definedName name="CSV_付表１＿１">#REF!</definedName>
    <definedName name="CSV_付表１＿２">#REF!</definedName>
    <definedName name="CSV_付表１０">#REF!</definedName>
    <definedName name="CSV_付表１０＿２">#REF!</definedName>
    <definedName name="CSV_付表１１">#REF!</definedName>
    <definedName name="CSV_付表１１＿２">#REF!</definedName>
    <definedName name="CSV_付表１２">#REF!</definedName>
    <definedName name="CSV_付表１２＿２">#REF!</definedName>
    <definedName name="CSV_付表１３その１">#REF!</definedName>
    <definedName name="CSV_付表１３その２">#REF!</definedName>
    <definedName name="CSV_付表１４">#REF!</definedName>
    <definedName name="CSV_付表２">#REF!</definedName>
    <definedName name="CSV_付表３">#REF!</definedName>
    <definedName name="CSV_付表３＿２">#REF!</definedName>
    <definedName name="CSV_付表４">#REF!</definedName>
    <definedName name="CSV_付表４＿１">#REF!</definedName>
    <definedName name="CSV_付表４＿２">#REF!</definedName>
    <definedName name="CSV_付表５">#REF!</definedName>
    <definedName name="CSV_付表６">#REF!</definedName>
    <definedName name="CSV_付表７">#REF!</definedName>
    <definedName name="CSV_付表８その１">#REF!</definedName>
    <definedName name="CSV_付表８その２">#REF!</definedName>
    <definedName name="CSV_付表８その３">#REF!</definedName>
    <definedName name="CSV_付表９">#REF!</definedName>
    <definedName name="CSV_付表９＿２">#REF!</definedName>
    <definedName name="CSV_様式第１号">#REF!</definedName>
    <definedName name="houjin">#REF!</definedName>
    <definedName name="jigyoumeishou">#REF!</definedName>
    <definedName name="kanagawaken">#REF!</definedName>
    <definedName name="kawasaki">#REF!</definedName>
    <definedName name="kk">#REF!</definedName>
    <definedName name="KK_03" localSheetId="0">#REF!</definedName>
    <definedName name="KK_03" localSheetId="1">#REF!</definedName>
    <definedName name="KK_03" localSheetId="2">#REF!</definedName>
    <definedName name="KK_03" localSheetId="3">#REF!</definedName>
    <definedName name="KK_03" localSheetId="5">#REF!</definedName>
    <definedName name="KK_03" localSheetId="6">#REF!</definedName>
    <definedName name="KK_03" localSheetId="7">#REF!</definedName>
    <definedName name="KK_03">#REF!</definedName>
    <definedName name="KK_06" localSheetId="0">#REF!</definedName>
    <definedName name="KK_06" localSheetId="1">#REF!</definedName>
    <definedName name="KK_06" localSheetId="2">#REF!</definedName>
    <definedName name="KK_06" localSheetId="3">#REF!</definedName>
    <definedName name="KK_06" localSheetId="5">#REF!</definedName>
    <definedName name="KK_06" localSheetId="6">#REF!</definedName>
    <definedName name="KK_06" localSheetId="7">#REF!</definedName>
    <definedName name="KK_06">#REF!</definedName>
    <definedName name="KK2_3" localSheetId="0">#REF!</definedName>
    <definedName name="KK2_3" localSheetId="1">#REF!</definedName>
    <definedName name="KK2_3" localSheetId="2">#REF!</definedName>
    <definedName name="KK2_3" localSheetId="3">#REF!</definedName>
    <definedName name="KK2_3" localSheetId="5">#REF!</definedName>
    <definedName name="KK2_3" localSheetId="6">#REF!</definedName>
    <definedName name="KK2_3" localSheetId="7">#REF!</definedName>
    <definedName name="KK2_3">#REF!</definedName>
    <definedName name="KKK">#REF!</definedName>
    <definedName name="ｋｋｋｋ">#REF!</definedName>
    <definedName name="_xlnm.Print_Area" localSheetId="0">'32個別計画訓練支援加算'!$A$1:$I$21</definedName>
    <definedName name="_xlnm.Print_Area" localSheetId="1">'33精神障害者地域移行特別加算'!$A$1:$G$15</definedName>
    <definedName name="_xlnm.Print_Area" localSheetId="2">'34強度行動障害者地域移行支援加算'!$A$1:$P$31</definedName>
    <definedName name="_xlnm.Print_Area" localSheetId="3">'35賃金向上達成指導員配置加算'!$A$1:$AM$11</definedName>
    <definedName name="_xlnm.Print_Area" localSheetId="8">'39体制加算（相談支援）'!$A$1:$Z$65</definedName>
    <definedName name="_xlnm.Print_Area" localSheetId="9">'40サービス管理責任者配置等加算'!$A$1:$H$29</definedName>
    <definedName name="_xlnm.Print_Area" localSheetId="11">'41-2就労移行支援・基本報酬'!$A$1:$K$43</definedName>
    <definedName name="_xlnm.Print_Area" localSheetId="10">'41就労移行支援・基本報酬算定区分'!$A$1:$AN$49</definedName>
    <definedName name="_xlnm.Print_Area" localSheetId="13">'42-1就労継続支援A型・基本報酬（スコア表全体）'!$A$1:$V$63</definedName>
    <definedName name="_xlnm.Print_Area" localSheetId="14">'42-2就労継続支援A型・基本報酬（スコア表Ⅰ～Ⅳ、Ⅵ）'!$A$1:$AS$84</definedName>
    <definedName name="_xlnm.Print_Area" localSheetId="12">'４２就労A基本報酬・自己評価公表 '!$A$1:$U$33</definedName>
    <definedName name="_xlnm.Print_Area" localSheetId="17">'43就労継続支援Ｂ型・基本報酬算定区分'!$A$1:$AM$45</definedName>
    <definedName name="_xlnm.Print_Area" localSheetId="20">'44-2人員配置体制（就労定着支援）'!$A$1:$BY$39</definedName>
    <definedName name="Roman_01" localSheetId="0">#REF!</definedName>
    <definedName name="Roman_01" localSheetId="1">#REF!</definedName>
    <definedName name="Roman_01" localSheetId="2">#REF!</definedName>
    <definedName name="Roman_01" localSheetId="3">#REF!</definedName>
    <definedName name="Roman_01" localSheetId="5">#REF!</definedName>
    <definedName name="Roman_01" localSheetId="6">#REF!</definedName>
    <definedName name="Roman_01" localSheetId="7">#REF!</definedName>
    <definedName name="Roman_01" localSheetId="12">#REF!</definedName>
    <definedName name="Roman_01" localSheetId="20">#REF!</definedName>
    <definedName name="Roman_01">#REF!</definedName>
    <definedName name="Roman_03" localSheetId="0">#REF!</definedName>
    <definedName name="Roman_03" localSheetId="1">#REF!</definedName>
    <definedName name="Roman_03" localSheetId="2">#REF!</definedName>
    <definedName name="Roman_03" localSheetId="3">#REF!</definedName>
    <definedName name="Roman_03" localSheetId="5">#REF!</definedName>
    <definedName name="Roman_03" localSheetId="6">#REF!</definedName>
    <definedName name="Roman_03" localSheetId="7">#REF!</definedName>
    <definedName name="Roman_03" localSheetId="12">#REF!</definedName>
    <definedName name="Roman_03" localSheetId="20">#REF!</definedName>
    <definedName name="Roman_03">#REF!</definedName>
    <definedName name="Roman_04" localSheetId="0">#REF!</definedName>
    <definedName name="Roman_04" localSheetId="1">#REF!</definedName>
    <definedName name="Roman_04" localSheetId="2">#REF!</definedName>
    <definedName name="Roman_04" localSheetId="3">#REF!</definedName>
    <definedName name="Roman_04" localSheetId="5">#REF!</definedName>
    <definedName name="Roman_04" localSheetId="6">#REF!</definedName>
    <definedName name="Roman_04" localSheetId="7">#REF!</definedName>
    <definedName name="Roman_04" localSheetId="12">#REF!</definedName>
    <definedName name="Roman_04" localSheetId="20">#REF!</definedName>
    <definedName name="Roman_04">#REF!</definedName>
    <definedName name="Roman_06" localSheetId="0">#REF!</definedName>
    <definedName name="Roman_06" localSheetId="1">#REF!</definedName>
    <definedName name="Roman_06" localSheetId="2">#REF!</definedName>
    <definedName name="Roman_06" localSheetId="3">#REF!</definedName>
    <definedName name="Roman_06" localSheetId="5">#REF!</definedName>
    <definedName name="Roman_06" localSheetId="6">#REF!</definedName>
    <definedName name="Roman_06" localSheetId="7">#REF!</definedName>
    <definedName name="Roman_06">#REF!</definedName>
    <definedName name="roman_11" localSheetId="0">#REF!</definedName>
    <definedName name="roman_11" localSheetId="1">#REF!</definedName>
    <definedName name="roman_11" localSheetId="2">#REF!</definedName>
    <definedName name="roman_11" localSheetId="3">#REF!</definedName>
    <definedName name="roman_11" localSheetId="5">#REF!</definedName>
    <definedName name="roman_11" localSheetId="6">#REF!</definedName>
    <definedName name="roman_11" localSheetId="7">#REF!</definedName>
    <definedName name="roman_11">#REF!</definedName>
    <definedName name="roman11" localSheetId="0">#REF!</definedName>
    <definedName name="roman11" localSheetId="1">#REF!</definedName>
    <definedName name="roman11" localSheetId="2">#REF!</definedName>
    <definedName name="roman11" localSheetId="3">#REF!</definedName>
    <definedName name="roman11" localSheetId="5">#REF!</definedName>
    <definedName name="roman11" localSheetId="6">#REF!</definedName>
    <definedName name="roman11" localSheetId="7">#REF!</definedName>
    <definedName name="roman11">#REF!</definedName>
    <definedName name="Roman2_1" localSheetId="0">#REF!</definedName>
    <definedName name="Roman2_1" localSheetId="1">#REF!</definedName>
    <definedName name="Roman2_1" localSheetId="2">#REF!</definedName>
    <definedName name="Roman2_1" localSheetId="3">#REF!</definedName>
    <definedName name="Roman2_1" localSheetId="5">#REF!</definedName>
    <definedName name="Roman2_1" localSheetId="6">#REF!</definedName>
    <definedName name="Roman2_1" localSheetId="7">#REF!</definedName>
    <definedName name="Roman2_1">#REF!</definedName>
    <definedName name="Roman2_3" localSheetId="0">#REF!</definedName>
    <definedName name="Roman2_3" localSheetId="1">#REF!</definedName>
    <definedName name="Roman2_3" localSheetId="2">#REF!</definedName>
    <definedName name="Roman2_3" localSheetId="3">#REF!</definedName>
    <definedName name="Roman2_3" localSheetId="5">#REF!</definedName>
    <definedName name="Roman2_3" localSheetId="6">#REF!</definedName>
    <definedName name="Roman2_3" localSheetId="7">#REF!</definedName>
    <definedName name="Roman2_3">#REF!</definedName>
    <definedName name="roman31" localSheetId="0">#REF!</definedName>
    <definedName name="roman31" localSheetId="1">#REF!</definedName>
    <definedName name="roman31" localSheetId="2">#REF!</definedName>
    <definedName name="roman31" localSheetId="3">#REF!</definedName>
    <definedName name="roman31" localSheetId="5">#REF!</definedName>
    <definedName name="roman31" localSheetId="6">#REF!</definedName>
    <definedName name="roman31" localSheetId="7">#REF!</definedName>
    <definedName name="roman31">#REF!</definedName>
    <definedName name="Serv_LIST" localSheetId="0">#REF!</definedName>
    <definedName name="Serv_LIST" localSheetId="1">#REF!</definedName>
    <definedName name="Serv_LIST" localSheetId="2">#REF!</definedName>
    <definedName name="Serv_LIST" localSheetId="3">#REF!</definedName>
    <definedName name="Serv_LIST" localSheetId="5">#REF!</definedName>
    <definedName name="Serv_LIST" localSheetId="6">#REF!</definedName>
    <definedName name="Serv_LIST" localSheetId="7">#REF!</definedName>
    <definedName name="Serv_LIST">#REF!</definedName>
    <definedName name="servo1" localSheetId="0">#REF!</definedName>
    <definedName name="servo1" localSheetId="1">#REF!</definedName>
    <definedName name="servo1" localSheetId="2">#REF!</definedName>
    <definedName name="servo1" localSheetId="3">#REF!</definedName>
    <definedName name="servo1" localSheetId="5">#REF!</definedName>
    <definedName name="servo1" localSheetId="6">#REF!</definedName>
    <definedName name="servo1" localSheetId="7">#REF!</definedName>
    <definedName name="servo1">#REF!</definedName>
    <definedName name="siharai">#REF!</definedName>
    <definedName name="sikuchouson">#REF!</definedName>
    <definedName name="sinseisaki">#REF!</definedName>
    <definedName name="SS">#REF!</definedName>
    <definedName name="ｔａｂｉｅ＿04" localSheetId="0">#REF!</definedName>
    <definedName name="ｔａｂｉｅ＿04" localSheetId="1">#REF!</definedName>
    <definedName name="ｔａｂｉｅ＿04" localSheetId="2">#REF!</definedName>
    <definedName name="ｔａｂｉｅ＿04" localSheetId="3">#REF!</definedName>
    <definedName name="ｔａｂｉｅ＿04" localSheetId="5">#REF!</definedName>
    <definedName name="ｔａｂｉｅ＿04" localSheetId="6">#REF!</definedName>
    <definedName name="ｔａｂｉｅ＿04" localSheetId="7">#REF!</definedName>
    <definedName name="ｔａｂｉｅ＿04">#REF!</definedName>
    <definedName name="table_03" localSheetId="0">#REF!</definedName>
    <definedName name="table_03" localSheetId="1">#REF!</definedName>
    <definedName name="table_03" localSheetId="2">#REF!</definedName>
    <definedName name="table_03" localSheetId="3">#REF!</definedName>
    <definedName name="table_03" localSheetId="5">#REF!</definedName>
    <definedName name="table_03" localSheetId="6">#REF!</definedName>
    <definedName name="table_03" localSheetId="7">#REF!</definedName>
    <definedName name="table_03">#REF!</definedName>
    <definedName name="table_06" localSheetId="0">#REF!</definedName>
    <definedName name="table_06" localSheetId="1">#REF!</definedName>
    <definedName name="table_06" localSheetId="2">#REF!</definedName>
    <definedName name="table_06" localSheetId="3">#REF!</definedName>
    <definedName name="table_06" localSheetId="5">#REF!</definedName>
    <definedName name="table_06" localSheetId="6">#REF!</definedName>
    <definedName name="table_06" localSheetId="7">#REF!</definedName>
    <definedName name="table_06">#REF!</definedName>
    <definedName name="table2_3" localSheetId="0">#REF!</definedName>
    <definedName name="table2_3" localSheetId="1">#REF!</definedName>
    <definedName name="table2_3" localSheetId="2">#REF!</definedName>
    <definedName name="table2_3" localSheetId="3">#REF!</definedName>
    <definedName name="table2_3" localSheetId="5">#REF!</definedName>
    <definedName name="table2_3" localSheetId="6">#REF!</definedName>
    <definedName name="table2_3" localSheetId="7">#REF!</definedName>
    <definedName name="table2_3">#REF!</definedName>
    <definedName name="tapi2" localSheetId="0">#REF!</definedName>
    <definedName name="tapi2" localSheetId="1">#REF!</definedName>
    <definedName name="tapi2" localSheetId="2">#REF!</definedName>
    <definedName name="tapi2" localSheetId="3">#REF!</definedName>
    <definedName name="tapi2" localSheetId="5">#REF!</definedName>
    <definedName name="tapi2" localSheetId="6">#REF!</definedName>
    <definedName name="tapi2" localSheetId="7">#REF!</definedName>
    <definedName name="tapi2">#REF!</definedName>
    <definedName name="tebie08" localSheetId="0">#REF!</definedName>
    <definedName name="tebie08" localSheetId="1">#REF!</definedName>
    <definedName name="tebie08" localSheetId="2">#REF!</definedName>
    <definedName name="tebie08" localSheetId="3">#REF!</definedName>
    <definedName name="tebie08" localSheetId="5">#REF!</definedName>
    <definedName name="tebie08" localSheetId="6">#REF!</definedName>
    <definedName name="tebie08" localSheetId="7">#REF!</definedName>
    <definedName name="tebie08">#REF!</definedName>
    <definedName name="yokohama">#REF!</definedName>
    <definedName name="リスト_サービス種類">#REF!</definedName>
    <definedName name="リスト_施設等の区分">#REF!</definedName>
    <definedName name="リスト_施設等の区分_児童デイ">#REF!</definedName>
    <definedName name="リスト_施設等の区分_障害児施設給付費">#REF!</definedName>
    <definedName name="リスト_処遇改善助成金キャリアパス区分">#REF!</definedName>
    <definedName name="リスト_定員区分">#REF!</definedName>
    <definedName name="リスト_定員区分_肢体不自由児施設_通所通園">#REF!</definedName>
    <definedName name="リスト_定員区分_肢体不自由児療護施設">#REF!</definedName>
    <definedName name="リスト_定員区分_障害児施設">#REF!</definedName>
    <definedName name="リスト_定員区分_対象無し">#REF!</definedName>
    <definedName name="リスト_定員区分_第２種自閉症児施設">#REF!</definedName>
    <definedName name="リスト_定員区分_知的障害児通園施設">#REF!</definedName>
    <definedName name="リスト_定員区分_難聴幼児通園施設">#REF!</definedName>
    <definedName name="リスト_定員区分_盲児施設_ろうあ児施設">#REF!</definedName>
    <definedName name="加算" localSheetId="6">#REF!</definedName>
    <definedName name="加算">#REF!</definedName>
    <definedName name="取込変換_施設等の区分">#REF!</definedName>
    <definedName name="取込変換_施設等の区分_児童デイ">#REF!</definedName>
    <definedName name="取込変換_施設等の区分_障害児施設給付費">#REF!</definedName>
    <definedName name="取込変換_処遇改善助成金キャリアパス区分">#REF!</definedName>
    <definedName name="取込変換_定員区分">#REF!</definedName>
    <definedName name="取込変換_定員区分_肢体不自由児施設_通所通園">#REF!</definedName>
    <definedName name="取込変換_定員区分_肢体不自由児療護施設">#REF!</definedName>
    <definedName name="取込変換_定員区分_障害児施設">#REF!</definedName>
    <definedName name="取込変換_定員区分_対象無し">#REF!</definedName>
    <definedName name="取込変換_定員区分_第２種自閉症児施設">#REF!</definedName>
    <definedName name="取込変換_定員区分_知的障害児通園施設">#REF!</definedName>
    <definedName name="取込変換_定員区分_難聴幼児通園施設">#REF!</definedName>
    <definedName name="取込変換_定員区分_盲児施設_ろうあ児施設">#REF!</definedName>
    <definedName name="取込変換_夜間支援対象利用者数">#REF!</definedName>
    <definedName name="出力変換_施設等の区分">#REF!</definedName>
    <definedName name="出力変換_施設等の区分_児童デイ">#REF!</definedName>
    <definedName name="出力変換_施設等の区分_障害児施設給付費">#REF!</definedName>
    <definedName name="出力変換_処遇改善助成金キャリアパス区分">#REF!</definedName>
    <definedName name="出力変換_定員区分">#REF!</definedName>
    <definedName name="出力変換_定員区分_肢体不自由児施設_通所通園">#REF!</definedName>
    <definedName name="出力変換_定員区分_肢体不自由児療護施設">#REF!</definedName>
    <definedName name="出力変換_定員区分_障害児施設">#REF!</definedName>
    <definedName name="出力変換_定員区分_対象無し">#REF!</definedName>
    <definedName name="出力変換_定員区分_第２種自閉症児施設">#REF!</definedName>
    <definedName name="出力変換_定員区分_知的障害児通園施設">#REF!</definedName>
    <definedName name="出力変換_定員区分_難聴幼児通園施設">#REF!</definedName>
    <definedName name="出力変換_定員区分_盲児施設_ろうあ児施設">#REF!</definedName>
    <definedName name="出力変換_夜間支援対象利用者数">#REF!</definedName>
    <definedName name="食事" localSheetId="0">#REF!</definedName>
    <definedName name="食事" localSheetId="1">#REF!</definedName>
    <definedName name="食事" localSheetId="2">#REF!</definedName>
    <definedName name="食事" localSheetId="3">#REF!</definedName>
    <definedName name="食事" localSheetId="5">#REF!</definedName>
    <definedName name="食事" localSheetId="6">#REF!</definedName>
    <definedName name="食事" localSheetId="7">#REF!</definedName>
    <definedName name="食事">#REF!</definedName>
    <definedName name="町っ油" localSheetId="0">#REF!</definedName>
    <definedName name="町っ油" localSheetId="1">#REF!</definedName>
    <definedName name="町っ油" localSheetId="2">#REF!</definedName>
    <definedName name="町っ油" localSheetId="3">#REF!</definedName>
    <definedName name="町っ油" localSheetId="5">#REF!</definedName>
    <definedName name="町っ油" localSheetId="6">#REF!</definedName>
    <definedName name="町っ油" localSheetId="7">#REF!</definedName>
    <definedName name="町っ油">#REF!</definedName>
    <definedName name="夜間支援">#REF!</definedName>
    <definedName name="夜勤職員">#REF!</definedName>
    <definedName name="利用日数記入例" localSheetId="0">#REF!</definedName>
    <definedName name="利用日数記入例" localSheetId="1">#REF!</definedName>
    <definedName name="利用日数記入例" localSheetId="2">#REF!</definedName>
    <definedName name="利用日数記入例" localSheetId="3">#REF!</definedName>
    <definedName name="利用日数記入例" localSheetId="5">#REF!</definedName>
    <definedName name="利用日数記入例" localSheetId="6">#REF!</definedName>
    <definedName name="利用日数記入例" localSheetId="7">#REF!</definedName>
    <definedName name="利用日数記入例">#REF!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41" i="27" l="1"/>
  <c r="BG37" i="35"/>
  <c r="AA30" i="35"/>
  <c r="S30" i="35"/>
  <c r="K30" i="35"/>
  <c r="BG28" i="35"/>
  <c r="AA17" i="35"/>
  <c r="S17" i="35"/>
  <c r="K17" i="35"/>
  <c r="BO6" i="35"/>
  <c r="Y43" i="34"/>
  <c r="N43" i="34"/>
  <c r="AA31" i="34"/>
  <c r="AA21" i="34"/>
  <c r="S41" i="27"/>
  <c r="N41" i="27"/>
  <c r="H52" i="38"/>
  <c r="I36" i="38" s="1"/>
  <c r="U45" i="38"/>
  <c r="U40" i="38"/>
  <c r="U35" i="38"/>
  <c r="T32" i="38"/>
  <c r="U12" i="38" s="1"/>
  <c r="I22" i="38"/>
  <c r="I12" i="38"/>
  <c r="Q24" i="37"/>
  <c r="W46" i="23"/>
  <c r="H46" i="23"/>
  <c r="N44" i="23"/>
  <c r="AE46" i="23" s="1"/>
  <c r="H44" i="23"/>
  <c r="W41" i="23"/>
  <c r="W37" i="23"/>
  <c r="R31" i="23"/>
  <c r="L31" i="23"/>
  <c r="AA35" i="27" l="1"/>
  <c r="AA38" i="27" s="1"/>
  <c r="AA41" i="27" s="1"/>
  <c r="O57" i="38"/>
</calcChain>
</file>

<file path=xl/sharedStrings.xml><?xml version="1.0" encoding="utf-8"?>
<sst xmlns="http://schemas.openxmlformats.org/spreadsheetml/2006/main" count="1013" uniqueCount="631">
  <si>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3"/>
  </si>
  <si>
    <t>氏名</t>
    <rPh sb="0" eb="2">
      <t>シメイ</t>
    </rPh>
    <phoneticPr fontId="3"/>
  </si>
  <si>
    <t>１　新規　　　　　　　　　２　変更　　　　　　　　　　３　終了</t>
  </si>
  <si>
    <t>異動区分</t>
    <rPh sb="0" eb="2">
      <t>イドウ</t>
    </rPh>
    <rPh sb="2" eb="4">
      <t>クブン</t>
    </rPh>
    <phoneticPr fontId="3"/>
  </si>
  <si>
    <t>事業所所在地</t>
    <rPh sb="0" eb="3">
      <t>ジギョウショ</t>
    </rPh>
    <rPh sb="3" eb="6">
      <t>ショザイチ</t>
    </rPh>
    <phoneticPr fontId="3"/>
  </si>
  <si>
    <t>事業所の名称</t>
    <rPh sb="0" eb="3">
      <t>ジギョウショ</t>
    </rPh>
    <rPh sb="4" eb="6">
      <t>メイショウ</t>
    </rPh>
    <phoneticPr fontId="3"/>
  </si>
  <si>
    <t>事業所番号</t>
    <rPh sb="0" eb="3">
      <t>ジギョウショ</t>
    </rPh>
    <rPh sb="3" eb="5">
      <t>バンゴウ</t>
    </rPh>
    <phoneticPr fontId="3"/>
  </si>
  <si>
    <t>精神障害者地域移行特別加算に関する届出書</t>
    <rPh sb="0" eb="2">
      <t>セイシン</t>
    </rPh>
    <rPh sb="2" eb="5">
      <t>ショウガイシャ</t>
    </rPh>
    <rPh sb="5" eb="7">
      <t>チイキ</t>
    </rPh>
    <rPh sb="7" eb="9">
      <t>イコウ</t>
    </rPh>
    <rPh sb="9" eb="11">
      <t>トクベツ</t>
    </rPh>
    <rPh sb="11" eb="13">
      <t>カサン</t>
    </rPh>
    <rPh sb="14" eb="15">
      <t>カン</t>
    </rPh>
    <rPh sb="17" eb="19">
      <t>トドケデ</t>
    </rPh>
    <rPh sb="19" eb="20">
      <t>ショ</t>
    </rPh>
    <phoneticPr fontId="3"/>
  </si>
  <si>
    <t>（別添33）</t>
    <phoneticPr fontId="3"/>
  </si>
  <si>
    <t>（別添34）</t>
    <phoneticPr fontId="3"/>
  </si>
  <si>
    <t>（別添35）</t>
    <phoneticPr fontId="3"/>
  </si>
  <si>
    <t>職場適応援助者養成研修修了者配置体制加算に関する届出書</t>
    <rPh sb="0" eb="2">
      <t>ショクバ</t>
    </rPh>
    <rPh sb="2" eb="4">
      <t>テキオウ</t>
    </rPh>
    <rPh sb="4" eb="7">
      <t>エンジョシャ</t>
    </rPh>
    <rPh sb="7" eb="9">
      <t>ヨウセイ</t>
    </rPh>
    <rPh sb="9" eb="11">
      <t>ケンシュウ</t>
    </rPh>
    <rPh sb="11" eb="14">
      <t>シュウリョウシャ</t>
    </rPh>
    <rPh sb="14" eb="16">
      <t>ハイチ</t>
    </rPh>
    <rPh sb="16" eb="18">
      <t>タイセイ</t>
    </rPh>
    <rPh sb="18" eb="20">
      <t>カサン</t>
    </rPh>
    <rPh sb="21" eb="22">
      <t>カン</t>
    </rPh>
    <rPh sb="24" eb="26">
      <t>トドケデ</t>
    </rPh>
    <rPh sb="26" eb="27">
      <t>ショ</t>
    </rPh>
    <phoneticPr fontId="3"/>
  </si>
  <si>
    <t>（別添37）</t>
    <phoneticPr fontId="3"/>
  </si>
  <si>
    <t>職場適応援助者養成研修修了者の氏名</t>
    <rPh sb="0" eb="2">
      <t>ショクバ</t>
    </rPh>
    <rPh sb="2" eb="4">
      <t>テキオウ</t>
    </rPh>
    <rPh sb="4" eb="7">
      <t>エンジョシャ</t>
    </rPh>
    <rPh sb="7" eb="9">
      <t>ヨウセイ</t>
    </rPh>
    <rPh sb="9" eb="11">
      <t>ケンシュウ</t>
    </rPh>
    <rPh sb="11" eb="14">
      <t>シュウリョウシャ</t>
    </rPh>
    <rPh sb="15" eb="17">
      <t>シメイ</t>
    </rPh>
    <phoneticPr fontId="3"/>
  </si>
  <si>
    <t>（別添38）</t>
    <phoneticPr fontId="3"/>
  </si>
  <si>
    <t>　　　清掃活動等）の実施」、「協議会等を設けて地域住民が事業所の運営への参加」、「地域住民への健康相談教室</t>
    <phoneticPr fontId="3"/>
  </si>
  <si>
    <t>　　　「地域住民が参加できるイベントやお祭り等の開催」、「地域のボランティアの受入れや活動（保育所等における</t>
    <phoneticPr fontId="3"/>
  </si>
  <si>
    <t>　　３　地域に貢献する活動は、「地域の交流の場（開放スペースや交流会等）の提供」、「認知症カフェ・食堂等の設置」、</t>
    <phoneticPr fontId="3"/>
  </si>
  <si>
    <t>　　　指定児童発達支援事業所若しくは指定放課後等デイサービス事業所又は介護保険制度制度における指定通所介護事業所、</t>
    <rPh sb="3" eb="5">
      <t>シテイ</t>
    </rPh>
    <rPh sb="5" eb="7">
      <t>ジドウ</t>
    </rPh>
    <rPh sb="7" eb="9">
      <t>ハッタツ</t>
    </rPh>
    <rPh sb="9" eb="11">
      <t>シエン</t>
    </rPh>
    <rPh sb="11" eb="14">
      <t>ジギョウショ</t>
    </rPh>
    <rPh sb="14" eb="15">
      <t>モ</t>
    </rPh>
    <rPh sb="18" eb="20">
      <t>シテイ</t>
    </rPh>
    <rPh sb="20" eb="23">
      <t>ホウカゴ</t>
    </rPh>
    <rPh sb="23" eb="24">
      <t>トウ</t>
    </rPh>
    <rPh sb="30" eb="33">
      <t>ジギョウショ</t>
    </rPh>
    <rPh sb="33" eb="34">
      <t>マタ</t>
    </rPh>
    <rPh sb="49" eb="51">
      <t>ツウショ</t>
    </rPh>
    <rPh sb="51" eb="53">
      <t>カイゴ</t>
    </rPh>
    <phoneticPr fontId="3"/>
  </si>
  <si>
    <t>　　２　ここでいう従業者とは、共生型生活介護、共生型自立訓練（機能訓練）又は共生型自立訓練（生活訓練）の指定を受ける</t>
    <rPh sb="9" eb="12">
      <t>ジュウギョウシャ</t>
    </rPh>
    <rPh sb="15" eb="18">
      <t>キョウセイガタ</t>
    </rPh>
    <rPh sb="18" eb="20">
      <t>セイカツ</t>
    </rPh>
    <rPh sb="20" eb="22">
      <t>カイゴ</t>
    </rPh>
    <rPh sb="23" eb="26">
      <t>キョウセイガタ</t>
    </rPh>
    <rPh sb="26" eb="28">
      <t>ジリツ</t>
    </rPh>
    <rPh sb="28" eb="30">
      <t>クンレン</t>
    </rPh>
    <rPh sb="31" eb="33">
      <t>キノウ</t>
    </rPh>
    <rPh sb="33" eb="35">
      <t>クンレン</t>
    </rPh>
    <rPh sb="36" eb="37">
      <t>マタ</t>
    </rPh>
    <rPh sb="38" eb="41">
      <t>キョウセイガタ</t>
    </rPh>
    <rPh sb="41" eb="43">
      <t>ジリツ</t>
    </rPh>
    <rPh sb="43" eb="45">
      <t>クンレン</t>
    </rPh>
    <rPh sb="46" eb="48">
      <t>セイカツ</t>
    </rPh>
    <rPh sb="48" eb="50">
      <t>クンレン</t>
    </rPh>
    <rPh sb="52" eb="54">
      <t>シテイ</t>
    </rPh>
    <rPh sb="55" eb="56">
      <t>ウ</t>
    </rPh>
    <phoneticPr fontId="3"/>
  </si>
  <si>
    <t>備考１　「異動区分」、「届出項目」欄については、該当する番号に○を付してください。</t>
    <rPh sb="0" eb="2">
      <t>ビコウ</t>
    </rPh>
    <rPh sb="5" eb="7">
      <t>イドウ</t>
    </rPh>
    <rPh sb="7" eb="9">
      <t>クブン</t>
    </rPh>
    <rPh sb="12" eb="14">
      <t>トドケデ</t>
    </rPh>
    <rPh sb="14" eb="16">
      <t>コウモク</t>
    </rPh>
    <rPh sb="17" eb="18">
      <t>ラン</t>
    </rPh>
    <rPh sb="24" eb="26">
      <t>ガイトウ</t>
    </rPh>
    <rPh sb="28" eb="30">
      <t>バンゴウ</t>
    </rPh>
    <rPh sb="33" eb="34">
      <t>フ</t>
    </rPh>
    <phoneticPr fontId="3"/>
  </si>
  <si>
    <t>有・無</t>
    <rPh sb="0" eb="1">
      <t>ア</t>
    </rPh>
    <rPh sb="2" eb="3">
      <t>ナ</t>
    </rPh>
    <phoneticPr fontId="3"/>
  </si>
  <si>
    <t>　４　地域に貢献する活動の内容</t>
    <rPh sb="3" eb="5">
      <t>チイキ</t>
    </rPh>
    <rPh sb="6" eb="8">
      <t>コウケン</t>
    </rPh>
    <rPh sb="10" eb="12">
      <t>カツドウ</t>
    </rPh>
    <rPh sb="13" eb="15">
      <t>ナイヨウ</t>
    </rPh>
    <phoneticPr fontId="3"/>
  </si>
  <si>
    <t>　３　サービス管理責任者の配置</t>
    <rPh sb="7" eb="9">
      <t>カンリ</t>
    </rPh>
    <rPh sb="9" eb="12">
      <t>セキニンシャ</t>
    </rPh>
    <rPh sb="13" eb="15">
      <t>ハイチ</t>
    </rPh>
    <phoneticPr fontId="3"/>
  </si>
  <si>
    <t>　１　新規　　　　　　２　変更　　　　　　３　終了</t>
    <rPh sb="3" eb="5">
      <t>シンキ</t>
    </rPh>
    <rPh sb="13" eb="15">
      <t>ヘンコウ</t>
    </rPh>
    <rPh sb="23" eb="25">
      <t>シュウリョウ</t>
    </rPh>
    <phoneticPr fontId="3"/>
  </si>
  <si>
    <t>２　異動区分</t>
    <rPh sb="2" eb="4">
      <t>イドウ</t>
    </rPh>
    <rPh sb="4" eb="6">
      <t>クブン</t>
    </rPh>
    <phoneticPr fontId="3"/>
  </si>
  <si>
    <t>　３　算定要件として満たすべき基準について、それぞれ該当するかどうか○を付してください。</t>
    <rPh sb="3" eb="5">
      <t>サンテイ</t>
    </rPh>
    <rPh sb="5" eb="7">
      <t>ヨウケン</t>
    </rPh>
    <rPh sb="10" eb="11">
      <t>ミ</t>
    </rPh>
    <rPh sb="15" eb="17">
      <t>キジュン</t>
    </rPh>
    <rPh sb="26" eb="28">
      <t>ガイトウ</t>
    </rPh>
    <rPh sb="36" eb="37">
      <t>フ</t>
    </rPh>
    <phoneticPr fontId="3"/>
  </si>
  <si>
    <t>　２　該当する資格を証する書類の写しを添付してください。</t>
    <rPh sb="3" eb="5">
      <t>ガイトウ</t>
    </rPh>
    <rPh sb="7" eb="9">
      <t>シカク</t>
    </rPh>
    <rPh sb="10" eb="11">
      <t>ショウ</t>
    </rPh>
    <rPh sb="13" eb="15">
      <t>ショルイ</t>
    </rPh>
    <rPh sb="16" eb="17">
      <t>ウツ</t>
    </rPh>
    <rPh sb="19" eb="21">
      <t>テンプ</t>
    </rPh>
    <phoneticPr fontId="3"/>
  </si>
  <si>
    <t>①　新規　　　　　　　　②　変更　　　　　　　　③　終了</t>
    <rPh sb="2" eb="4">
      <t>シンキ</t>
    </rPh>
    <rPh sb="14" eb="16">
      <t>ヘンコウ</t>
    </rPh>
    <rPh sb="26" eb="28">
      <t>シュウリョウ</t>
    </rPh>
    <phoneticPr fontId="3"/>
  </si>
  <si>
    <t>１　異動区分</t>
    <rPh sb="2" eb="4">
      <t>イドウ</t>
    </rPh>
    <rPh sb="4" eb="6">
      <t>クブン</t>
    </rPh>
    <phoneticPr fontId="3"/>
  </si>
  <si>
    <t>事業所・施設の名称</t>
    <rPh sb="0" eb="3">
      <t>ジギョウショ</t>
    </rPh>
    <rPh sb="4" eb="6">
      <t>シセツ</t>
    </rPh>
    <rPh sb="7" eb="9">
      <t>メイショウ</t>
    </rPh>
    <phoneticPr fontId="3"/>
  </si>
  <si>
    <t>個別計画訓練支援加算に係る届出書</t>
    <rPh sb="0" eb="2">
      <t>コベツ</t>
    </rPh>
    <rPh sb="2" eb="4">
      <t>ケイカク</t>
    </rPh>
    <rPh sb="4" eb="6">
      <t>クンレン</t>
    </rPh>
    <rPh sb="6" eb="8">
      <t>シエン</t>
    </rPh>
    <rPh sb="8" eb="10">
      <t>カサン</t>
    </rPh>
    <rPh sb="11" eb="12">
      <t>カカ</t>
    </rPh>
    <rPh sb="13" eb="15">
      <t>トドケデ</t>
    </rPh>
    <rPh sb="15" eb="16">
      <t>ショ</t>
    </rPh>
    <phoneticPr fontId="3"/>
  </si>
  <si>
    <t>有　・　無</t>
    <rPh sb="0" eb="1">
      <t>ア</t>
    </rPh>
    <rPh sb="4" eb="5">
      <t>ナ</t>
    </rPh>
    <phoneticPr fontId="3"/>
  </si>
  <si>
    <t>　利用者の就業規則に将来の職務上の地位や賃金の改善を図るため、昇格、昇進、昇給といった仕組みが記載されていること。</t>
    <rPh sb="1" eb="4">
      <t>リヨウシャ</t>
    </rPh>
    <rPh sb="5" eb="7">
      <t>シュウギョウ</t>
    </rPh>
    <rPh sb="7" eb="9">
      <t>キソク</t>
    </rPh>
    <rPh sb="10" eb="12">
      <t>ショウライ</t>
    </rPh>
    <rPh sb="13" eb="16">
      <t>ショクムジョウ</t>
    </rPh>
    <rPh sb="17" eb="19">
      <t>チイ</t>
    </rPh>
    <rPh sb="20" eb="22">
      <t>チンギン</t>
    </rPh>
    <rPh sb="23" eb="25">
      <t>カイゼン</t>
    </rPh>
    <rPh sb="26" eb="27">
      <t>ハカ</t>
    </rPh>
    <rPh sb="31" eb="33">
      <t>ショウカク</t>
    </rPh>
    <rPh sb="34" eb="36">
      <t>ショウシン</t>
    </rPh>
    <rPh sb="37" eb="39">
      <t>ショウキュウ</t>
    </rPh>
    <rPh sb="43" eb="45">
      <t>シク</t>
    </rPh>
    <rPh sb="47" eb="49">
      <t>キサイ</t>
    </rPh>
    <phoneticPr fontId="3"/>
  </si>
  <si>
    <t>　５　キャリアアップの措置</t>
    <rPh sb="11" eb="13">
      <t>ソチ</t>
    </rPh>
    <phoneticPr fontId="3"/>
  </si>
  <si>
    <t>　賃金向上計画を作成していること。</t>
    <rPh sb="1" eb="3">
      <t>チンギン</t>
    </rPh>
    <rPh sb="3" eb="5">
      <t>コウジョウ</t>
    </rPh>
    <rPh sb="5" eb="7">
      <t>ケイカク</t>
    </rPh>
    <rPh sb="8" eb="10">
      <t>サクセイ</t>
    </rPh>
    <phoneticPr fontId="3"/>
  </si>
  <si>
    <t>　４　計画作成状況</t>
    <rPh sb="3" eb="5">
      <t>ケイカク</t>
    </rPh>
    <rPh sb="5" eb="7">
      <t>サクセイ</t>
    </rPh>
    <rPh sb="7" eb="9">
      <t>ジョウキョウ</t>
    </rPh>
    <phoneticPr fontId="3"/>
  </si>
  <si>
    <t>　当該事業所に配置すべき従業者（最低基準）に加えて、常勤換算方法で１以上の配置があること。</t>
    <rPh sb="1" eb="3">
      <t>トウガイ</t>
    </rPh>
    <rPh sb="3" eb="6">
      <t>ジギョウショ</t>
    </rPh>
    <rPh sb="7" eb="9">
      <t>ハイチ</t>
    </rPh>
    <rPh sb="12" eb="15">
      <t>ジュウギョウシャ</t>
    </rPh>
    <rPh sb="16" eb="18">
      <t>サイテイ</t>
    </rPh>
    <rPh sb="18" eb="20">
      <t>キジュン</t>
    </rPh>
    <rPh sb="22" eb="23">
      <t>クワ</t>
    </rPh>
    <rPh sb="26" eb="28">
      <t>ジョウキン</t>
    </rPh>
    <rPh sb="28" eb="30">
      <t>カンザン</t>
    </rPh>
    <rPh sb="30" eb="32">
      <t>ホウホウ</t>
    </rPh>
    <rPh sb="34" eb="36">
      <t>イジョウ</t>
    </rPh>
    <rPh sb="37" eb="39">
      <t>ハイチ</t>
    </rPh>
    <phoneticPr fontId="3"/>
  </si>
  <si>
    <t>　３　人員配置</t>
    <rPh sb="3" eb="5">
      <t>ジンイン</t>
    </rPh>
    <rPh sb="5" eb="7">
      <t>ハイチ</t>
    </rPh>
    <phoneticPr fontId="3"/>
  </si>
  <si>
    <t>　1　新規　　　　2　継続　　　　3　変更　　　　4　終了</t>
    <rPh sb="11" eb="13">
      <t>ケイゾク</t>
    </rPh>
    <phoneticPr fontId="3"/>
  </si>
  <si>
    <t>　２　異動区分</t>
    <rPh sb="3" eb="5">
      <t>イドウ</t>
    </rPh>
    <rPh sb="5" eb="7">
      <t>クブン</t>
    </rPh>
    <phoneticPr fontId="3"/>
  </si>
  <si>
    <t>　１　事業所名</t>
    <rPh sb="3" eb="6">
      <t>ジギョウショ</t>
    </rPh>
    <rPh sb="6" eb="7">
      <t>メイ</t>
    </rPh>
    <phoneticPr fontId="3"/>
  </si>
  <si>
    <t>賃金向上達成指導員配置加算に関する届出書</t>
    <rPh sb="0" eb="2">
      <t>チンギン</t>
    </rPh>
    <rPh sb="2" eb="4">
      <t>コウジョウ</t>
    </rPh>
    <rPh sb="4" eb="6">
      <t>タッセイ</t>
    </rPh>
    <rPh sb="6" eb="9">
      <t>シドウイン</t>
    </rPh>
    <rPh sb="9" eb="11">
      <t>ハイチ</t>
    </rPh>
    <rPh sb="11" eb="13">
      <t>カサン</t>
    </rPh>
    <rPh sb="14" eb="15">
      <t>カン</t>
    </rPh>
    <rPh sb="17" eb="20">
      <t>トドケデショ</t>
    </rPh>
    <phoneticPr fontId="3"/>
  </si>
  <si>
    <t>前年度における
継続期間</t>
    <rPh sb="0" eb="3">
      <t>ゼンネンド</t>
    </rPh>
    <rPh sb="8" eb="10">
      <t>ケイゾク</t>
    </rPh>
    <rPh sb="10" eb="12">
      <t>キカン</t>
    </rPh>
    <phoneticPr fontId="3"/>
  </si>
  <si>
    <t>就労定着支援の
終了日</t>
    <rPh sb="8" eb="11">
      <t>シュウリョウビ</t>
    </rPh>
    <phoneticPr fontId="3"/>
  </si>
  <si>
    <t>就労定着支援の
利用開始日</t>
    <rPh sb="0" eb="2">
      <t>シュウロウ</t>
    </rPh>
    <rPh sb="2" eb="4">
      <t>テイチャク</t>
    </rPh>
    <rPh sb="4" eb="6">
      <t>シエン</t>
    </rPh>
    <rPh sb="8" eb="10">
      <t>リヨウ</t>
    </rPh>
    <rPh sb="10" eb="13">
      <t>カイシビ</t>
    </rPh>
    <phoneticPr fontId="3"/>
  </si>
  <si>
    <t>就職先事業所名</t>
    <rPh sb="0" eb="3">
      <t>シュウショクサキ</t>
    </rPh>
    <rPh sb="3" eb="6">
      <t>ジギョウショ</t>
    </rPh>
    <rPh sb="6" eb="7">
      <t>メイ</t>
    </rPh>
    <phoneticPr fontId="3"/>
  </si>
  <si>
    <t>就職日</t>
    <rPh sb="0" eb="2">
      <t>シュウショク</t>
    </rPh>
    <rPh sb="2" eb="3">
      <t>ビ</t>
    </rPh>
    <phoneticPr fontId="3"/>
  </si>
  <si>
    <t>【過去６年間における就労定着支援の利用者数】</t>
    <rPh sb="1" eb="3">
      <t>カコ</t>
    </rPh>
    <rPh sb="4" eb="6">
      <t>ネンカン</t>
    </rPh>
    <rPh sb="10" eb="12">
      <t>シュウロウ</t>
    </rPh>
    <rPh sb="12" eb="14">
      <t>テイチャク</t>
    </rPh>
    <rPh sb="14" eb="16">
      <t>シエン</t>
    </rPh>
    <rPh sb="17" eb="20">
      <t>リヨウシャ</t>
    </rPh>
    <rPh sb="20" eb="21">
      <t>スウ</t>
    </rPh>
    <phoneticPr fontId="3"/>
  </si>
  <si>
    <t>％</t>
    <phoneticPr fontId="3"/>
  </si>
  <si>
    <t>過去６年間の就労定着支援の終了者のうち前年度において42月以上78月未満の期間継続して就労している又は就労していた者の割合（①÷②）</t>
    <rPh sb="0" eb="2">
      <t>カコ</t>
    </rPh>
    <rPh sb="3" eb="5">
      <t>ネンカン</t>
    </rPh>
    <rPh sb="6" eb="8">
      <t>シュウロウ</t>
    </rPh>
    <rPh sb="8" eb="10">
      <t>テイチャク</t>
    </rPh>
    <rPh sb="10" eb="12">
      <t>シエン</t>
    </rPh>
    <rPh sb="13" eb="16">
      <t>シュウリョウシャ</t>
    </rPh>
    <rPh sb="19" eb="22">
      <t>ゼンネンド</t>
    </rPh>
    <rPh sb="28" eb="29">
      <t>ガツ</t>
    </rPh>
    <rPh sb="29" eb="31">
      <t>イジョウ</t>
    </rPh>
    <rPh sb="33" eb="34">
      <t>ガツ</t>
    </rPh>
    <rPh sb="34" eb="36">
      <t>ミマン</t>
    </rPh>
    <rPh sb="37" eb="39">
      <t>キカン</t>
    </rPh>
    <rPh sb="39" eb="41">
      <t>ケイゾク</t>
    </rPh>
    <rPh sb="43" eb="45">
      <t>シュウロウ</t>
    </rPh>
    <rPh sb="49" eb="50">
      <t>マタ</t>
    </rPh>
    <rPh sb="51" eb="53">
      <t>シュウロウ</t>
    </rPh>
    <rPh sb="57" eb="58">
      <t>モノ</t>
    </rPh>
    <rPh sb="59" eb="61">
      <t>ワリアイ</t>
    </rPh>
    <phoneticPr fontId="3"/>
  </si>
  <si>
    <t>③</t>
    <phoneticPr fontId="3"/>
  </si>
  <si>
    <t>人</t>
    <rPh sb="0" eb="1">
      <t>ニン</t>
    </rPh>
    <phoneticPr fontId="3"/>
  </si>
  <si>
    <t>過去６年間の就労定着支援の終了者</t>
    <rPh sb="0" eb="2">
      <t>カコ</t>
    </rPh>
    <rPh sb="3" eb="5">
      <t>ネンカン</t>
    </rPh>
    <rPh sb="6" eb="8">
      <t>シュウロウ</t>
    </rPh>
    <rPh sb="8" eb="10">
      <t>テイチャク</t>
    </rPh>
    <rPh sb="10" eb="12">
      <t>シエン</t>
    </rPh>
    <rPh sb="13" eb="16">
      <t>シュウリョウシャ</t>
    </rPh>
    <phoneticPr fontId="3"/>
  </si>
  <si>
    <t>②</t>
    <phoneticPr fontId="3"/>
  </si>
  <si>
    <t>前年度において42月以上78月未満の期間継続して就労している又は就労していた者の数</t>
    <rPh sb="0" eb="3">
      <t>ゼンネンド</t>
    </rPh>
    <rPh sb="9" eb="10">
      <t>ツキ</t>
    </rPh>
    <rPh sb="10" eb="12">
      <t>イジョウ</t>
    </rPh>
    <rPh sb="14" eb="15">
      <t>ツキ</t>
    </rPh>
    <rPh sb="15" eb="17">
      <t>ミマン</t>
    </rPh>
    <rPh sb="18" eb="20">
      <t>キカン</t>
    </rPh>
    <rPh sb="20" eb="22">
      <t>ケイゾク</t>
    </rPh>
    <rPh sb="24" eb="26">
      <t>シュウロウ</t>
    </rPh>
    <rPh sb="30" eb="31">
      <t>マタ</t>
    </rPh>
    <rPh sb="32" eb="34">
      <t>シュウロウ</t>
    </rPh>
    <rPh sb="38" eb="39">
      <t>シャ</t>
    </rPh>
    <rPh sb="40" eb="41">
      <t>カズ</t>
    </rPh>
    <phoneticPr fontId="3"/>
  </si>
  <si>
    <t>①</t>
    <phoneticPr fontId="3"/>
  </si>
  <si>
    <t>就労定着実績体制加算に関する届出書</t>
    <rPh sb="0" eb="2">
      <t>シュウロウ</t>
    </rPh>
    <rPh sb="2" eb="4">
      <t>テイチャク</t>
    </rPh>
    <rPh sb="4" eb="6">
      <t>ジッセキ</t>
    </rPh>
    <rPh sb="6" eb="8">
      <t>タイセイ</t>
    </rPh>
    <rPh sb="8" eb="10">
      <t>カサン</t>
    </rPh>
    <rPh sb="11" eb="12">
      <t>カン</t>
    </rPh>
    <rPh sb="14" eb="17">
      <t>トドケデショ</t>
    </rPh>
    <phoneticPr fontId="3"/>
  </si>
  <si>
    <t>　４　従業者が有する資格について、当該資格を証する書類の写しを添付してください。</t>
    <rPh sb="3" eb="6">
      <t>ジュウギョウシャ</t>
    </rPh>
    <rPh sb="7" eb="8">
      <t>ユウ</t>
    </rPh>
    <rPh sb="10" eb="12">
      <t>シカク</t>
    </rPh>
    <rPh sb="17" eb="19">
      <t>トウガイ</t>
    </rPh>
    <rPh sb="19" eb="21">
      <t>シカク</t>
    </rPh>
    <rPh sb="22" eb="23">
      <t>ショウ</t>
    </rPh>
    <rPh sb="25" eb="27">
      <t>ショルイ</t>
    </rPh>
    <rPh sb="28" eb="29">
      <t>ウツ</t>
    </rPh>
    <rPh sb="31" eb="33">
      <t>テンプ</t>
    </rPh>
    <phoneticPr fontId="3"/>
  </si>
  <si>
    <t>　２　指定障害福祉サービス基準第135条、第171条において準用する第89条、第211条の3（第213条の11で準用する場合を
　　　含む）又は第213条の19に規定する運営規程を別途添付してください。</t>
    <rPh sb="3" eb="5">
      <t>シテイ</t>
    </rPh>
    <rPh sb="5" eb="7">
      <t>ショウガイ</t>
    </rPh>
    <rPh sb="7" eb="9">
      <t>フクシ</t>
    </rPh>
    <rPh sb="13" eb="15">
      <t>キジュン</t>
    </rPh>
    <rPh sb="15" eb="16">
      <t>ダイ</t>
    </rPh>
    <rPh sb="19" eb="20">
      <t>ジョウ</t>
    </rPh>
    <rPh sb="21" eb="22">
      <t>ダイ</t>
    </rPh>
    <rPh sb="25" eb="26">
      <t>ジョウ</t>
    </rPh>
    <rPh sb="30" eb="32">
      <t>ジュンヨウ</t>
    </rPh>
    <rPh sb="34" eb="35">
      <t>ダイ</t>
    </rPh>
    <rPh sb="37" eb="38">
      <t>ジョウ</t>
    </rPh>
    <rPh sb="39" eb="40">
      <t>ダイ</t>
    </rPh>
    <rPh sb="43" eb="44">
      <t>ジョウ</t>
    </rPh>
    <rPh sb="47" eb="48">
      <t>ダイ</t>
    </rPh>
    <rPh sb="51" eb="52">
      <t>ジョウ</t>
    </rPh>
    <rPh sb="56" eb="58">
      <t>ジュンヨウ</t>
    </rPh>
    <rPh sb="60" eb="62">
      <t>バアイ</t>
    </rPh>
    <rPh sb="67" eb="68">
      <t>フク</t>
    </rPh>
    <rPh sb="70" eb="71">
      <t>マタ</t>
    </rPh>
    <rPh sb="72" eb="73">
      <t>ダイ</t>
    </rPh>
    <rPh sb="76" eb="77">
      <t>ジョウ</t>
    </rPh>
    <rPh sb="81" eb="83">
      <t>キテイ</t>
    </rPh>
    <rPh sb="85" eb="87">
      <t>ウンエイ</t>
    </rPh>
    <rPh sb="87" eb="89">
      <t>キテイ</t>
    </rPh>
    <rPh sb="90" eb="92">
      <t>ベット</t>
    </rPh>
    <rPh sb="92" eb="94">
      <t>テンプ</t>
    </rPh>
    <phoneticPr fontId="3"/>
  </si>
  <si>
    <t>３　有資格者の配置</t>
    <rPh sb="2" eb="6">
      <t>ユウシカクシャ</t>
    </rPh>
    <rPh sb="7" eb="9">
      <t>ハイチ</t>
    </rPh>
    <phoneticPr fontId="3"/>
  </si>
  <si>
    <t>身体障害者　・　知的障害者　・　精神障害者　・　難病患者等</t>
    <rPh sb="0" eb="2">
      <t>シンタイ</t>
    </rPh>
    <rPh sb="2" eb="5">
      <t>ショウガイシャ</t>
    </rPh>
    <rPh sb="8" eb="10">
      <t>チテキ</t>
    </rPh>
    <rPh sb="10" eb="13">
      <t>ショウガイシャ</t>
    </rPh>
    <rPh sb="16" eb="18">
      <t>セイシン</t>
    </rPh>
    <rPh sb="18" eb="21">
      <t>ショウガイシャ</t>
    </rPh>
    <rPh sb="24" eb="28">
      <t>ナンビョウカンジャ</t>
    </rPh>
    <rPh sb="28" eb="29">
      <t>トウ</t>
    </rPh>
    <phoneticPr fontId="3"/>
  </si>
  <si>
    <t>２　運営規程に定める
　　障害者の種類</t>
    <rPh sb="2" eb="4">
      <t>ウンエイ</t>
    </rPh>
    <rPh sb="4" eb="6">
      <t>キテイ</t>
    </rPh>
    <rPh sb="7" eb="8">
      <t>サダ</t>
    </rPh>
    <rPh sb="13" eb="15">
      <t>ショウガイ</t>
    </rPh>
    <rPh sb="15" eb="16">
      <t>シャ</t>
    </rPh>
    <rPh sb="17" eb="19">
      <t>シュルイ</t>
    </rPh>
    <phoneticPr fontId="3"/>
  </si>
  <si>
    <t>（※２）生活支援員のうち２０％以上が、強度行動障害支援者養成研修（基礎研修）修了者であること。</t>
    <rPh sb="35" eb="37">
      <t>ケンシュウ</t>
    </rPh>
    <phoneticPr fontId="3"/>
  </si>
  <si>
    <t>（※１）サービス管理責任者又は生活支援員のうち１名以上が、強度行動障害支援者養成研修（実践研修）修了者
　　　　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45" eb="47">
      <t>ケンシュウ</t>
    </rPh>
    <rPh sb="48" eb="50">
      <t>シュウリョウ</t>
    </rPh>
    <rPh sb="50" eb="51">
      <t>モノ</t>
    </rPh>
    <phoneticPr fontId="3"/>
  </si>
  <si>
    <t>生活支援員の数</t>
    <phoneticPr fontId="3"/>
  </si>
  <si>
    <t>強度行動障害支援者養成研修
（基礎研修）</t>
    <phoneticPr fontId="3"/>
  </si>
  <si>
    <t>強度行動障害支援者養成研修
（実践研修）</t>
    <rPh sb="0" eb="2">
      <t>キョウド</t>
    </rPh>
    <rPh sb="2" eb="4">
      <t>コウドウ</t>
    </rPh>
    <rPh sb="4" eb="5">
      <t>ショウ</t>
    </rPh>
    <rPh sb="5" eb="6">
      <t>ガイ</t>
    </rPh>
    <rPh sb="6" eb="9">
      <t>シエンシャ</t>
    </rPh>
    <rPh sb="9" eb="11">
      <t>ヨウセイ</t>
    </rPh>
    <rPh sb="11" eb="13">
      <t>ケンシュウ</t>
    </rPh>
    <rPh sb="15" eb="17">
      <t>ジッセン</t>
    </rPh>
    <rPh sb="17" eb="19">
      <t>ケンシュウウム</t>
    </rPh>
    <phoneticPr fontId="3"/>
  </si>
  <si>
    <t>職種</t>
    <rPh sb="0" eb="2">
      <t>ショクシュ</t>
    </rPh>
    <phoneticPr fontId="3"/>
  </si>
  <si>
    <t>研修の受講状況</t>
    <rPh sb="0" eb="2">
      <t>ケンシュウ</t>
    </rPh>
    <rPh sb="3" eb="5">
      <t>ジュコウ</t>
    </rPh>
    <rPh sb="5" eb="7">
      <t>ジョウキョウ</t>
    </rPh>
    <phoneticPr fontId="3"/>
  </si>
  <si>
    <t>職員配置</t>
    <rPh sb="0" eb="2">
      <t>ショクイン</t>
    </rPh>
    <rPh sb="2" eb="4">
      <t>ハイチ</t>
    </rPh>
    <phoneticPr fontId="3"/>
  </si>
  <si>
    <t>強度行動障害者地域移行特別加算に係る届出書</t>
    <rPh sb="0" eb="2">
      <t>キョウド</t>
    </rPh>
    <rPh sb="2" eb="4">
      <t>コウドウ</t>
    </rPh>
    <rPh sb="4" eb="7">
      <t>ショウガイシャ</t>
    </rPh>
    <rPh sb="7" eb="9">
      <t>チイキ</t>
    </rPh>
    <rPh sb="9" eb="11">
      <t>イコウ</t>
    </rPh>
    <rPh sb="11" eb="13">
      <t>トクベツ</t>
    </rPh>
    <rPh sb="13" eb="15">
      <t>カサン</t>
    </rPh>
    <rPh sb="16" eb="17">
      <t>カカ</t>
    </rPh>
    <rPh sb="18" eb="21">
      <t>トドケデショ</t>
    </rPh>
    <phoneticPr fontId="3"/>
  </si>
  <si>
    <t>　　２　障害福祉サービス基準に定める夜間支援従事者に加えて夜間支援従事者を配置する場合、共同生活住居
　　　ごとに配置の有無を記載してください。</t>
    <rPh sb="4" eb="6">
      <t>ショウガイ</t>
    </rPh>
    <rPh sb="6" eb="8">
      <t>フクシ</t>
    </rPh>
    <rPh sb="12" eb="14">
      <t>キジュン</t>
    </rPh>
    <rPh sb="15" eb="16">
      <t>サダ</t>
    </rPh>
    <rPh sb="18" eb="20">
      <t>ヤカン</t>
    </rPh>
    <rPh sb="20" eb="22">
      <t>シエン</t>
    </rPh>
    <rPh sb="22" eb="25">
      <t>ジュウジシャ</t>
    </rPh>
    <rPh sb="26" eb="27">
      <t>クワ</t>
    </rPh>
    <rPh sb="29" eb="31">
      <t>ヤカン</t>
    </rPh>
    <rPh sb="31" eb="33">
      <t>シエン</t>
    </rPh>
    <rPh sb="33" eb="36">
      <t>ジュウジシャ</t>
    </rPh>
    <rPh sb="37" eb="39">
      <t>ハイチ</t>
    </rPh>
    <rPh sb="41" eb="43">
      <t>バアイ</t>
    </rPh>
    <rPh sb="44" eb="46">
      <t>キョウドウ</t>
    </rPh>
    <rPh sb="46" eb="48">
      <t>セイカツ</t>
    </rPh>
    <rPh sb="48" eb="50">
      <t>ジュウキョ</t>
    </rPh>
    <rPh sb="57" eb="59">
      <t>ハイチ</t>
    </rPh>
    <rPh sb="60" eb="62">
      <t>ウム</t>
    </rPh>
    <rPh sb="63" eb="65">
      <t>キサイ</t>
    </rPh>
    <phoneticPr fontId="3"/>
  </si>
  <si>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3"/>
  </si>
  <si>
    <t>夜勤者の加配</t>
    <rPh sb="0" eb="2">
      <t>ヤキン</t>
    </rPh>
    <rPh sb="2" eb="3">
      <t>シャ</t>
    </rPh>
    <rPh sb="4" eb="6">
      <t>カハイ</t>
    </rPh>
    <phoneticPr fontId="3"/>
  </si>
  <si>
    <t>利用者の数</t>
    <rPh sb="0" eb="3">
      <t>リヨウシャ</t>
    </rPh>
    <rPh sb="4" eb="5">
      <t>カズ</t>
    </rPh>
    <phoneticPr fontId="3"/>
  </si>
  <si>
    <t>住居の名称</t>
    <rPh sb="0" eb="2">
      <t>ジュウキョ</t>
    </rPh>
    <rPh sb="3" eb="5">
      <t>メイショウ</t>
    </rPh>
    <phoneticPr fontId="3"/>
  </si>
  <si>
    <t>２　夜勤職員の加配状況</t>
    <rPh sb="2" eb="4">
      <t>ヤキン</t>
    </rPh>
    <rPh sb="4" eb="6">
      <t>ショクイン</t>
    </rPh>
    <rPh sb="7" eb="9">
      <t>カハイ</t>
    </rPh>
    <rPh sb="9" eb="11">
      <t>ジョウキョウ</t>
    </rPh>
    <phoneticPr fontId="3"/>
  </si>
  <si>
    <t>合計</t>
    <rPh sb="0" eb="2">
      <t>ゴウケイ</t>
    </rPh>
    <phoneticPr fontId="3"/>
  </si>
  <si>
    <t>３月</t>
  </si>
  <si>
    <t>２月</t>
  </si>
  <si>
    <t>１月</t>
  </si>
  <si>
    <t>１２月</t>
  </si>
  <si>
    <t>１１月</t>
  </si>
  <si>
    <t>１０月</t>
  </si>
  <si>
    <t>９月</t>
  </si>
  <si>
    <t>８月</t>
  </si>
  <si>
    <t>７月</t>
  </si>
  <si>
    <t>６月</t>
  </si>
  <si>
    <t>５月</t>
  </si>
  <si>
    <t>４月</t>
    <rPh sb="1" eb="2">
      <t>ガツ</t>
    </rPh>
    <phoneticPr fontId="3"/>
  </si>
  <si>
    <t>就職後６月以上定着者数</t>
    <rPh sb="0" eb="2">
      <t>シュウショク</t>
    </rPh>
    <rPh sb="2" eb="3">
      <t>ゴ</t>
    </rPh>
    <rPh sb="4" eb="5">
      <t>ツキ</t>
    </rPh>
    <rPh sb="5" eb="7">
      <t>イジョウ</t>
    </rPh>
    <rPh sb="7" eb="9">
      <t>テイチャク</t>
    </rPh>
    <rPh sb="9" eb="10">
      <t>シャ</t>
    </rPh>
    <rPh sb="10" eb="11">
      <t>スウ</t>
    </rPh>
    <phoneticPr fontId="3"/>
  </si>
  <si>
    <t>前年度の就職後6月以上定着者の状況</t>
    <rPh sb="0" eb="3">
      <t>ゼンネンド</t>
    </rPh>
    <rPh sb="4" eb="6">
      <t>シュウショク</t>
    </rPh>
    <rPh sb="6" eb="7">
      <t>ゴ</t>
    </rPh>
    <rPh sb="8" eb="9">
      <t>ツキ</t>
    </rPh>
    <rPh sb="9" eb="11">
      <t>イジョウ</t>
    </rPh>
    <rPh sb="11" eb="13">
      <t>テイチャク</t>
    </rPh>
    <rPh sb="13" eb="14">
      <t>シャ</t>
    </rPh>
    <rPh sb="15" eb="17">
      <t>ジョウキョウ</t>
    </rPh>
    <phoneticPr fontId="3"/>
  </si>
  <si>
    <t>なし（経過措置対象）</t>
    <rPh sb="3" eb="5">
      <t>ケイカ</t>
    </rPh>
    <rPh sb="5" eb="7">
      <t>ソチ</t>
    </rPh>
    <rPh sb="7" eb="9">
      <t>タイショウ</t>
    </rPh>
    <phoneticPr fontId="3"/>
  </si>
  <si>
    <t>就職後6月以上定着率が0</t>
    <rPh sb="0" eb="3">
      <t>シュウショクゴ</t>
    </rPh>
    <rPh sb="4" eb="5">
      <t>ツキ</t>
    </rPh>
    <rPh sb="5" eb="7">
      <t>イジョウ</t>
    </rPh>
    <rPh sb="7" eb="10">
      <t>テイチャクリツ</t>
    </rPh>
    <phoneticPr fontId="3"/>
  </si>
  <si>
    <t>就職後6月以上定着率が0割超1割未満</t>
    <rPh sb="0" eb="3">
      <t>シュウショクゴ</t>
    </rPh>
    <rPh sb="4" eb="5">
      <t>ツキ</t>
    </rPh>
    <rPh sb="5" eb="7">
      <t>イジョウ</t>
    </rPh>
    <rPh sb="7" eb="10">
      <t>テイチャクリツ</t>
    </rPh>
    <rPh sb="12" eb="13">
      <t>ワリ</t>
    </rPh>
    <rPh sb="13" eb="14">
      <t>コ</t>
    </rPh>
    <rPh sb="15" eb="16">
      <t>ワ</t>
    </rPh>
    <rPh sb="16" eb="18">
      <t>ミマン</t>
    </rPh>
    <phoneticPr fontId="3"/>
  </si>
  <si>
    <t>20人以下</t>
    <rPh sb="2" eb="3">
      <t>ニン</t>
    </rPh>
    <rPh sb="3" eb="5">
      <t>イカ</t>
    </rPh>
    <phoneticPr fontId="3"/>
  </si>
  <si>
    <t>就職後6月以上定着率が1割以上2割未満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3"/>
  </si>
  <si>
    <t>81人以上</t>
    <rPh sb="2" eb="3">
      <t>ニン</t>
    </rPh>
    <rPh sb="3" eb="5">
      <t>イジョウ</t>
    </rPh>
    <phoneticPr fontId="3"/>
  </si>
  <si>
    <t>就職後6月以上定着率が2割以上3割未満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3"/>
  </si>
  <si>
    <t>61人以上80人以下</t>
    <rPh sb="2" eb="3">
      <t>ニン</t>
    </rPh>
    <rPh sb="3" eb="5">
      <t>イジョウ</t>
    </rPh>
    <rPh sb="7" eb="8">
      <t>ニン</t>
    </rPh>
    <rPh sb="8" eb="10">
      <t>イカ</t>
    </rPh>
    <phoneticPr fontId="3"/>
  </si>
  <si>
    <t>就職後6月以上定着率が3割以上4割未満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3"/>
  </si>
  <si>
    <t>41人以上60人以下</t>
    <rPh sb="2" eb="3">
      <t>ニン</t>
    </rPh>
    <rPh sb="3" eb="5">
      <t>イジョウ</t>
    </rPh>
    <rPh sb="7" eb="8">
      <t>ニン</t>
    </rPh>
    <rPh sb="8" eb="10">
      <t>イカ</t>
    </rPh>
    <phoneticPr fontId="3"/>
  </si>
  <si>
    <t>就職後6月以上定着率が4割以上5割未満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3"/>
  </si>
  <si>
    <t>21人以上40人以下</t>
    <rPh sb="2" eb="3">
      <t>ニン</t>
    </rPh>
    <rPh sb="3" eb="5">
      <t>イジョウ</t>
    </rPh>
    <rPh sb="7" eb="8">
      <t>ニン</t>
    </rPh>
    <rPh sb="8" eb="10">
      <t>イカ</t>
    </rPh>
    <phoneticPr fontId="3"/>
  </si>
  <si>
    <t>就職後6月以上定着率が5割以上</t>
    <rPh sb="0" eb="3">
      <t>シュウショクゴ</t>
    </rPh>
    <rPh sb="4" eb="5">
      <t>ツキ</t>
    </rPh>
    <rPh sb="5" eb="7">
      <t>イジョウ</t>
    </rPh>
    <rPh sb="7" eb="10">
      <t>テイチャクリツ</t>
    </rPh>
    <rPh sb="12" eb="13">
      <t>ワリ</t>
    </rPh>
    <rPh sb="13" eb="15">
      <t>イジョウ</t>
    </rPh>
    <phoneticPr fontId="3"/>
  </si>
  <si>
    <t>就労定着率区分</t>
    <rPh sb="0" eb="2">
      <t>シュウロウ</t>
    </rPh>
    <rPh sb="2" eb="5">
      <t>テイチャクリツ</t>
    </rPh>
    <rPh sb="5" eb="7">
      <t>クブン</t>
    </rPh>
    <phoneticPr fontId="3"/>
  </si>
  <si>
    <t>定員区分</t>
    <rPh sb="0" eb="2">
      <t>テイイン</t>
    </rPh>
    <rPh sb="2" eb="4">
      <t>クブン</t>
    </rPh>
    <phoneticPr fontId="3"/>
  </si>
  <si>
    <t>施設・事業所名</t>
    <rPh sb="0" eb="2">
      <t>シセツ</t>
    </rPh>
    <rPh sb="3" eb="6">
      <t>ジギョウショ</t>
    </rPh>
    <rPh sb="6" eb="7">
      <t>メイ</t>
    </rPh>
    <phoneticPr fontId="3"/>
  </si>
  <si>
    <t>就労移行支援に係る基本報酬の算定区分に関する届出書</t>
    <rPh sb="0" eb="2">
      <t>シュウロウ</t>
    </rPh>
    <rPh sb="2" eb="4">
      <t>イコウ</t>
    </rPh>
    <rPh sb="4" eb="6">
      <t>シエン</t>
    </rPh>
    <rPh sb="7" eb="8">
      <t>カカ</t>
    </rPh>
    <rPh sb="9" eb="11">
      <t>キホン</t>
    </rPh>
    <rPh sb="11" eb="13">
      <t>ホウシュウ</t>
    </rPh>
    <rPh sb="14" eb="16">
      <t>サンテイ</t>
    </rPh>
    <rPh sb="16" eb="18">
      <t>クブン</t>
    </rPh>
    <rPh sb="19" eb="20">
      <t>カン</t>
    </rPh>
    <rPh sb="22" eb="25">
      <t>トドケデショ</t>
    </rPh>
    <phoneticPr fontId="3"/>
  </si>
  <si>
    <t>提出</t>
    <rPh sb="0" eb="2">
      <t>テイシュツ</t>
    </rPh>
    <phoneticPr fontId="3"/>
  </si>
  <si>
    <t>届出時点の継続状況</t>
    <rPh sb="0" eb="2">
      <t>トドケデ</t>
    </rPh>
    <rPh sb="2" eb="4">
      <t>ジテン</t>
    </rPh>
    <rPh sb="5" eb="7">
      <t>ケイゾク</t>
    </rPh>
    <rPh sb="7" eb="9">
      <t>ジョウキョウ</t>
    </rPh>
    <phoneticPr fontId="3"/>
  </si>
  <si>
    <t>前年度において
6月に達した日</t>
    <rPh sb="0" eb="3">
      <t>ゼンネンド</t>
    </rPh>
    <rPh sb="9" eb="10">
      <t>ゲツ</t>
    </rPh>
    <rPh sb="11" eb="12">
      <t>タッ</t>
    </rPh>
    <rPh sb="14" eb="15">
      <t>ケイジツ</t>
    </rPh>
    <phoneticPr fontId="3"/>
  </si>
  <si>
    <t>前年度における
就労定着者の数</t>
    <rPh sb="0" eb="3">
      <t>ゼンネンド</t>
    </rPh>
    <rPh sb="8" eb="10">
      <t>シュウロウ</t>
    </rPh>
    <rPh sb="10" eb="12">
      <t>テイチャク</t>
    </rPh>
    <rPh sb="12" eb="13">
      <t>シャ</t>
    </rPh>
    <rPh sb="14" eb="15">
      <t>カズ</t>
    </rPh>
    <phoneticPr fontId="3"/>
  </si>
  <si>
    <t>就労定着者の状況
（就労移行支援に係る基本報酬の算定区分に関する届出書）</t>
    <rPh sb="0" eb="2">
      <t>シュウロウ</t>
    </rPh>
    <rPh sb="2" eb="4">
      <t>テイチャク</t>
    </rPh>
    <rPh sb="4" eb="5">
      <t>シャ</t>
    </rPh>
    <rPh sb="6" eb="8">
      <t>ジョウキョウ</t>
    </rPh>
    <rPh sb="10" eb="12">
      <t>シュウロウ</t>
    </rPh>
    <rPh sb="12" eb="14">
      <t>イコウ</t>
    </rPh>
    <rPh sb="14" eb="16">
      <t>シエン</t>
    </rPh>
    <rPh sb="17" eb="18">
      <t>カカワ</t>
    </rPh>
    <rPh sb="19" eb="21">
      <t>キホン</t>
    </rPh>
    <rPh sb="21" eb="23">
      <t>ホウシュウ</t>
    </rPh>
    <rPh sb="24" eb="26">
      <t>サンテイ</t>
    </rPh>
    <rPh sb="26" eb="28">
      <t>クブン</t>
    </rPh>
    <rPh sb="29" eb="30">
      <t>カン</t>
    </rPh>
    <rPh sb="32" eb="35">
      <t>トドケデショ</t>
    </rPh>
    <phoneticPr fontId="3"/>
  </si>
  <si>
    <t>事業所名</t>
    <rPh sb="0" eb="3">
      <t>ジギョウショ</t>
    </rPh>
    <rPh sb="3" eb="4">
      <t>メイ</t>
    </rPh>
    <phoneticPr fontId="3"/>
  </si>
  <si>
    <t>円</t>
    <rPh sb="0" eb="1">
      <t>エン</t>
    </rPh>
    <phoneticPr fontId="3"/>
  </si>
  <si>
    <t>平均工賃月額が4万5千円以上</t>
    <rPh sb="0" eb="2">
      <t>ヘイキン</t>
    </rPh>
    <rPh sb="2" eb="4">
      <t>コウチン</t>
    </rPh>
    <rPh sb="4" eb="6">
      <t>ゲツガク</t>
    </rPh>
    <rPh sb="8" eb="9">
      <t>マン</t>
    </rPh>
    <rPh sb="10" eb="14">
      <t>センエンイジョウ</t>
    </rPh>
    <phoneticPr fontId="3"/>
  </si>
  <si>
    <t>平均工賃月額区分</t>
    <rPh sb="0" eb="2">
      <t>ヘイキン</t>
    </rPh>
    <rPh sb="2" eb="4">
      <t>コウチン</t>
    </rPh>
    <rPh sb="4" eb="6">
      <t>ゲツガク</t>
    </rPh>
    <rPh sb="6" eb="8">
      <t>クブン</t>
    </rPh>
    <phoneticPr fontId="3"/>
  </si>
  <si>
    <t>就労継続支援Ｂ型に係る基本報酬の算定区分に関する届出書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3"/>
  </si>
  <si>
    <t>前年度末時点の
継続状況</t>
    <rPh sb="0" eb="3">
      <t>ゼンネンド</t>
    </rPh>
    <rPh sb="3" eb="4">
      <t>マツ</t>
    </rPh>
    <rPh sb="4" eb="6">
      <t>ジテン</t>
    </rPh>
    <rPh sb="8" eb="10">
      <t>ケイゾク</t>
    </rPh>
    <rPh sb="10" eb="12">
      <t>ジョウキョウ</t>
    </rPh>
    <phoneticPr fontId="3"/>
  </si>
  <si>
    <t>【過去３年間における就労定着支援の利用者数】</t>
    <rPh sb="1" eb="3">
      <t>カコ</t>
    </rPh>
    <rPh sb="4" eb="6">
      <t>ネンカン</t>
    </rPh>
    <rPh sb="10" eb="12">
      <t>シュウロウ</t>
    </rPh>
    <rPh sb="12" eb="14">
      <t>テイチャク</t>
    </rPh>
    <rPh sb="14" eb="16">
      <t>シエン</t>
    </rPh>
    <rPh sb="17" eb="20">
      <t>リヨウシャ</t>
    </rPh>
    <rPh sb="20" eb="21">
      <t>スウ</t>
    </rPh>
    <phoneticPr fontId="3"/>
  </si>
  <si>
    <t>就労継続者の状況
（就労定着支援に係る基本報酬の算定区分に関する届出書）</t>
    <rPh sb="0" eb="2">
      <t>シュウロウ</t>
    </rPh>
    <rPh sb="2" eb="4">
      <t>ケイゾク</t>
    </rPh>
    <rPh sb="4" eb="5">
      <t>シャ</t>
    </rPh>
    <rPh sb="6" eb="8">
      <t>ジョウキョウ</t>
    </rPh>
    <rPh sb="10" eb="12">
      <t>シュウロウ</t>
    </rPh>
    <rPh sb="12" eb="14">
      <t>テイチャク</t>
    </rPh>
    <rPh sb="14" eb="16">
      <t>シエン</t>
    </rPh>
    <rPh sb="17" eb="18">
      <t>カカワ</t>
    </rPh>
    <rPh sb="19" eb="21">
      <t>キホン</t>
    </rPh>
    <rPh sb="21" eb="23">
      <t>ホウシュウ</t>
    </rPh>
    <rPh sb="24" eb="26">
      <t>サンテイ</t>
    </rPh>
    <rPh sb="26" eb="28">
      <t>クブン</t>
    </rPh>
    <rPh sb="29" eb="30">
      <t>カン</t>
    </rPh>
    <rPh sb="32" eb="35">
      <t>トドケデショ</t>
    </rPh>
    <phoneticPr fontId="3"/>
  </si>
  <si>
    <t>（別添32）</t>
    <rPh sb="1" eb="3">
      <t>ベッテン</t>
    </rPh>
    <phoneticPr fontId="2"/>
  </si>
  <si>
    <t>（別添36）</t>
    <rPh sb="1" eb="3">
      <t>ベッテン</t>
    </rPh>
    <phoneticPr fontId="2"/>
  </si>
  <si>
    <t>（別添40）</t>
    <rPh sb="1" eb="3">
      <t>ベッテン</t>
    </rPh>
    <phoneticPr fontId="2"/>
  </si>
  <si>
    <t>（別添41）</t>
    <rPh sb="1" eb="3">
      <t>ベッテン</t>
    </rPh>
    <phoneticPr fontId="2"/>
  </si>
  <si>
    <t>（別添43）</t>
    <rPh sb="1" eb="3">
      <t>ベッテン</t>
    </rPh>
    <phoneticPr fontId="2"/>
  </si>
  <si>
    <t>（別添44-1）</t>
    <rPh sb="1" eb="3">
      <t>ベッテン</t>
    </rPh>
    <phoneticPr fontId="3"/>
  </si>
  <si>
    <r>
      <t>　　　　　①　社会福祉士　　　</t>
    </r>
    <r>
      <rPr>
        <sz val="12"/>
        <rFont val="ＭＳ Ｐゴシック"/>
        <family val="3"/>
        <charset val="128"/>
      </rPr>
      <t>　</t>
    </r>
    <r>
      <rPr>
        <sz val="11"/>
        <rFont val="游ゴシック"/>
        <family val="2"/>
        <charset val="128"/>
        <scheme val="minor"/>
      </rPr>
      <t>・・・　　　　　　　人
　　　　　②　精神保健福祉士　・・・　　　　　　　人
　　　　　③　公認心理師等 　　・・・　　　　　　　人</t>
    </r>
    <rPh sb="7" eb="9">
      <t>シャカイ</t>
    </rPh>
    <rPh sb="9" eb="12">
      <t>フクシシ</t>
    </rPh>
    <rPh sb="26" eb="27">
      <t>ニン</t>
    </rPh>
    <rPh sb="36" eb="38">
      <t>セイシン</t>
    </rPh>
    <rPh sb="38" eb="40">
      <t>ホケン</t>
    </rPh>
    <rPh sb="40" eb="43">
      <t>フクシシ</t>
    </rPh>
    <rPh sb="54" eb="55">
      <t>ニン</t>
    </rPh>
    <rPh sb="64" eb="66">
      <t>コウニン</t>
    </rPh>
    <rPh sb="66" eb="69">
      <t>シンリシ</t>
    </rPh>
    <rPh sb="69" eb="70">
      <t>トウ</t>
    </rPh>
    <rPh sb="83" eb="84">
      <t>ニン</t>
    </rPh>
    <phoneticPr fontId="3"/>
  </si>
  <si>
    <r>
      <t>実践研修の終了者の数</t>
    </r>
    <r>
      <rPr>
        <sz val="8"/>
        <rFont val="ＭＳ Ｐゴシック"/>
        <family val="3"/>
        <charset val="128"/>
      </rPr>
      <t>※１</t>
    </r>
    <rPh sb="0" eb="2">
      <t>ジッセン</t>
    </rPh>
    <rPh sb="2" eb="4">
      <t>ケンシュウ</t>
    </rPh>
    <rPh sb="5" eb="8">
      <t>シュウリョウシャ</t>
    </rPh>
    <rPh sb="9" eb="10">
      <t>カズ</t>
    </rPh>
    <phoneticPr fontId="3"/>
  </si>
  <si>
    <r>
      <t>基礎研修の終了者の
数及び割合</t>
    </r>
    <r>
      <rPr>
        <sz val="8"/>
        <rFont val="ＭＳ Ｐゴシック"/>
        <family val="3"/>
        <charset val="128"/>
      </rPr>
      <t>※２</t>
    </r>
    <rPh sb="0" eb="2">
      <t>キソ</t>
    </rPh>
    <rPh sb="2" eb="4">
      <t>ケンシュウ</t>
    </rPh>
    <rPh sb="5" eb="8">
      <t>シュウリョウシャ</t>
    </rPh>
    <rPh sb="10" eb="11">
      <t>カズ</t>
    </rPh>
    <rPh sb="11" eb="12">
      <t>オヨ</t>
    </rPh>
    <rPh sb="13" eb="15">
      <t>ワリアイ</t>
    </rPh>
    <phoneticPr fontId="3"/>
  </si>
  <si>
    <t>事業所代表者署名欄　　　　　　　　　　印</t>
    <rPh sb="0" eb="3">
      <t>ジギョウショ</t>
    </rPh>
    <rPh sb="3" eb="6">
      <t>ダイヒョウシャ</t>
    </rPh>
    <rPh sb="6" eb="9">
      <t>ショメイラン</t>
    </rPh>
    <rPh sb="19" eb="20">
      <t>イン</t>
    </rPh>
    <phoneticPr fontId="3"/>
  </si>
  <si>
    <t>（積算根拠）</t>
    <rPh sb="1" eb="3">
      <t>セキサン</t>
    </rPh>
    <rPh sb="3" eb="5">
      <t>コンキョ</t>
    </rPh>
    <phoneticPr fontId="3"/>
  </si>
  <si>
    <t>計画期間後の支払い総賃金額</t>
    <rPh sb="0" eb="2">
      <t>ケイカク</t>
    </rPh>
    <rPh sb="2" eb="4">
      <t>キカン</t>
    </rPh>
    <rPh sb="4" eb="5">
      <t>ゴ</t>
    </rPh>
    <rPh sb="6" eb="8">
      <t>シハラ</t>
    </rPh>
    <rPh sb="9" eb="10">
      <t>ソウ</t>
    </rPh>
    <rPh sb="10" eb="12">
      <t>チンギン</t>
    </rPh>
    <rPh sb="12" eb="13">
      <t>ガク</t>
    </rPh>
    <phoneticPr fontId="3"/>
  </si>
  <si>
    <t>現在の支払い総賃金額</t>
    <rPh sb="0" eb="2">
      <t>ゲンザイ</t>
    </rPh>
    <rPh sb="3" eb="5">
      <t>シハラ</t>
    </rPh>
    <rPh sb="6" eb="7">
      <t>ソウ</t>
    </rPh>
    <rPh sb="7" eb="10">
      <t>チンギンガク</t>
    </rPh>
    <phoneticPr fontId="3"/>
  </si>
  <si>
    <t>６　現在の利用者の総賃金額及び計画期間後の利用者の総賃金額</t>
    <rPh sb="2" eb="4">
      <t>ゲンザイ</t>
    </rPh>
    <rPh sb="5" eb="8">
      <t>リヨウシャ</t>
    </rPh>
    <rPh sb="9" eb="10">
      <t>ソウ</t>
    </rPh>
    <rPh sb="10" eb="13">
      <t>チンギンガク</t>
    </rPh>
    <rPh sb="13" eb="14">
      <t>オヨ</t>
    </rPh>
    <rPh sb="15" eb="17">
      <t>ケイカク</t>
    </rPh>
    <rPh sb="17" eb="20">
      <t>キカンゴ</t>
    </rPh>
    <rPh sb="21" eb="24">
      <t>リヨウシャ</t>
    </rPh>
    <rPh sb="25" eb="26">
      <t>ソウ</t>
    </rPh>
    <rPh sb="26" eb="29">
      <t>チンギンガク</t>
    </rPh>
    <phoneticPr fontId="3"/>
  </si>
  <si>
    <t>計画期間後の「収入－経費」</t>
    <rPh sb="0" eb="2">
      <t>ケイカク</t>
    </rPh>
    <rPh sb="2" eb="4">
      <t>キカン</t>
    </rPh>
    <rPh sb="4" eb="5">
      <t>ゴ</t>
    </rPh>
    <rPh sb="7" eb="9">
      <t>シュウニュウ</t>
    </rPh>
    <rPh sb="10" eb="12">
      <t>ケイヒ</t>
    </rPh>
    <phoneticPr fontId="3"/>
  </si>
  <si>
    <t>現在の「収入－経費」</t>
    <rPh sb="0" eb="2">
      <t>ゲンザイ</t>
    </rPh>
    <rPh sb="4" eb="6">
      <t>シュウニュウ</t>
    </rPh>
    <rPh sb="7" eb="9">
      <t>ケイヒ</t>
    </rPh>
    <phoneticPr fontId="3"/>
  </si>
  <si>
    <t>５　生産活動に係る事業の収入－生産活動に伴う必要経費</t>
    <rPh sb="2" eb="4">
      <t>セイサン</t>
    </rPh>
    <rPh sb="4" eb="6">
      <t>カツドウ</t>
    </rPh>
    <rPh sb="7" eb="8">
      <t>カカ</t>
    </rPh>
    <rPh sb="9" eb="11">
      <t>ジギョウ</t>
    </rPh>
    <rPh sb="12" eb="14">
      <t>シュウニュウ</t>
    </rPh>
    <rPh sb="15" eb="17">
      <t>セイサン</t>
    </rPh>
    <rPh sb="17" eb="19">
      <t>カツドウ</t>
    </rPh>
    <rPh sb="20" eb="21">
      <t>トモナ</t>
    </rPh>
    <rPh sb="22" eb="24">
      <t>ヒツヨウ</t>
    </rPh>
    <rPh sb="24" eb="26">
      <t>ケイヒ</t>
    </rPh>
    <phoneticPr fontId="3"/>
  </si>
  <si>
    <t>（主な費目）</t>
    <rPh sb="1" eb="2">
      <t>オモ</t>
    </rPh>
    <rPh sb="3" eb="5">
      <t>ヒモク</t>
    </rPh>
    <phoneticPr fontId="3"/>
  </si>
  <si>
    <t>計画期間を通じて見込まれる経費</t>
    <rPh sb="0" eb="2">
      <t>ケイカク</t>
    </rPh>
    <rPh sb="2" eb="4">
      <t>キカン</t>
    </rPh>
    <rPh sb="5" eb="6">
      <t>ツウ</t>
    </rPh>
    <rPh sb="8" eb="10">
      <t>ミコ</t>
    </rPh>
    <rPh sb="13" eb="15">
      <t>ケイヒ</t>
    </rPh>
    <phoneticPr fontId="3"/>
  </si>
  <si>
    <t>現在の経費</t>
    <rPh sb="0" eb="2">
      <t>ゲンザイ</t>
    </rPh>
    <rPh sb="3" eb="5">
      <t>ケイヒ</t>
    </rPh>
    <phoneticPr fontId="3"/>
  </si>
  <si>
    <t>４　現在の生産活動に伴う経費及び計画期間を通じて達成する必要経費の見込額（１年間の経費を記載）</t>
    <rPh sb="2" eb="4">
      <t>ゲンザイ</t>
    </rPh>
    <rPh sb="5" eb="7">
      <t>セイサン</t>
    </rPh>
    <rPh sb="7" eb="9">
      <t>カツドウ</t>
    </rPh>
    <rPh sb="10" eb="11">
      <t>トモナ</t>
    </rPh>
    <rPh sb="12" eb="14">
      <t>ケイヒ</t>
    </rPh>
    <rPh sb="14" eb="15">
      <t>オヨ</t>
    </rPh>
    <rPh sb="16" eb="18">
      <t>ケイカク</t>
    </rPh>
    <rPh sb="18" eb="20">
      <t>キカン</t>
    </rPh>
    <rPh sb="21" eb="22">
      <t>ツウ</t>
    </rPh>
    <rPh sb="24" eb="26">
      <t>タッセイ</t>
    </rPh>
    <rPh sb="28" eb="30">
      <t>ヒツヨウ</t>
    </rPh>
    <rPh sb="30" eb="32">
      <t>ケイヒ</t>
    </rPh>
    <rPh sb="33" eb="36">
      <t>ミコミガク</t>
    </rPh>
    <rPh sb="38" eb="40">
      <t>ネンカン</t>
    </rPh>
    <rPh sb="41" eb="43">
      <t>ケイヒ</t>
    </rPh>
    <rPh sb="44" eb="46">
      <t>キサイ</t>
    </rPh>
    <phoneticPr fontId="3"/>
  </si>
  <si>
    <t>(注)目標収入額は、「平均利用者数×平均労働時間×最低賃金額×平均利用日数×12か月」以上の額でなければならない。</t>
    <rPh sb="1" eb="2">
      <t>チュウ</t>
    </rPh>
    <rPh sb="3" eb="5">
      <t>モクヒョウ</t>
    </rPh>
    <rPh sb="5" eb="8">
      <t>シュウニュウガク</t>
    </rPh>
    <rPh sb="11" eb="13">
      <t>ヘイキン</t>
    </rPh>
    <rPh sb="13" eb="15">
      <t>リヨウ</t>
    </rPh>
    <rPh sb="15" eb="16">
      <t>シャ</t>
    </rPh>
    <rPh sb="16" eb="17">
      <t>スウ</t>
    </rPh>
    <rPh sb="18" eb="20">
      <t>ヘイキン</t>
    </rPh>
    <rPh sb="20" eb="22">
      <t>ロウドウ</t>
    </rPh>
    <rPh sb="22" eb="24">
      <t>ジカン</t>
    </rPh>
    <rPh sb="25" eb="27">
      <t>サイテイ</t>
    </rPh>
    <rPh sb="27" eb="29">
      <t>チンギン</t>
    </rPh>
    <rPh sb="29" eb="30">
      <t>ガク</t>
    </rPh>
    <rPh sb="31" eb="33">
      <t>ヘイキン</t>
    </rPh>
    <rPh sb="33" eb="35">
      <t>リヨウ</t>
    </rPh>
    <rPh sb="35" eb="37">
      <t>ニッスウ</t>
    </rPh>
    <rPh sb="41" eb="42">
      <t>ゲツ</t>
    </rPh>
    <rPh sb="43" eb="45">
      <t>イジョウ</t>
    </rPh>
    <rPh sb="46" eb="47">
      <t>ガク</t>
    </rPh>
    <phoneticPr fontId="3"/>
  </si>
  <si>
    <t>計画期間を通じて達成するべき目標収入額</t>
    <rPh sb="0" eb="2">
      <t>ケイカク</t>
    </rPh>
    <rPh sb="2" eb="4">
      <t>キカン</t>
    </rPh>
    <rPh sb="5" eb="6">
      <t>ツウ</t>
    </rPh>
    <rPh sb="8" eb="10">
      <t>タッセイ</t>
    </rPh>
    <rPh sb="14" eb="16">
      <t>モクヒョウ</t>
    </rPh>
    <rPh sb="16" eb="19">
      <t>シュウニュウガク</t>
    </rPh>
    <phoneticPr fontId="3"/>
  </si>
  <si>
    <t>現在の収入額</t>
    <rPh sb="0" eb="2">
      <t>ゲンザイ</t>
    </rPh>
    <rPh sb="3" eb="6">
      <t>シュウニュウガク</t>
    </rPh>
    <phoneticPr fontId="3"/>
  </si>
  <si>
    <t>３　現在の生産活動に係る事業の収入額及び計画期間を通じて達成する事業収入目標額（1年間の額を記載）</t>
    <rPh sb="2" eb="4">
      <t>ゲンザイ</t>
    </rPh>
    <rPh sb="5" eb="7">
      <t>セイサン</t>
    </rPh>
    <rPh sb="7" eb="9">
      <t>カツドウ</t>
    </rPh>
    <rPh sb="10" eb="11">
      <t>カカ</t>
    </rPh>
    <rPh sb="12" eb="14">
      <t>ジギョウ</t>
    </rPh>
    <rPh sb="15" eb="17">
      <t>シュウニュウ</t>
    </rPh>
    <rPh sb="17" eb="18">
      <t>ガク</t>
    </rPh>
    <rPh sb="18" eb="19">
      <t>オヨ</t>
    </rPh>
    <rPh sb="20" eb="22">
      <t>ケイカク</t>
    </rPh>
    <rPh sb="22" eb="24">
      <t>キカン</t>
    </rPh>
    <rPh sb="25" eb="26">
      <t>ツウ</t>
    </rPh>
    <rPh sb="28" eb="30">
      <t>タッセイ</t>
    </rPh>
    <rPh sb="32" eb="34">
      <t>ジギョウ</t>
    </rPh>
    <rPh sb="34" eb="36">
      <t>シュウニュウ</t>
    </rPh>
    <rPh sb="36" eb="38">
      <t>モクヒョウ</t>
    </rPh>
    <rPh sb="38" eb="39">
      <t>ガク</t>
    </rPh>
    <rPh sb="41" eb="43">
      <t>ネンカン</t>
    </rPh>
    <rPh sb="44" eb="45">
      <t>ガク</t>
    </rPh>
    <rPh sb="46" eb="48">
      <t>キサイ</t>
    </rPh>
    <phoneticPr fontId="3"/>
  </si>
  <si>
    <t>（※）事業内容には、生産活動の内容、対象顧客、市場動向、競合相手の動向、改善後の事業内容に主に従事する者の数や属性（どのような資格、経験等を持った者が担当するか等）について詳細に記載すること</t>
    <rPh sb="3" eb="5">
      <t>ジギョウ</t>
    </rPh>
    <rPh sb="5" eb="7">
      <t>ナイヨウ</t>
    </rPh>
    <rPh sb="10" eb="12">
      <t>セイサン</t>
    </rPh>
    <rPh sb="12" eb="14">
      <t>カツドウ</t>
    </rPh>
    <rPh sb="15" eb="17">
      <t>ナイヨウ</t>
    </rPh>
    <rPh sb="18" eb="20">
      <t>タイショウ</t>
    </rPh>
    <rPh sb="20" eb="22">
      <t>コキャク</t>
    </rPh>
    <rPh sb="23" eb="25">
      <t>シジョウ</t>
    </rPh>
    <rPh sb="25" eb="27">
      <t>ドウコウ</t>
    </rPh>
    <rPh sb="28" eb="30">
      <t>キョウゴウ</t>
    </rPh>
    <rPh sb="30" eb="32">
      <t>アイテ</t>
    </rPh>
    <rPh sb="33" eb="35">
      <t>ドウコウ</t>
    </rPh>
    <rPh sb="36" eb="39">
      <t>カイゼンゴ</t>
    </rPh>
    <rPh sb="40" eb="42">
      <t>ジギョウ</t>
    </rPh>
    <rPh sb="42" eb="44">
      <t>ナイヨウ</t>
    </rPh>
    <rPh sb="45" eb="46">
      <t>オモ</t>
    </rPh>
    <rPh sb="47" eb="49">
      <t>ジュウジ</t>
    </rPh>
    <rPh sb="51" eb="52">
      <t>シャ</t>
    </rPh>
    <rPh sb="53" eb="54">
      <t>カズ</t>
    </rPh>
    <rPh sb="55" eb="57">
      <t>ゾクセイ</t>
    </rPh>
    <rPh sb="63" eb="65">
      <t>シカク</t>
    </rPh>
    <rPh sb="66" eb="68">
      <t>ケイケン</t>
    </rPh>
    <rPh sb="68" eb="69">
      <t>トウ</t>
    </rPh>
    <rPh sb="70" eb="71">
      <t>モ</t>
    </rPh>
    <rPh sb="73" eb="74">
      <t>シャ</t>
    </rPh>
    <rPh sb="75" eb="77">
      <t>タントウ</t>
    </rPh>
    <rPh sb="80" eb="81">
      <t>トウ</t>
    </rPh>
    <rPh sb="86" eb="88">
      <t>ショウサイ</t>
    </rPh>
    <rPh sb="89" eb="91">
      <t>キサイ</t>
    </rPh>
    <phoneticPr fontId="3"/>
  </si>
  <si>
    <t>計画期間を通じて実施する事業内容</t>
    <rPh sb="0" eb="2">
      <t>ケイカク</t>
    </rPh>
    <rPh sb="2" eb="4">
      <t>キカン</t>
    </rPh>
    <rPh sb="5" eb="6">
      <t>ツウ</t>
    </rPh>
    <rPh sb="8" eb="10">
      <t>ジッシ</t>
    </rPh>
    <rPh sb="12" eb="14">
      <t>ジギョウ</t>
    </rPh>
    <rPh sb="14" eb="16">
      <t>ナイヨウ</t>
    </rPh>
    <phoneticPr fontId="3"/>
  </si>
  <si>
    <t>現在の事業内容</t>
    <rPh sb="0" eb="2">
      <t>ゲンザイ</t>
    </rPh>
    <rPh sb="3" eb="5">
      <t>ジギョウ</t>
    </rPh>
    <rPh sb="5" eb="7">
      <t>ナイヨウ</t>
    </rPh>
    <phoneticPr fontId="3"/>
  </si>
  <si>
    <t>２　現在の事業内容及び計画期間を通じて実施する事業内容</t>
    <rPh sb="2" eb="4">
      <t>ゲンザイ</t>
    </rPh>
    <rPh sb="5" eb="7">
      <t>ジギョウ</t>
    </rPh>
    <rPh sb="7" eb="9">
      <t>ナイヨウ</t>
    </rPh>
    <rPh sb="9" eb="10">
      <t>オヨ</t>
    </rPh>
    <rPh sb="11" eb="13">
      <t>ケイカク</t>
    </rPh>
    <rPh sb="13" eb="15">
      <t>キカン</t>
    </rPh>
    <rPh sb="16" eb="17">
      <t>ツウ</t>
    </rPh>
    <rPh sb="19" eb="21">
      <t>ジッシ</t>
    </rPh>
    <rPh sb="23" eb="25">
      <t>ジギョウ</t>
    </rPh>
    <rPh sb="25" eb="27">
      <t>ナイヨウ</t>
    </rPh>
    <phoneticPr fontId="3"/>
  </si>
  <si>
    <t>(具体的改善策)</t>
    <rPh sb="1" eb="4">
      <t>グタイテキ</t>
    </rPh>
    <rPh sb="4" eb="6">
      <t>カイゼン</t>
    </rPh>
    <rPh sb="6" eb="7">
      <t>サク</t>
    </rPh>
    <phoneticPr fontId="3"/>
  </si>
  <si>
    <t>(未達成理由)</t>
    <rPh sb="1" eb="4">
      <t>ミタッセイ</t>
    </rPh>
    <rPh sb="4" eb="6">
      <t>リユウ</t>
    </rPh>
    <phoneticPr fontId="3"/>
  </si>
  <si>
    <t>（詳細かつ具体的に記載すること）</t>
    <rPh sb="1" eb="3">
      <t>ショウサイ</t>
    </rPh>
    <rPh sb="5" eb="8">
      <t>グタイテキ</t>
    </rPh>
    <rPh sb="9" eb="11">
      <t>キサイ</t>
    </rPh>
    <phoneticPr fontId="3"/>
  </si>
  <si>
    <t>１　現在、指定基準第192条第２項を満たすことができていない理由と具体的改善策</t>
    <rPh sb="2" eb="4">
      <t>ゲンザイ</t>
    </rPh>
    <rPh sb="5" eb="7">
      <t>シテイ</t>
    </rPh>
    <rPh sb="7" eb="9">
      <t>キジュン</t>
    </rPh>
    <rPh sb="9" eb="10">
      <t>ダイ</t>
    </rPh>
    <rPh sb="13" eb="14">
      <t>ジョウ</t>
    </rPh>
    <rPh sb="14" eb="15">
      <t>ダイ</t>
    </rPh>
    <rPh sb="16" eb="17">
      <t>コウ</t>
    </rPh>
    <rPh sb="18" eb="19">
      <t>ミ</t>
    </rPh>
    <rPh sb="30" eb="32">
      <t>リユウ</t>
    </rPh>
    <rPh sb="33" eb="36">
      <t>グタイテキ</t>
    </rPh>
    <rPh sb="36" eb="38">
      <t>カイゼン</t>
    </rPh>
    <rPh sb="38" eb="39">
      <t>サク</t>
    </rPh>
    <phoneticPr fontId="3"/>
  </si>
  <si>
    <t>　　　　年　　月　　日　～　　　年　　月　　日（１年間とすること）</t>
    <rPh sb="4" eb="5">
      <t>ネン</t>
    </rPh>
    <rPh sb="7" eb="8">
      <t>ガツ</t>
    </rPh>
    <rPh sb="10" eb="11">
      <t>ニチ</t>
    </rPh>
    <rPh sb="16" eb="17">
      <t>ネン</t>
    </rPh>
    <rPh sb="19" eb="20">
      <t>ガツ</t>
    </rPh>
    <rPh sb="22" eb="23">
      <t>ニチ</t>
    </rPh>
    <rPh sb="25" eb="27">
      <t>ネンカン</t>
    </rPh>
    <phoneticPr fontId="3"/>
  </si>
  <si>
    <t>改善計画期間</t>
    <rPh sb="0" eb="2">
      <t>カイゼン</t>
    </rPh>
    <rPh sb="2" eb="4">
      <t>ケイカク</t>
    </rPh>
    <rPh sb="4" eb="6">
      <t>キカン</t>
    </rPh>
    <phoneticPr fontId="3"/>
  </si>
  <si>
    <t>設立年月日</t>
    <rPh sb="0" eb="2">
      <t>セツリツ</t>
    </rPh>
    <rPh sb="2" eb="5">
      <t>ネンガッピ</t>
    </rPh>
    <phoneticPr fontId="3"/>
  </si>
  <si>
    <t>社会福祉法人　・　民間企業　・　NPO法人　・　その他</t>
    <rPh sb="0" eb="2">
      <t>シャカイ</t>
    </rPh>
    <rPh sb="2" eb="4">
      <t>フクシ</t>
    </rPh>
    <rPh sb="4" eb="6">
      <t>ホウジン</t>
    </rPh>
    <rPh sb="9" eb="11">
      <t>ミンカン</t>
    </rPh>
    <rPh sb="11" eb="13">
      <t>キギョウ</t>
    </rPh>
    <rPh sb="19" eb="21">
      <t>ホウジン</t>
    </rPh>
    <rPh sb="26" eb="27">
      <t>タ</t>
    </rPh>
    <phoneticPr fontId="3"/>
  </si>
  <si>
    <t>事業所の設置主体</t>
    <rPh sb="0" eb="3">
      <t>ジギョウショ</t>
    </rPh>
    <rPh sb="4" eb="6">
      <t>セッチ</t>
    </rPh>
    <rPh sb="6" eb="8">
      <t>シュタイ</t>
    </rPh>
    <phoneticPr fontId="3"/>
  </si>
  <si>
    <t>）</t>
    <phoneticPr fontId="3"/>
  </si>
  <si>
    <t>その他</t>
    <rPh sb="2" eb="3">
      <t>タ</t>
    </rPh>
    <phoneticPr fontId="3"/>
  </si>
  <si>
    <t>精神</t>
    <rPh sb="0" eb="2">
      <t>セイシン</t>
    </rPh>
    <phoneticPr fontId="3"/>
  </si>
  <si>
    <t>知的</t>
    <rPh sb="0" eb="2">
      <t>チテキ</t>
    </rPh>
    <phoneticPr fontId="3"/>
  </si>
  <si>
    <t>（うち身体</t>
    <rPh sb="3" eb="5">
      <t>シンタイ</t>
    </rPh>
    <phoneticPr fontId="3"/>
  </si>
  <si>
    <t>利用者数</t>
    <rPh sb="0" eb="3">
      <t>リヨウシャ</t>
    </rPh>
    <rPh sb="3" eb="4">
      <t>スウ</t>
    </rPh>
    <phoneticPr fontId="3"/>
  </si>
  <si>
    <t>定員</t>
    <rPh sb="0" eb="2">
      <t>テイイン</t>
    </rPh>
    <phoneticPr fontId="3"/>
  </si>
  <si>
    <t>職員数</t>
    <rPh sb="0" eb="3">
      <t>ショクインスウ</t>
    </rPh>
    <phoneticPr fontId="3"/>
  </si>
  <si>
    <t>FAX番号</t>
    <rPh sb="3" eb="5">
      <t>バンゴウ</t>
    </rPh>
    <phoneticPr fontId="3"/>
  </si>
  <si>
    <t>電話番号</t>
    <rPh sb="0" eb="2">
      <t>デンワ</t>
    </rPh>
    <rPh sb="2" eb="4">
      <t>バンゴウ</t>
    </rPh>
    <phoneticPr fontId="3"/>
  </si>
  <si>
    <t>連絡先</t>
    <rPh sb="0" eb="2">
      <t>レンラク</t>
    </rPh>
    <rPh sb="2" eb="3">
      <t>サキ</t>
    </rPh>
    <phoneticPr fontId="3"/>
  </si>
  <si>
    <t>代表者指名</t>
    <rPh sb="0" eb="3">
      <t>ダイヒョウシャ</t>
    </rPh>
    <rPh sb="3" eb="5">
      <t>シメイ</t>
    </rPh>
    <phoneticPr fontId="3"/>
  </si>
  <si>
    <t>事業所名称</t>
    <rPh sb="0" eb="3">
      <t>ジギョウショ</t>
    </rPh>
    <rPh sb="3" eb="5">
      <t>メイショウ</t>
    </rPh>
    <phoneticPr fontId="3"/>
  </si>
  <si>
    <t>【指定就労継続支援Ａ型事業所　経営改善計画書】</t>
    <rPh sb="1" eb="3">
      <t>シテイ</t>
    </rPh>
    <rPh sb="3" eb="5">
      <t>シュウロウ</t>
    </rPh>
    <rPh sb="5" eb="7">
      <t>ケイゾク</t>
    </rPh>
    <rPh sb="7" eb="9">
      <t>シエン</t>
    </rPh>
    <rPh sb="10" eb="11">
      <t>ガタ</t>
    </rPh>
    <rPh sb="11" eb="14">
      <t>ジギョウショ</t>
    </rPh>
    <rPh sb="15" eb="17">
      <t>ケイエイ</t>
    </rPh>
    <rPh sb="17" eb="19">
      <t>カイゼン</t>
    </rPh>
    <rPh sb="19" eb="22">
      <t>ケイカクショ</t>
    </rPh>
    <phoneticPr fontId="3"/>
  </si>
  <si>
    <t>（別添41-2）</t>
    <rPh sb="1" eb="3">
      <t>ベッテン</t>
    </rPh>
    <phoneticPr fontId="3"/>
  </si>
  <si>
    <t>　１　新規　　　２　変更　　　３　終了</t>
    <phoneticPr fontId="3"/>
  </si>
  <si>
    <t>修了者名</t>
    <rPh sb="0" eb="3">
      <t>シュウリョウシャ</t>
    </rPh>
    <rPh sb="3" eb="4">
      <t>メイ</t>
    </rPh>
    <phoneticPr fontId="3"/>
  </si>
  <si>
    <t>公表の方法</t>
    <rPh sb="0" eb="2">
      <t>コウヒョウ</t>
    </rPh>
    <rPh sb="3" eb="5">
      <t>ホウホウ</t>
    </rPh>
    <phoneticPr fontId="3"/>
  </si>
  <si>
    <t xml:space="preserve">  　　年　　月　　日</t>
    <rPh sb="4" eb="5">
      <t>ネン</t>
    </rPh>
    <rPh sb="7" eb="8">
      <t>ガツ</t>
    </rPh>
    <rPh sb="10" eb="11">
      <t>ニチ</t>
    </rPh>
    <phoneticPr fontId="3"/>
  </si>
  <si>
    <t>　　　　年　　月　　日</t>
    <rPh sb="4" eb="5">
      <t>ネン</t>
    </rPh>
    <rPh sb="7" eb="8">
      <t>ガツ</t>
    </rPh>
    <rPh sb="10" eb="11">
      <t>ニチ</t>
    </rPh>
    <phoneticPr fontId="3"/>
  </si>
  <si>
    <t>　　　年　　月　　日</t>
    <rPh sb="3" eb="4">
      <t>ネン</t>
    </rPh>
    <rPh sb="6" eb="7">
      <t>ガツ</t>
    </rPh>
    <rPh sb="9" eb="10">
      <t>ニチ</t>
    </rPh>
    <phoneticPr fontId="3"/>
  </si>
  <si>
    <t>　　　　年　　　月　　　日</t>
    <rPh sb="4" eb="5">
      <t>ネン</t>
    </rPh>
    <rPh sb="8" eb="9">
      <t>ガツ</t>
    </rPh>
    <rPh sb="12" eb="13">
      <t>ニチ</t>
    </rPh>
    <phoneticPr fontId="3"/>
  </si>
  <si>
    <t>　　年　　月　　日</t>
    <rPh sb="2" eb="3">
      <t>ネン</t>
    </rPh>
    <rPh sb="5" eb="6">
      <t>ガツ</t>
    </rPh>
    <rPh sb="8" eb="9">
      <t>ニチ</t>
    </rPh>
    <phoneticPr fontId="3"/>
  </si>
  <si>
    <t>　　３　勤務体制・形態一覧表（別添29-14）を添付してください。</t>
    <rPh sb="4" eb="8">
      <t>キンムタイセイ</t>
    </rPh>
    <rPh sb="9" eb="14">
      <t>ケイタイイチランヒョウ</t>
    </rPh>
    <rPh sb="15" eb="17">
      <t>ベッテン</t>
    </rPh>
    <rPh sb="24" eb="26">
      <t>テンプ</t>
    </rPh>
    <phoneticPr fontId="2"/>
  </si>
  <si>
    <t>注２　配置する職員は，職場適応援助者養成研修の修了証の写しを添付してください。</t>
    <rPh sb="0" eb="1">
      <t>チュウ</t>
    </rPh>
    <rPh sb="3" eb="5">
      <t>ハイチ</t>
    </rPh>
    <rPh sb="7" eb="9">
      <t>ショクイン</t>
    </rPh>
    <rPh sb="11" eb="13">
      <t>ショクバ</t>
    </rPh>
    <rPh sb="13" eb="15">
      <t>テキオウ</t>
    </rPh>
    <rPh sb="15" eb="18">
      <t>エンジョシャ</t>
    </rPh>
    <rPh sb="18" eb="20">
      <t>ヨウセイ</t>
    </rPh>
    <rPh sb="20" eb="22">
      <t>ケンシュウ</t>
    </rPh>
    <rPh sb="23" eb="26">
      <t>シュウリョウショウ</t>
    </rPh>
    <rPh sb="27" eb="28">
      <t>ウツ</t>
    </rPh>
    <rPh sb="30" eb="32">
      <t>テンプ</t>
    </rPh>
    <phoneticPr fontId="3"/>
  </si>
  <si>
    <t>夜勤職員加配加算に関する届出書（日中サービス支援型共同生活援助）</t>
    <rPh sb="0" eb="2">
      <t>ヤキン</t>
    </rPh>
    <rPh sb="2" eb="4">
      <t>ショクイン</t>
    </rPh>
    <rPh sb="4" eb="6">
      <t>カハイ</t>
    </rPh>
    <rPh sb="6" eb="8">
      <t>カサン</t>
    </rPh>
    <rPh sb="9" eb="10">
      <t>カン</t>
    </rPh>
    <rPh sb="12" eb="14">
      <t>トドケデ</t>
    </rPh>
    <rPh sb="14" eb="15">
      <t>ショ</t>
    </rPh>
    <rPh sb="16" eb="18">
      <t>ニッチュウ</t>
    </rPh>
    <rPh sb="22" eb="25">
      <t>シエンガタ</t>
    </rPh>
    <rPh sb="25" eb="27">
      <t>キョウドウ</t>
    </rPh>
    <rPh sb="27" eb="29">
      <t>セイカツ</t>
    </rPh>
    <rPh sb="29" eb="31">
      <t>エンジョ</t>
    </rPh>
    <phoneticPr fontId="3"/>
  </si>
  <si>
    <t xml:space="preserve">  ３　公認心理師等には、「心理に関する支援を要する者に対する相談、助言、指導等の援助を行う能力を
　　　有する者」を含みます。</t>
    <rPh sb="4" eb="6">
      <t>コウニン</t>
    </rPh>
    <rPh sb="6" eb="9">
      <t>シンリシ</t>
    </rPh>
    <rPh sb="9" eb="10">
      <t>トウ</t>
    </rPh>
    <rPh sb="14" eb="16">
      <t>シンリ</t>
    </rPh>
    <rPh sb="17" eb="18">
      <t>カン</t>
    </rPh>
    <rPh sb="20" eb="22">
      <t>シエン</t>
    </rPh>
    <rPh sb="23" eb="24">
      <t>ヨウ</t>
    </rPh>
    <rPh sb="26" eb="27">
      <t>モノ</t>
    </rPh>
    <rPh sb="28" eb="29">
      <t>タイ</t>
    </rPh>
    <rPh sb="31" eb="33">
      <t>ソウダン</t>
    </rPh>
    <rPh sb="34" eb="36">
      <t>ジョゲン</t>
    </rPh>
    <rPh sb="37" eb="39">
      <t>シドウ</t>
    </rPh>
    <rPh sb="39" eb="40">
      <t>トウ</t>
    </rPh>
    <rPh sb="41" eb="43">
      <t>エンジョ</t>
    </rPh>
    <rPh sb="44" eb="45">
      <t>オコナ</t>
    </rPh>
    <rPh sb="46" eb="48">
      <t>ノウリョク</t>
    </rPh>
    <rPh sb="53" eb="54">
      <t>ユウ</t>
    </rPh>
    <rPh sb="56" eb="57">
      <t>モノ</t>
    </rPh>
    <rPh sb="59" eb="60">
      <t>フク</t>
    </rPh>
    <phoneticPr fontId="3"/>
  </si>
  <si>
    <t>注　賃金向上計画は経営改善計画書を作成している場合は省略することも可能です。
　　ただし、計画の内容が現実的に達成する可能性があるのかどうかしっかりと確認してください。</t>
    <rPh sb="0" eb="1">
      <t>チュウ</t>
    </rPh>
    <rPh sb="2" eb="4">
      <t>チンギン</t>
    </rPh>
    <rPh sb="4" eb="6">
      <t>コウジョウ</t>
    </rPh>
    <rPh sb="6" eb="8">
      <t>ケイカク</t>
    </rPh>
    <rPh sb="9" eb="11">
      <t>ケイエイ</t>
    </rPh>
    <rPh sb="11" eb="13">
      <t>カイゼン</t>
    </rPh>
    <rPh sb="13" eb="15">
      <t>ケイカク</t>
    </rPh>
    <rPh sb="15" eb="16">
      <t>ショ</t>
    </rPh>
    <rPh sb="17" eb="19">
      <t>サクセイ</t>
    </rPh>
    <rPh sb="23" eb="25">
      <t>バアイ</t>
    </rPh>
    <rPh sb="26" eb="28">
      <t>ショウリャク</t>
    </rPh>
    <rPh sb="33" eb="35">
      <t>カノウ</t>
    </rPh>
    <rPh sb="45" eb="47">
      <t>ケイカク</t>
    </rPh>
    <rPh sb="48" eb="50">
      <t>ナイヨウ</t>
    </rPh>
    <rPh sb="51" eb="54">
      <t>ゲンジツテキ</t>
    </rPh>
    <rPh sb="55" eb="57">
      <t>タッセイ</t>
    </rPh>
    <rPh sb="59" eb="62">
      <t>カノウセイ</t>
    </rPh>
    <rPh sb="75" eb="77">
      <t>カクニン</t>
    </rPh>
    <phoneticPr fontId="3"/>
  </si>
  <si>
    <t>※「現在」はいずれも、指定基準192条第２項を満たさないと判断された前年度１年間のものを記載してください。</t>
    <rPh sb="2" eb="4">
      <t>ゲンザイ</t>
    </rPh>
    <rPh sb="11" eb="13">
      <t>シテイ</t>
    </rPh>
    <rPh sb="13" eb="15">
      <t>キジュン</t>
    </rPh>
    <rPh sb="18" eb="19">
      <t>ジョウ</t>
    </rPh>
    <rPh sb="19" eb="20">
      <t>ダイ</t>
    </rPh>
    <rPh sb="21" eb="22">
      <t>コウ</t>
    </rPh>
    <rPh sb="23" eb="24">
      <t>ミ</t>
    </rPh>
    <rPh sb="29" eb="31">
      <t>ハンダン</t>
    </rPh>
    <rPh sb="34" eb="37">
      <t>ゼンネンド</t>
    </rPh>
    <rPh sb="38" eb="40">
      <t>ネンカン</t>
    </rPh>
    <rPh sb="44" eb="46">
      <t>キサイ</t>
    </rPh>
    <phoneticPr fontId="3"/>
  </si>
  <si>
    <t>※その他、社会福祉法人会計基準に基づく会計書類等、地方公共団体が必要と認める書類を添付してください。</t>
    <rPh sb="3" eb="4">
      <t>タ</t>
    </rPh>
    <rPh sb="5" eb="7">
      <t>シャカイ</t>
    </rPh>
    <rPh sb="7" eb="9">
      <t>フクシ</t>
    </rPh>
    <rPh sb="9" eb="11">
      <t>ホウジン</t>
    </rPh>
    <rPh sb="11" eb="13">
      <t>カイケイ</t>
    </rPh>
    <rPh sb="13" eb="15">
      <t>キジュン</t>
    </rPh>
    <rPh sb="16" eb="17">
      <t>モト</t>
    </rPh>
    <rPh sb="19" eb="21">
      <t>カイケイ</t>
    </rPh>
    <rPh sb="21" eb="23">
      <t>ショルイ</t>
    </rPh>
    <rPh sb="23" eb="24">
      <t>トウ</t>
    </rPh>
    <rPh sb="25" eb="27">
      <t>チホウ</t>
    </rPh>
    <rPh sb="27" eb="29">
      <t>コウキョウ</t>
    </rPh>
    <rPh sb="29" eb="31">
      <t>ダンタイ</t>
    </rPh>
    <rPh sb="32" eb="34">
      <t>ヒツヨウ</t>
    </rPh>
    <rPh sb="35" eb="36">
      <t>ミト</t>
    </rPh>
    <rPh sb="38" eb="40">
      <t>ショルイ</t>
    </rPh>
    <rPh sb="41" eb="43">
      <t>テンプ</t>
    </rPh>
    <phoneticPr fontId="3"/>
  </si>
  <si>
    <t>注１　前年度末時点の継続状況には、就労が継続している場合には「継続」、離職している場合には「離職」と記入してください。
注２　行が足りない場合は適宜追加して記入してください。</t>
    <rPh sb="0" eb="1">
      <t>チュウ</t>
    </rPh>
    <rPh sb="3" eb="6">
      <t>ゼンネンド</t>
    </rPh>
    <rPh sb="6" eb="7">
      <t>マツ</t>
    </rPh>
    <rPh sb="7" eb="9">
      <t>ジテン</t>
    </rPh>
    <rPh sb="10" eb="12">
      <t>ケイゾク</t>
    </rPh>
    <rPh sb="12" eb="14">
      <t>ジョウキョウ</t>
    </rPh>
    <rPh sb="17" eb="19">
      <t>シュウロウ</t>
    </rPh>
    <rPh sb="20" eb="22">
      <t>ケイゾク</t>
    </rPh>
    <rPh sb="26" eb="28">
      <t>バアイ</t>
    </rPh>
    <rPh sb="31" eb="33">
      <t>ケイゾク</t>
    </rPh>
    <rPh sb="35" eb="37">
      <t>リショク</t>
    </rPh>
    <rPh sb="41" eb="43">
      <t>バアイ</t>
    </rPh>
    <rPh sb="46" eb="48">
      <t>リショク</t>
    </rPh>
    <rPh sb="50" eb="52">
      <t>キニュウ</t>
    </rPh>
    <rPh sb="60" eb="61">
      <t>チュウ</t>
    </rPh>
    <rPh sb="63" eb="64">
      <t>ギョウ</t>
    </rPh>
    <rPh sb="65" eb="66">
      <t>タ</t>
    </rPh>
    <rPh sb="69" eb="71">
      <t>バアイ</t>
    </rPh>
    <rPh sb="72" eb="74">
      <t>テキギ</t>
    </rPh>
    <rPh sb="74" eb="76">
      <t>ツイカ</t>
    </rPh>
    <rPh sb="78" eb="80">
      <t>キニュウ</t>
    </rPh>
    <phoneticPr fontId="3"/>
  </si>
  <si>
    <t>注１　「職員配置」欄は、サービス管理責任者又は生活支援員として従事する当該事業所の全ての職員に
　　ついて記載してください。
注２　「職種」欄は、サービス管理責任者又は生活支援員の別を記載してください。（地域移行支援員や
　　世話人等は含まれません。）
注３　サービス管理責任者と生活支援員を兼務する者については、同じ者であっても、サービス管理責任
　　者と生活支援員それぞれ別に記載してください。
注４　「研修の受講状況」欄には、①受講が修了又は受講中の場合は「有」を、②受講していない場合は
　　「無」を記載してください。
注５　勤務体制・形態一覧表（別添29）、強度行動障害支援者養成研修養成研修等の修了証等の写しを添
　　付してください。</t>
    <rPh sb="102" eb="104">
      <t>チイキ</t>
    </rPh>
    <rPh sb="104" eb="106">
      <t>イコウ</t>
    </rPh>
    <rPh sb="264" eb="265">
      <t>チュウ</t>
    </rPh>
    <rPh sb="267" eb="269">
      <t>キンム</t>
    </rPh>
    <rPh sb="269" eb="271">
      <t>タイセイ</t>
    </rPh>
    <rPh sb="272" eb="274">
      <t>ケイタイ</t>
    </rPh>
    <rPh sb="274" eb="277">
      <t>イチランヒョウ</t>
    </rPh>
    <rPh sb="278" eb="280">
      <t>ベッテン</t>
    </rPh>
    <phoneticPr fontId="3"/>
  </si>
  <si>
    <t>別添３５の別紙</t>
    <rPh sb="0" eb="2">
      <t>ベッテン</t>
    </rPh>
    <rPh sb="5" eb="7">
      <t>ベッシ</t>
    </rPh>
    <phoneticPr fontId="3"/>
  </si>
  <si>
    <t>注１　前年度における継続期間には、障害者の就労継続期間を月単位で記載してください。なお、前年度の４月において、７８月以上就労が
　　継続している者は実績の対象とはなりません。
注２　新規指定の事業所は当該加算を算定することができないことに留意ください。
注３　行が足りない場合は適宜追加して記載してください。</t>
    <rPh sb="0" eb="1">
      <t>チュウ</t>
    </rPh>
    <rPh sb="3" eb="6">
      <t>ゼンネンド</t>
    </rPh>
    <rPh sb="10" eb="12">
      <t>ケイゾク</t>
    </rPh>
    <rPh sb="12" eb="14">
      <t>キカン</t>
    </rPh>
    <rPh sb="17" eb="20">
      <t>ショウガイシャ</t>
    </rPh>
    <rPh sb="21" eb="23">
      <t>シュウロウ</t>
    </rPh>
    <rPh sb="23" eb="25">
      <t>ケイゾク</t>
    </rPh>
    <rPh sb="25" eb="27">
      <t>キカン</t>
    </rPh>
    <rPh sb="28" eb="29">
      <t>ツキ</t>
    </rPh>
    <rPh sb="29" eb="31">
      <t>タンイ</t>
    </rPh>
    <rPh sb="32" eb="34">
      <t>キサイ</t>
    </rPh>
    <rPh sb="44" eb="47">
      <t>ゼンネンド</t>
    </rPh>
    <rPh sb="49" eb="50">
      <t>ガツ</t>
    </rPh>
    <rPh sb="57" eb="58">
      <t>ツキ</t>
    </rPh>
    <rPh sb="58" eb="60">
      <t>イジョウ</t>
    </rPh>
    <rPh sb="60" eb="62">
      <t>シュウロウ</t>
    </rPh>
    <rPh sb="66" eb="68">
      <t>ケイゾク</t>
    </rPh>
    <rPh sb="72" eb="73">
      <t>シャ</t>
    </rPh>
    <rPh sb="74" eb="76">
      <t>ジッセキ</t>
    </rPh>
    <rPh sb="77" eb="79">
      <t>タイショウ</t>
    </rPh>
    <rPh sb="88" eb="89">
      <t>チュウ</t>
    </rPh>
    <rPh sb="91" eb="93">
      <t>シンキ</t>
    </rPh>
    <rPh sb="93" eb="95">
      <t>シテイ</t>
    </rPh>
    <rPh sb="96" eb="99">
      <t>ジギョウショ</t>
    </rPh>
    <rPh sb="100" eb="102">
      <t>トウガイ</t>
    </rPh>
    <rPh sb="102" eb="104">
      <t>カサン</t>
    </rPh>
    <rPh sb="105" eb="107">
      <t>サンテイ</t>
    </rPh>
    <rPh sb="119" eb="121">
      <t>リュウイ</t>
    </rPh>
    <rPh sb="127" eb="128">
      <t>チュウ</t>
    </rPh>
    <rPh sb="130" eb="131">
      <t>ギョウ</t>
    </rPh>
    <rPh sb="132" eb="133">
      <t>タ</t>
    </rPh>
    <rPh sb="136" eb="138">
      <t>バアイ</t>
    </rPh>
    <rPh sb="139" eb="141">
      <t>テキギ</t>
    </rPh>
    <rPh sb="141" eb="143">
      <t>ツイカ</t>
    </rPh>
    <rPh sb="145" eb="147">
      <t>キサイ</t>
    </rPh>
    <phoneticPr fontId="3"/>
  </si>
  <si>
    <t>　　　指定地域密着型通所介護事業所、指定小規模多機能型居宅介護事業所等の従業者をいいます。</t>
    <phoneticPr fontId="3"/>
  </si>
  <si>
    <t>　　　・研修会」などをいいます。</t>
    <phoneticPr fontId="3"/>
  </si>
  <si>
    <t>重度障害者支援加算（Ⅰ）を算定している場合（①＋2,000円）</t>
    <rPh sb="0" eb="2">
      <t>ジュウド</t>
    </rPh>
    <rPh sb="2" eb="5">
      <t>ショウガイシャ</t>
    </rPh>
    <rPh sb="5" eb="7">
      <t>シエン</t>
    </rPh>
    <rPh sb="7" eb="9">
      <t>カサン</t>
    </rPh>
    <rPh sb="13" eb="15">
      <t>サンテイ</t>
    </rPh>
    <rPh sb="19" eb="21">
      <t>バアイ</t>
    </rPh>
    <rPh sb="29" eb="30">
      <t>エン</t>
    </rPh>
    <phoneticPr fontId="2"/>
  </si>
  <si>
    <t>別添４２</t>
    <rPh sb="0" eb="2">
      <t>ベッテン</t>
    </rPh>
    <phoneticPr fontId="34"/>
  </si>
  <si>
    <t>年</t>
    <rPh sb="0" eb="1">
      <t>ネン</t>
    </rPh>
    <phoneticPr fontId="2"/>
  </si>
  <si>
    <t>年</t>
    <rPh sb="0" eb="1">
      <t>ネン</t>
    </rPh>
    <phoneticPr fontId="34"/>
  </si>
  <si>
    <t>月</t>
    <rPh sb="0" eb="1">
      <t>ツキ</t>
    </rPh>
    <phoneticPr fontId="34"/>
  </si>
  <si>
    <t>日</t>
    <rPh sb="0" eb="1">
      <t>ニチ</t>
    </rPh>
    <phoneticPr fontId="2"/>
  </si>
  <si>
    <t>日</t>
    <rPh sb="0" eb="1">
      <t>ニチ</t>
    </rPh>
    <phoneticPr fontId="34"/>
  </si>
  <si>
    <t>就労継続支援Ａ型　基本報酬に関する届出書　</t>
    <rPh sb="9" eb="11">
      <t>キホン</t>
    </rPh>
    <rPh sb="11" eb="13">
      <t>ホウシュウ</t>
    </rPh>
    <rPh sb="14" eb="15">
      <t>カン</t>
    </rPh>
    <rPh sb="17" eb="20">
      <t>トドケデショ</t>
    </rPh>
    <phoneticPr fontId="34"/>
  </si>
  <si>
    <t>及び自己評価結果等の公表に係る届出書</t>
    <rPh sb="0" eb="1">
      <t>オヨ</t>
    </rPh>
    <rPh sb="2" eb="3">
      <t>ジ</t>
    </rPh>
    <rPh sb="3" eb="4">
      <t>オノレ</t>
    </rPh>
    <rPh sb="4" eb="5">
      <t>ヒョウ</t>
    </rPh>
    <rPh sb="5" eb="6">
      <t>アタイ</t>
    </rPh>
    <rPh sb="6" eb="7">
      <t>ケツ</t>
    </rPh>
    <rPh sb="7" eb="8">
      <t>カ</t>
    </rPh>
    <rPh sb="8" eb="9">
      <t>トウ</t>
    </rPh>
    <rPh sb="10" eb="12">
      <t>コウヒョウ</t>
    </rPh>
    <rPh sb="13" eb="14">
      <t>カカ</t>
    </rPh>
    <rPh sb="15" eb="17">
      <t>トドケデ</t>
    </rPh>
    <rPh sb="17" eb="18">
      <t>ショ</t>
    </rPh>
    <phoneticPr fontId="34"/>
  </si>
  <si>
    <t>１　事業所情報</t>
    <rPh sb="2" eb="5">
      <t>ジギョウショ</t>
    </rPh>
    <rPh sb="5" eb="7">
      <t>ジョウホウ</t>
    </rPh>
    <phoneticPr fontId="34"/>
  </si>
  <si>
    <t>事業所番号</t>
    <rPh sb="0" eb="3">
      <t>ジギョウショ</t>
    </rPh>
    <rPh sb="3" eb="5">
      <t>バンゴウ</t>
    </rPh>
    <phoneticPr fontId="2"/>
  </si>
  <si>
    <t>事業所番号</t>
    <rPh sb="0" eb="3">
      <t>ジギョウショ</t>
    </rPh>
    <rPh sb="3" eb="5">
      <t>バンゴウ</t>
    </rPh>
    <phoneticPr fontId="34"/>
  </si>
  <si>
    <t>事業所名称</t>
    <rPh sb="0" eb="3">
      <t>ジギョウショ</t>
    </rPh>
    <rPh sb="3" eb="5">
      <t>メイショウ</t>
    </rPh>
    <phoneticPr fontId="34"/>
  </si>
  <si>
    <t>事業の種別</t>
    <rPh sb="0" eb="2">
      <t>ジギョウ</t>
    </rPh>
    <rPh sb="3" eb="5">
      <t>シュベツ</t>
    </rPh>
    <phoneticPr fontId="34"/>
  </si>
  <si>
    <t>●</t>
  </si>
  <si>
    <t>就労継続支援Ａ型</t>
    <rPh sb="0" eb="2">
      <t>シュウロウ</t>
    </rPh>
    <rPh sb="2" eb="4">
      <t>ケイゾク</t>
    </rPh>
    <rPh sb="4" eb="6">
      <t>シエン</t>
    </rPh>
    <rPh sb="7" eb="8">
      <t>ガタ</t>
    </rPh>
    <phoneticPr fontId="34"/>
  </si>
  <si>
    <t>指定年月日</t>
    <rPh sb="0" eb="2">
      <t>シテイ</t>
    </rPh>
    <rPh sb="2" eb="5">
      <t>ネンガッピ</t>
    </rPh>
    <phoneticPr fontId="34"/>
  </si>
  <si>
    <t>月</t>
    <rPh sb="0" eb="1">
      <t>ガツ</t>
    </rPh>
    <phoneticPr fontId="2"/>
  </si>
  <si>
    <t>月</t>
    <rPh sb="0" eb="1">
      <t>ガツ</t>
    </rPh>
    <phoneticPr fontId="34"/>
  </si>
  <si>
    <t>日</t>
    <rPh sb="0" eb="1">
      <t>ヒ</t>
    </rPh>
    <phoneticPr fontId="34"/>
  </si>
  <si>
    <t>２　公表状況</t>
    <rPh sb="2" eb="4">
      <t>コウヒョウ</t>
    </rPh>
    <rPh sb="4" eb="6">
      <t>ジョウキョウ</t>
    </rPh>
    <phoneticPr fontId="34"/>
  </si>
  <si>
    <t>公表の有無</t>
    <rPh sb="0" eb="2">
      <t>コウヒョウ</t>
    </rPh>
    <rPh sb="3" eb="5">
      <t>ウム</t>
    </rPh>
    <phoneticPr fontId="34"/>
  </si>
  <si>
    <t>有</t>
    <rPh sb="0" eb="1">
      <t>ア</t>
    </rPh>
    <phoneticPr fontId="34"/>
  </si>
  <si>
    <t>無</t>
    <rPh sb="0" eb="1">
      <t>ナ</t>
    </rPh>
    <phoneticPr fontId="34"/>
  </si>
  <si>
    <t>公表年月日</t>
    <phoneticPr fontId="34"/>
  </si>
  <si>
    <t>公表方法
（該当するものに●）</t>
    <rPh sb="0" eb="2">
      <t>コウヒョウ</t>
    </rPh>
    <rPh sb="2" eb="4">
      <t>ホウホウ</t>
    </rPh>
    <rPh sb="6" eb="8">
      <t>ガイトウ</t>
    </rPh>
    <phoneticPr fontId="34"/>
  </si>
  <si>
    <t>ホームページに掲載　　　　　　　（アドレスを記載してください）</t>
    <rPh sb="7" eb="9">
      <t>ケイサイ</t>
    </rPh>
    <rPh sb="22" eb="24">
      <t>キサイ</t>
    </rPh>
    <phoneticPr fontId="34"/>
  </si>
  <si>
    <t>ＵＲＬ</t>
    <phoneticPr fontId="34"/>
  </si>
  <si>
    <t>その他　　　　　　　　　　　（具体的な方法を記載してください）</t>
    <rPh sb="2" eb="3">
      <t>タ</t>
    </rPh>
    <rPh sb="15" eb="18">
      <t>グタイテキ</t>
    </rPh>
    <rPh sb="19" eb="21">
      <t>ホウホウ</t>
    </rPh>
    <rPh sb="22" eb="24">
      <t>キサイ</t>
    </rPh>
    <phoneticPr fontId="34"/>
  </si>
  <si>
    <t>具体的な方法</t>
    <rPh sb="0" eb="3">
      <t>グタイテキ</t>
    </rPh>
    <rPh sb="4" eb="6">
      <t>ホウホウ</t>
    </rPh>
    <phoneticPr fontId="34"/>
  </si>
  <si>
    <t>３　基本報酬算定区分</t>
    <rPh sb="2" eb="4">
      <t>キホン</t>
    </rPh>
    <rPh sb="4" eb="6">
      <t>ホウシュウ</t>
    </rPh>
    <rPh sb="6" eb="8">
      <t>サンテイ</t>
    </rPh>
    <rPh sb="8" eb="10">
      <t>クブン</t>
    </rPh>
    <phoneticPr fontId="34"/>
  </si>
  <si>
    <t>点</t>
    <rPh sb="0" eb="1">
      <t>テン</t>
    </rPh>
    <phoneticPr fontId="2"/>
  </si>
  <si>
    <t>備考 ・</t>
    <rPh sb="0" eb="2">
      <t>ビコウ</t>
    </rPh>
    <phoneticPr fontId="34"/>
  </si>
  <si>
    <t>パソコン等の不具合等で、やむを得ず、一時的にインターネット以外の方法により公表している場合は、会報等を添付した上で、会報等の配布先、公表先を記載の上、現に公表されている箇所の写真を添付し提出してください。また、早急にインターネット上での公表が行われなかった場合、減算となる可能性があります。</t>
    <phoneticPr fontId="34"/>
  </si>
  <si>
    <t>就労継続支援Ａ型事業所におけるスコア表（全体）</t>
    <rPh sb="0" eb="2">
      <t>シュウロウ</t>
    </rPh>
    <rPh sb="2" eb="4">
      <t>ケイゾク</t>
    </rPh>
    <rPh sb="4" eb="6">
      <t>シエン</t>
    </rPh>
    <rPh sb="7" eb="8">
      <t>ガタ</t>
    </rPh>
    <rPh sb="8" eb="11">
      <t>ジギョウショ</t>
    </rPh>
    <rPh sb="18" eb="19">
      <t>ヒョウ</t>
    </rPh>
    <rPh sb="20" eb="22">
      <t>ゼンタイ</t>
    </rPh>
    <phoneticPr fontId="2"/>
  </si>
  <si>
    <t>事業所名</t>
    <rPh sb="0" eb="3">
      <t>ジギョウショ</t>
    </rPh>
    <rPh sb="3" eb="4">
      <t>メイ</t>
    </rPh>
    <phoneticPr fontId="2"/>
  </si>
  <si>
    <t>住　所</t>
    <rPh sb="0" eb="1">
      <t>ジュウ</t>
    </rPh>
    <rPh sb="2" eb="3">
      <t>ショ</t>
    </rPh>
    <phoneticPr fontId="2"/>
  </si>
  <si>
    <t>管理者名</t>
    <rPh sb="0" eb="4">
      <t>カンリシャメイ</t>
    </rPh>
    <phoneticPr fontId="2"/>
  </si>
  <si>
    <t>電話番号</t>
    <rPh sb="0" eb="2">
      <t>デンワ</t>
    </rPh>
    <rPh sb="2" eb="4">
      <t>バンゴウ</t>
    </rPh>
    <phoneticPr fontId="2"/>
  </si>
  <si>
    <t>対象年度</t>
    <rPh sb="0" eb="2">
      <t>タイショウ</t>
    </rPh>
    <rPh sb="2" eb="4">
      <t>ネンド</t>
    </rPh>
    <phoneticPr fontId="2"/>
  </si>
  <si>
    <t>（Ⅰ）労働時間</t>
    <phoneticPr fontId="2"/>
  </si>
  <si>
    <t>（Ⅳ）　支援力向上（※）</t>
    <rPh sb="4" eb="6">
      <t>シエン</t>
    </rPh>
    <rPh sb="6" eb="7">
      <t>リョク</t>
    </rPh>
    <rPh sb="7" eb="9">
      <t>コウジョウ</t>
    </rPh>
    <phoneticPr fontId="2"/>
  </si>
  <si>
    <t>①1日の平均労働時間が７時間以上</t>
    <rPh sb="2" eb="3">
      <t>ニチ</t>
    </rPh>
    <rPh sb="4" eb="6">
      <t>ヘイキン</t>
    </rPh>
    <rPh sb="6" eb="8">
      <t>ロウドウ</t>
    </rPh>
    <rPh sb="8" eb="10">
      <t>ジカン</t>
    </rPh>
    <rPh sb="12" eb="14">
      <t>ジカン</t>
    </rPh>
    <rPh sb="14" eb="16">
      <t>イジョウ</t>
    </rPh>
    <phoneticPr fontId="2"/>
  </si>
  <si>
    <t>①研修計画に基づいた外部研修会又は内部研修会</t>
    <rPh sb="1" eb="3">
      <t>ケンシュウ</t>
    </rPh>
    <rPh sb="3" eb="5">
      <t>ケイカク</t>
    </rPh>
    <rPh sb="6" eb="7">
      <t>モト</t>
    </rPh>
    <rPh sb="10" eb="12">
      <t>ガイブ</t>
    </rPh>
    <rPh sb="12" eb="15">
      <t>ケンシュウカイ</t>
    </rPh>
    <rPh sb="15" eb="16">
      <t>マタ</t>
    </rPh>
    <rPh sb="17" eb="19">
      <t>ナイブ</t>
    </rPh>
    <rPh sb="19" eb="22">
      <t>ケンシュウカイ</t>
    </rPh>
    <phoneticPr fontId="2"/>
  </si>
  <si>
    <t>②1日の平均労働時間が６時間以上７時間未満</t>
    <rPh sb="2" eb="3">
      <t>ニチ</t>
    </rPh>
    <rPh sb="4" eb="6">
      <t>ヘイキン</t>
    </rPh>
    <rPh sb="6" eb="8">
      <t>ロウドウ</t>
    </rPh>
    <rPh sb="8" eb="10">
      <t>ジカン</t>
    </rPh>
    <rPh sb="12" eb="14">
      <t>ジカン</t>
    </rPh>
    <rPh sb="14" eb="16">
      <t>イジョウ</t>
    </rPh>
    <rPh sb="17" eb="19">
      <t>ジカン</t>
    </rPh>
    <rPh sb="19" eb="21">
      <t>ミマン</t>
    </rPh>
    <phoneticPr fontId="2"/>
  </si>
  <si>
    <t>③1日の平均労働時間が５時間以上６時間未満</t>
    <rPh sb="2" eb="3">
      <t>ニチ</t>
    </rPh>
    <rPh sb="4" eb="6">
      <t>ヘイキン</t>
    </rPh>
    <rPh sb="6" eb="8">
      <t>ロウドウ</t>
    </rPh>
    <rPh sb="8" eb="10">
      <t>ジカン</t>
    </rPh>
    <rPh sb="12" eb="14">
      <t>ジカン</t>
    </rPh>
    <rPh sb="14" eb="16">
      <t>イジョウ</t>
    </rPh>
    <rPh sb="17" eb="19">
      <t>ジカン</t>
    </rPh>
    <rPh sb="19" eb="21">
      <t>ミマン</t>
    </rPh>
    <phoneticPr fontId="2"/>
  </si>
  <si>
    <t>④1日の平均労働時間が４時間30分以上５時間未満</t>
    <rPh sb="2" eb="3">
      <t>ニチ</t>
    </rPh>
    <rPh sb="4" eb="6">
      <t>ヘイキン</t>
    </rPh>
    <rPh sb="6" eb="8">
      <t>ロウドウ</t>
    </rPh>
    <rPh sb="8" eb="10">
      <t>ジカン</t>
    </rPh>
    <rPh sb="12" eb="14">
      <t>ジカン</t>
    </rPh>
    <rPh sb="16" eb="17">
      <t>フン</t>
    </rPh>
    <rPh sb="17" eb="19">
      <t>イジョウ</t>
    </rPh>
    <rPh sb="20" eb="22">
      <t>ジカン</t>
    </rPh>
    <rPh sb="22" eb="24">
      <t>ミマン</t>
    </rPh>
    <phoneticPr fontId="2"/>
  </si>
  <si>
    <t>②研修、学会等又は学会誌等において発表</t>
    <rPh sb="1" eb="3">
      <t>ケンシュウ</t>
    </rPh>
    <rPh sb="4" eb="6">
      <t>ガッカイ</t>
    </rPh>
    <rPh sb="6" eb="7">
      <t>トウ</t>
    </rPh>
    <rPh sb="7" eb="8">
      <t>マタ</t>
    </rPh>
    <rPh sb="9" eb="12">
      <t>ガッカイシ</t>
    </rPh>
    <rPh sb="12" eb="13">
      <t>トウ</t>
    </rPh>
    <rPh sb="17" eb="19">
      <t>ハッピョウ</t>
    </rPh>
    <phoneticPr fontId="2"/>
  </si>
  <si>
    <t>⑤1日の平均労働時間が４時間以上４時間30分未満</t>
    <rPh sb="2" eb="3">
      <t>ニチ</t>
    </rPh>
    <rPh sb="4" eb="6">
      <t>ヘイキン</t>
    </rPh>
    <rPh sb="6" eb="8">
      <t>ロウドウ</t>
    </rPh>
    <rPh sb="8" eb="10">
      <t>ジカン</t>
    </rPh>
    <rPh sb="12" eb="14">
      <t>ジカン</t>
    </rPh>
    <rPh sb="14" eb="16">
      <t>イジョウ</t>
    </rPh>
    <rPh sb="17" eb="19">
      <t>ジカン</t>
    </rPh>
    <rPh sb="21" eb="22">
      <t>フン</t>
    </rPh>
    <rPh sb="22" eb="24">
      <t>ミマン</t>
    </rPh>
    <phoneticPr fontId="2"/>
  </si>
  <si>
    <t>⑥1日の平均労働時間が３時間以上４時間未満</t>
    <rPh sb="2" eb="3">
      <t>ニチ</t>
    </rPh>
    <rPh sb="4" eb="6">
      <t>ヘイキン</t>
    </rPh>
    <rPh sb="6" eb="8">
      <t>ロウドウ</t>
    </rPh>
    <rPh sb="8" eb="10">
      <t>ジカン</t>
    </rPh>
    <rPh sb="12" eb="14">
      <t>ジカン</t>
    </rPh>
    <rPh sb="14" eb="16">
      <t>イジョウ</t>
    </rPh>
    <rPh sb="17" eb="19">
      <t>ジカン</t>
    </rPh>
    <rPh sb="19" eb="21">
      <t>ミマン</t>
    </rPh>
    <phoneticPr fontId="2"/>
  </si>
  <si>
    <t>⑦1日の平均労働時間が２時間以上３時間未満</t>
    <rPh sb="2" eb="3">
      <t>ニチ</t>
    </rPh>
    <rPh sb="4" eb="6">
      <t>ヘイキン</t>
    </rPh>
    <rPh sb="6" eb="8">
      <t>ロウドウ</t>
    </rPh>
    <rPh sb="8" eb="10">
      <t>ジカン</t>
    </rPh>
    <rPh sb="12" eb="14">
      <t>ジカン</t>
    </rPh>
    <rPh sb="14" eb="16">
      <t>イジョウ</t>
    </rPh>
    <rPh sb="17" eb="19">
      <t>ジカン</t>
    </rPh>
    <rPh sb="19" eb="21">
      <t>ミマン</t>
    </rPh>
    <phoneticPr fontId="2"/>
  </si>
  <si>
    <t>③視察・実習の実施又は受け入れ</t>
    <rPh sb="1" eb="3">
      <t>シサツ</t>
    </rPh>
    <rPh sb="4" eb="6">
      <t>ジッシュウ</t>
    </rPh>
    <rPh sb="7" eb="9">
      <t>ジッシ</t>
    </rPh>
    <rPh sb="9" eb="10">
      <t>マタ</t>
    </rPh>
    <rPh sb="11" eb="12">
      <t>ウ</t>
    </rPh>
    <rPh sb="13" eb="14">
      <t>イ</t>
    </rPh>
    <phoneticPr fontId="2"/>
  </si>
  <si>
    <t>⑧1日の平均労働時間が２時間未満</t>
    <rPh sb="2" eb="3">
      <t>ニチ</t>
    </rPh>
    <rPh sb="4" eb="6">
      <t>ヘイキン</t>
    </rPh>
    <rPh sb="6" eb="8">
      <t>ロウドウ</t>
    </rPh>
    <rPh sb="8" eb="10">
      <t>ジカン</t>
    </rPh>
    <rPh sb="12" eb="14">
      <t>ジカン</t>
    </rPh>
    <rPh sb="14" eb="16">
      <t>ミマン</t>
    </rPh>
    <phoneticPr fontId="2"/>
  </si>
  <si>
    <t>（Ⅱ）生産活動</t>
    <rPh sb="3" eb="5">
      <t>セイサン</t>
    </rPh>
    <rPh sb="5" eb="7">
      <t>カツドウ</t>
    </rPh>
    <phoneticPr fontId="2"/>
  </si>
  <si>
    <t>④販路拡大の商談会等への参加</t>
    <rPh sb="1" eb="3">
      <t>ハンロ</t>
    </rPh>
    <rPh sb="3" eb="5">
      <t>カクダイ</t>
    </rPh>
    <rPh sb="6" eb="9">
      <t>ショウダンカイ</t>
    </rPh>
    <rPh sb="9" eb="10">
      <t>トウ</t>
    </rPh>
    <rPh sb="12" eb="14">
      <t>サンカ</t>
    </rPh>
    <phoneticPr fontId="2"/>
  </si>
  <si>
    <t>⑤職員の人事評価制度</t>
    <rPh sb="1" eb="3">
      <t>ショクイン</t>
    </rPh>
    <rPh sb="4" eb="6">
      <t>ジンジ</t>
    </rPh>
    <rPh sb="6" eb="8">
      <t>ヒョウカ</t>
    </rPh>
    <rPh sb="8" eb="10">
      <t>セイド</t>
    </rPh>
    <phoneticPr fontId="2"/>
  </si>
  <si>
    <t>　　　人事評価結果に基づき定期に昇給を判定する
　　　制度を設け、全ての職員に周知している</t>
    <rPh sb="3" eb="5">
      <t>ジンジ</t>
    </rPh>
    <rPh sb="5" eb="7">
      <t>ヒョウカ</t>
    </rPh>
    <rPh sb="7" eb="9">
      <t>ケッカ</t>
    </rPh>
    <rPh sb="10" eb="11">
      <t>モト</t>
    </rPh>
    <rPh sb="13" eb="15">
      <t>テイキ</t>
    </rPh>
    <rPh sb="16" eb="18">
      <t>ショウキュウ</t>
    </rPh>
    <rPh sb="19" eb="21">
      <t>ハンテイ</t>
    </rPh>
    <rPh sb="27" eb="29">
      <t>セイド</t>
    </rPh>
    <rPh sb="30" eb="31">
      <t>モウ</t>
    </rPh>
    <rPh sb="33" eb="34">
      <t>スベ</t>
    </rPh>
    <rPh sb="36" eb="38">
      <t>ショクイン</t>
    </rPh>
    <rPh sb="39" eb="41">
      <t>シュウチ</t>
    </rPh>
    <phoneticPr fontId="2"/>
  </si>
  <si>
    <t>⑥ピアサポーターの配置</t>
    <rPh sb="9" eb="11">
      <t>ハイチ</t>
    </rPh>
    <phoneticPr fontId="2"/>
  </si>
  <si>
    <t>　　　ピアサポーターを職員として配置している</t>
    <rPh sb="11" eb="13">
      <t>ショクイン</t>
    </rPh>
    <rPh sb="16" eb="18">
      <t>ハイチ</t>
    </rPh>
    <phoneticPr fontId="2"/>
  </si>
  <si>
    <t>⑦第三者評価</t>
    <rPh sb="1" eb="2">
      <t>ダイ</t>
    </rPh>
    <rPh sb="2" eb="4">
      <t>サンシャ</t>
    </rPh>
    <rPh sb="4" eb="6">
      <t>ヒョウカ</t>
    </rPh>
    <phoneticPr fontId="2"/>
  </si>
  <si>
    <t>（Ⅲ）多様な働き方（※）</t>
    <rPh sb="3" eb="5">
      <t>タヨウ</t>
    </rPh>
    <rPh sb="6" eb="7">
      <t>ハタラ</t>
    </rPh>
    <rPh sb="8" eb="9">
      <t>カタ</t>
    </rPh>
    <phoneticPr fontId="2"/>
  </si>
  <si>
    <t>　　　過去３年以内の福祉サービス第三者評価を
　　　受審しており、結果を公表している。</t>
    <rPh sb="3" eb="5">
      <t>カコ</t>
    </rPh>
    <rPh sb="6" eb="7">
      <t>ネン</t>
    </rPh>
    <rPh sb="7" eb="9">
      <t>イナイ</t>
    </rPh>
    <rPh sb="10" eb="12">
      <t>フクシ</t>
    </rPh>
    <rPh sb="16" eb="19">
      <t>ダイサンシャ</t>
    </rPh>
    <rPh sb="19" eb="21">
      <t>ヒョウカ</t>
    </rPh>
    <rPh sb="26" eb="28">
      <t>ジュシン</t>
    </rPh>
    <rPh sb="33" eb="35">
      <t>ケッカ</t>
    </rPh>
    <rPh sb="36" eb="38">
      <t>コウヒョウ</t>
    </rPh>
    <phoneticPr fontId="2"/>
  </si>
  <si>
    <t>①免許・資格取得、検定の受検勧奨に関する制度</t>
    <rPh sb="1" eb="3">
      <t>メンキョ</t>
    </rPh>
    <rPh sb="4" eb="6">
      <t>シカク</t>
    </rPh>
    <rPh sb="6" eb="8">
      <t>シュトク</t>
    </rPh>
    <rPh sb="9" eb="11">
      <t>ケンテイ</t>
    </rPh>
    <rPh sb="12" eb="14">
      <t>ジュケン</t>
    </rPh>
    <rPh sb="14" eb="16">
      <t>カンショウ</t>
    </rPh>
    <rPh sb="17" eb="18">
      <t>カン</t>
    </rPh>
    <rPh sb="20" eb="22">
      <t>セイド</t>
    </rPh>
    <phoneticPr fontId="2"/>
  </si>
  <si>
    <t>　　　　　就業規則等で定めている</t>
    <rPh sb="5" eb="7">
      <t>シュウギョウ</t>
    </rPh>
    <rPh sb="7" eb="9">
      <t>キソク</t>
    </rPh>
    <rPh sb="9" eb="10">
      <t>トウ</t>
    </rPh>
    <rPh sb="11" eb="12">
      <t>サダ</t>
    </rPh>
    <phoneticPr fontId="2"/>
  </si>
  <si>
    <t>②利用者を職員として登用する制度</t>
    <phoneticPr fontId="2"/>
  </si>
  <si>
    <t>小計（注2）</t>
    <rPh sb="0" eb="2">
      <t>ショウケイ</t>
    </rPh>
    <rPh sb="3" eb="4">
      <t>チュウ</t>
    </rPh>
    <phoneticPr fontId="2"/>
  </si>
  <si>
    <t>③在宅勤務に係る労働条件及び服務規律</t>
    <rPh sb="1" eb="3">
      <t>ザイタク</t>
    </rPh>
    <rPh sb="3" eb="5">
      <t>キンム</t>
    </rPh>
    <rPh sb="6" eb="7">
      <t>カカ</t>
    </rPh>
    <rPh sb="8" eb="10">
      <t>ロウドウ</t>
    </rPh>
    <rPh sb="10" eb="12">
      <t>ジョウケン</t>
    </rPh>
    <rPh sb="12" eb="13">
      <t>オヨ</t>
    </rPh>
    <rPh sb="14" eb="16">
      <t>フクム</t>
    </rPh>
    <rPh sb="16" eb="18">
      <t>キリツ</t>
    </rPh>
    <phoneticPr fontId="2"/>
  </si>
  <si>
    <t>（Ⅴ）地域連携活動</t>
    <rPh sb="3" eb="5">
      <t>チイキ</t>
    </rPh>
    <rPh sb="5" eb="7">
      <t>レンケイ</t>
    </rPh>
    <rPh sb="7" eb="9">
      <t>カツドウ</t>
    </rPh>
    <phoneticPr fontId="2"/>
  </si>
  <si>
    <t>地域の事業者と連携した付加価値の高い商品開発、企業や官公庁等での生産活動等地域社会と連携した活動を行い、その結果をインターネット等により公表している</t>
    <rPh sb="0" eb="2">
      <t>チイキ</t>
    </rPh>
    <rPh sb="3" eb="6">
      <t>ジギョウシャ</t>
    </rPh>
    <rPh sb="7" eb="9">
      <t>レンケイ</t>
    </rPh>
    <rPh sb="11" eb="13">
      <t>フカ</t>
    </rPh>
    <rPh sb="13" eb="15">
      <t>カチ</t>
    </rPh>
    <rPh sb="16" eb="17">
      <t>タカ</t>
    </rPh>
    <rPh sb="18" eb="20">
      <t>ショウヒン</t>
    </rPh>
    <rPh sb="20" eb="22">
      <t>カイハツ</t>
    </rPh>
    <rPh sb="23" eb="25">
      <t>キギョウ</t>
    </rPh>
    <rPh sb="26" eb="29">
      <t>カンコウチョウ</t>
    </rPh>
    <rPh sb="29" eb="30">
      <t>トウ</t>
    </rPh>
    <rPh sb="32" eb="34">
      <t>セイサン</t>
    </rPh>
    <rPh sb="34" eb="36">
      <t>カツドウ</t>
    </rPh>
    <rPh sb="36" eb="37">
      <t>トウ</t>
    </rPh>
    <rPh sb="37" eb="39">
      <t>チイキ</t>
    </rPh>
    <rPh sb="39" eb="41">
      <t>シャカイ</t>
    </rPh>
    <rPh sb="42" eb="44">
      <t>レンケイ</t>
    </rPh>
    <rPh sb="46" eb="48">
      <t>カツドウ</t>
    </rPh>
    <rPh sb="49" eb="50">
      <t>オコナ</t>
    </rPh>
    <rPh sb="54" eb="56">
      <t>ケッカ</t>
    </rPh>
    <rPh sb="64" eb="65">
      <t>トウ</t>
    </rPh>
    <rPh sb="68" eb="70">
      <t>コウヒョウ</t>
    </rPh>
    <phoneticPr fontId="2"/>
  </si>
  <si>
    <t>④フレックスタイム制に係る労働条件</t>
    <rPh sb="9" eb="10">
      <t>セイ</t>
    </rPh>
    <rPh sb="11" eb="12">
      <t>カカ</t>
    </rPh>
    <rPh sb="13" eb="15">
      <t>ロウドウ</t>
    </rPh>
    <rPh sb="15" eb="17">
      <t>ジョウケン</t>
    </rPh>
    <phoneticPr fontId="2"/>
  </si>
  <si>
    <t>1事例以上ある場合:10点</t>
    <rPh sb="1" eb="3">
      <t>ジレイ</t>
    </rPh>
    <rPh sb="3" eb="5">
      <t>イジョウ</t>
    </rPh>
    <rPh sb="7" eb="9">
      <t>バアイ</t>
    </rPh>
    <rPh sb="12" eb="13">
      <t>テン</t>
    </rPh>
    <phoneticPr fontId="2"/>
  </si>
  <si>
    <t>⑤短時間勤務に係る労働条件</t>
    <rPh sb="1" eb="4">
      <t>タンジカン</t>
    </rPh>
    <rPh sb="4" eb="6">
      <t>キンム</t>
    </rPh>
    <rPh sb="7" eb="8">
      <t>カカ</t>
    </rPh>
    <rPh sb="9" eb="11">
      <t>ロウドウ</t>
    </rPh>
    <rPh sb="11" eb="13">
      <t>ジョウケン</t>
    </rPh>
    <phoneticPr fontId="2"/>
  </si>
  <si>
    <t>項目</t>
    <rPh sb="0" eb="2">
      <t>コウモク</t>
    </rPh>
    <phoneticPr fontId="2"/>
  </si>
  <si>
    <t>点数</t>
    <rPh sb="0" eb="2">
      <t>テンスウ</t>
    </rPh>
    <phoneticPr fontId="2"/>
  </si>
  <si>
    <t>労働時間</t>
    <phoneticPr fontId="2"/>
  </si>
  <si>
    <t>5点</t>
    <rPh sb="1" eb="2">
      <t>テン</t>
    </rPh>
    <phoneticPr fontId="2"/>
  </si>
  <si>
    <t>20点</t>
    <rPh sb="2" eb="3">
      <t>テン</t>
    </rPh>
    <phoneticPr fontId="2"/>
  </si>
  <si>
    <t>30点</t>
    <rPh sb="2" eb="3">
      <t>テン</t>
    </rPh>
    <phoneticPr fontId="2"/>
  </si>
  <si>
    <t>40点</t>
    <rPh sb="2" eb="3">
      <t>テン</t>
    </rPh>
    <phoneticPr fontId="2"/>
  </si>
  <si>
    <t>55点</t>
    <rPh sb="2" eb="3">
      <t>テン</t>
    </rPh>
    <phoneticPr fontId="2"/>
  </si>
  <si>
    <t>80点</t>
    <rPh sb="2" eb="3">
      <t>テン</t>
    </rPh>
    <phoneticPr fontId="2"/>
  </si>
  <si>
    <t>⑥時差出勤制度に係る労働条件</t>
    <rPh sb="1" eb="3">
      <t>ジサ</t>
    </rPh>
    <rPh sb="3" eb="5">
      <t>シュッキン</t>
    </rPh>
    <rPh sb="5" eb="7">
      <t>セイド</t>
    </rPh>
    <rPh sb="8" eb="9">
      <t>カカ</t>
    </rPh>
    <rPh sb="10" eb="12">
      <t>ロウドウ</t>
    </rPh>
    <rPh sb="12" eb="14">
      <t>ジョウケン</t>
    </rPh>
    <phoneticPr fontId="2"/>
  </si>
  <si>
    <t>生産活動</t>
    <phoneticPr fontId="2"/>
  </si>
  <si>
    <t>多様な働き方</t>
    <phoneticPr fontId="2"/>
  </si>
  <si>
    <t>0点</t>
    <rPh sb="1" eb="2">
      <t>テン</t>
    </rPh>
    <phoneticPr fontId="2"/>
  </si>
  <si>
    <t>15点</t>
    <rPh sb="2" eb="3">
      <t>テン</t>
    </rPh>
    <phoneticPr fontId="2"/>
  </si>
  <si>
    <t>支援力向上</t>
    <phoneticPr fontId="2"/>
  </si>
  <si>
    <t>⑦有給休暇の時間単位取得又は計画的付与制度</t>
    <rPh sb="1" eb="3">
      <t>ユウキュウ</t>
    </rPh>
    <rPh sb="3" eb="5">
      <t>キュウカ</t>
    </rPh>
    <rPh sb="6" eb="8">
      <t>ジカン</t>
    </rPh>
    <rPh sb="8" eb="10">
      <t>タンイ</t>
    </rPh>
    <rPh sb="10" eb="12">
      <t>シュトク</t>
    </rPh>
    <rPh sb="12" eb="13">
      <t>マタ</t>
    </rPh>
    <rPh sb="14" eb="17">
      <t>ケイカクテキ</t>
    </rPh>
    <rPh sb="17" eb="19">
      <t>フヨ</t>
    </rPh>
    <rPh sb="19" eb="21">
      <t>セイド</t>
    </rPh>
    <phoneticPr fontId="2"/>
  </si>
  <si>
    <t>地域連携活動</t>
    <phoneticPr fontId="2"/>
  </si>
  <si>
    <t>10点</t>
    <rPh sb="2" eb="3">
      <t>テン</t>
    </rPh>
    <phoneticPr fontId="2"/>
  </si>
  <si>
    <t>⑧傷病休暇等の取得に関する事項</t>
    <rPh sb="1" eb="3">
      <t>ショウビョウ</t>
    </rPh>
    <rPh sb="3" eb="5">
      <t>キュウカ</t>
    </rPh>
    <rPh sb="5" eb="6">
      <t>トウ</t>
    </rPh>
    <rPh sb="7" eb="9">
      <t>シュトク</t>
    </rPh>
    <rPh sb="10" eb="11">
      <t>カン</t>
    </rPh>
    <rPh sb="13" eb="15">
      <t>ジコウ</t>
    </rPh>
    <phoneticPr fontId="2"/>
  </si>
  <si>
    <t>合計</t>
    <rPh sb="0" eb="2">
      <t>ゴウケイ</t>
    </rPh>
    <phoneticPr fontId="2"/>
  </si>
  <si>
    <t>／２００点</t>
    <rPh sb="4" eb="5">
      <t>テン</t>
    </rPh>
    <phoneticPr fontId="2"/>
  </si>
  <si>
    <t>小計（注1）</t>
    <rPh sb="0" eb="2">
      <t>ショウケイ</t>
    </rPh>
    <rPh sb="3" eb="4">
      <t>チュウ</t>
    </rPh>
    <phoneticPr fontId="2"/>
  </si>
  <si>
    <t>就労継続支援Ａ型事業所における地域連携活動実施状況報告書</t>
    <rPh sb="0" eb="2">
      <t>シュウロウ</t>
    </rPh>
    <rPh sb="2" eb="4">
      <t>ケイゾク</t>
    </rPh>
    <rPh sb="4" eb="6">
      <t>シエン</t>
    </rPh>
    <rPh sb="7" eb="8">
      <t>ガタ</t>
    </rPh>
    <rPh sb="8" eb="11">
      <t>ジギョウショ</t>
    </rPh>
    <rPh sb="15" eb="17">
      <t>チイキ</t>
    </rPh>
    <rPh sb="21" eb="23">
      <t>ジッシ</t>
    </rPh>
    <rPh sb="23" eb="25">
      <t>ジョウキョウ</t>
    </rPh>
    <rPh sb="25" eb="28">
      <t>ホウコクショ</t>
    </rPh>
    <phoneticPr fontId="2"/>
  </si>
  <si>
    <t>地域連携活動の概要</t>
    <rPh sb="0" eb="2">
      <t>チイキ</t>
    </rPh>
    <rPh sb="2" eb="4">
      <t>レンケイ</t>
    </rPh>
    <rPh sb="4" eb="6">
      <t>カツドウ</t>
    </rPh>
    <rPh sb="7" eb="9">
      <t>ガイヨウ</t>
    </rPh>
    <phoneticPr fontId="2"/>
  </si>
  <si>
    <t>＜活動内容＞</t>
    <rPh sb="1" eb="3">
      <t>カツドウ</t>
    </rPh>
    <rPh sb="3" eb="5">
      <t>ナイヨウ</t>
    </rPh>
    <phoneticPr fontId="2"/>
  </si>
  <si>
    <t>＜活動の様子＞</t>
    <rPh sb="1" eb="3">
      <t>カツドウ</t>
    </rPh>
    <rPh sb="4" eb="6">
      <t>ヨウス</t>
    </rPh>
    <phoneticPr fontId="2"/>
  </si>
  <si>
    <t>活動場所</t>
    <rPh sb="0" eb="2">
      <t>カツドウ</t>
    </rPh>
    <rPh sb="2" eb="4">
      <t>バショ</t>
    </rPh>
    <phoneticPr fontId="2"/>
  </si>
  <si>
    <t>活動の様子の写真</t>
    <rPh sb="0" eb="2">
      <t>カツドウ</t>
    </rPh>
    <rPh sb="3" eb="5">
      <t>ヨウス</t>
    </rPh>
    <rPh sb="6" eb="8">
      <t>シャシン</t>
    </rPh>
    <phoneticPr fontId="2"/>
  </si>
  <si>
    <t>実施日程</t>
    <rPh sb="0" eb="2">
      <t>ジッシ</t>
    </rPh>
    <rPh sb="2" eb="4">
      <t>ニッテイ</t>
    </rPh>
    <phoneticPr fontId="2"/>
  </si>
  <si>
    <t>成果物の写真</t>
    <rPh sb="0" eb="3">
      <t>セイカブツ</t>
    </rPh>
    <rPh sb="4" eb="6">
      <t>シャシン</t>
    </rPh>
    <phoneticPr fontId="2"/>
  </si>
  <si>
    <t>実施した生産活動・施設外就労の概要</t>
    <rPh sb="0" eb="2">
      <t>ジッシ</t>
    </rPh>
    <phoneticPr fontId="2"/>
  </si>
  <si>
    <t>活動内容の追加コメント</t>
    <rPh sb="0" eb="2">
      <t>カツドウ</t>
    </rPh>
    <rPh sb="2" eb="4">
      <t>ナイヨウ</t>
    </rPh>
    <rPh sb="5" eb="7">
      <t>ツイカ</t>
    </rPh>
    <phoneticPr fontId="2"/>
  </si>
  <si>
    <t>利用者数　等</t>
    <rPh sb="0" eb="3">
      <t>リヨウシャ</t>
    </rPh>
    <rPh sb="3" eb="4">
      <t>スウ</t>
    </rPh>
    <rPh sb="5" eb="6">
      <t>トウ</t>
    </rPh>
    <phoneticPr fontId="2"/>
  </si>
  <si>
    <t>＜目的＞</t>
    <rPh sb="1" eb="3">
      <t>モクテキ</t>
    </rPh>
    <phoneticPr fontId="2"/>
  </si>
  <si>
    <t>地域連携活動のねらい</t>
    <rPh sb="0" eb="2">
      <t>チイキ</t>
    </rPh>
    <rPh sb="2" eb="4">
      <t>レンケイ</t>
    </rPh>
    <rPh sb="4" eb="6">
      <t>カツドウ</t>
    </rPh>
    <phoneticPr fontId="2"/>
  </si>
  <si>
    <t>地域にとってのメリット</t>
    <rPh sb="0" eb="2">
      <t>チイキ</t>
    </rPh>
    <phoneticPr fontId="2"/>
  </si>
  <si>
    <t>対象者にとってのメリット</t>
    <rPh sb="0" eb="3">
      <t>タイショウシャ</t>
    </rPh>
    <phoneticPr fontId="2"/>
  </si>
  <si>
    <t>＜成果＞</t>
    <rPh sb="1" eb="3">
      <t>セイカ</t>
    </rPh>
    <phoneticPr fontId="2"/>
  </si>
  <si>
    <t>実施した結果</t>
    <rPh sb="0" eb="2">
      <t>ジッシ</t>
    </rPh>
    <rPh sb="4" eb="6">
      <t>ケッカ</t>
    </rPh>
    <phoneticPr fontId="2"/>
  </si>
  <si>
    <t>得られた成果</t>
    <rPh sb="0" eb="1">
      <t>エ</t>
    </rPh>
    <rPh sb="4" eb="6">
      <t>セイカ</t>
    </rPh>
    <phoneticPr fontId="2"/>
  </si>
  <si>
    <t>課題点</t>
    <rPh sb="0" eb="2">
      <t>カダイ</t>
    </rPh>
    <rPh sb="2" eb="3">
      <t>テン</t>
    </rPh>
    <phoneticPr fontId="2"/>
  </si>
  <si>
    <t>連携先の企業等の意見または評価</t>
    <rPh sb="0" eb="2">
      <t>レンケイ</t>
    </rPh>
    <rPh sb="2" eb="3">
      <t>サキ</t>
    </rPh>
    <rPh sb="4" eb="6">
      <t>キギョウ</t>
    </rPh>
    <rPh sb="6" eb="7">
      <t>トウ</t>
    </rPh>
    <rPh sb="8" eb="10">
      <t>イケン</t>
    </rPh>
    <rPh sb="13" eb="15">
      <t>ヒョウカ</t>
    </rPh>
    <phoneticPr fontId="2"/>
  </si>
  <si>
    <t>連携した結果に対する意見または評価</t>
    <rPh sb="0" eb="2">
      <t>レンケイ</t>
    </rPh>
    <rPh sb="4" eb="6">
      <t>ケッカ</t>
    </rPh>
    <rPh sb="7" eb="8">
      <t>タイ</t>
    </rPh>
    <rPh sb="10" eb="12">
      <t>イケン</t>
    </rPh>
    <rPh sb="15" eb="17">
      <t>ヒョウカ</t>
    </rPh>
    <phoneticPr fontId="2"/>
  </si>
  <si>
    <t>今後の連携強化に向けた課題</t>
    <rPh sb="0" eb="2">
      <t>コンゴ</t>
    </rPh>
    <rPh sb="3" eb="5">
      <t>レンケイ</t>
    </rPh>
    <rPh sb="5" eb="7">
      <t>キョウカ</t>
    </rPh>
    <rPh sb="8" eb="9">
      <t>ム</t>
    </rPh>
    <rPh sb="11" eb="13">
      <t>カダイ</t>
    </rPh>
    <phoneticPr fontId="2"/>
  </si>
  <si>
    <t>連携先企業名</t>
    <rPh sb="0" eb="2">
      <t>レンケイ</t>
    </rPh>
    <rPh sb="2" eb="3">
      <t>サキ</t>
    </rPh>
    <rPh sb="3" eb="6">
      <t>キギョウメイ</t>
    </rPh>
    <phoneticPr fontId="2"/>
  </si>
  <si>
    <t>担当者名</t>
    <rPh sb="0" eb="3">
      <t>タントウシャ</t>
    </rPh>
    <rPh sb="3" eb="4">
      <t>メイ</t>
    </rPh>
    <phoneticPr fontId="2"/>
  </si>
  <si>
    <t>人</t>
    <rPh sb="0" eb="1">
      <t>ニン</t>
    </rPh>
    <phoneticPr fontId="2"/>
  </si>
  <si>
    <t>開設区分</t>
    <rPh sb="0" eb="2">
      <t>カイセツ</t>
    </rPh>
    <rPh sb="2" eb="4">
      <t>クブン</t>
    </rPh>
    <phoneticPr fontId="2"/>
  </si>
  <si>
    <t>新規開設後１年未満</t>
    <rPh sb="0" eb="2">
      <t>シンキ</t>
    </rPh>
    <rPh sb="2" eb="4">
      <t>カイセツ</t>
    </rPh>
    <rPh sb="4" eb="5">
      <t>ゴ</t>
    </rPh>
    <rPh sb="6" eb="7">
      <t>ネン</t>
    </rPh>
    <rPh sb="7" eb="9">
      <t>ミマン</t>
    </rPh>
    <phoneticPr fontId="2"/>
  </si>
  <si>
    <t>新規開設から3年以上</t>
    <rPh sb="0" eb="2">
      <t>シンキ</t>
    </rPh>
    <rPh sb="2" eb="4">
      <t>カイセツ</t>
    </rPh>
    <rPh sb="7" eb="8">
      <t>ネン</t>
    </rPh>
    <rPh sb="8" eb="10">
      <t>イジョウ</t>
    </rPh>
    <phoneticPr fontId="2"/>
  </si>
  <si>
    <t>新規開設後2 年以上3年未満</t>
    <rPh sb="0" eb="2">
      <t>シンキ</t>
    </rPh>
    <rPh sb="2" eb="4">
      <t>カイセツ</t>
    </rPh>
    <rPh sb="4" eb="5">
      <t>ゴ</t>
    </rPh>
    <rPh sb="7" eb="10">
      <t>ネンイジョウ</t>
    </rPh>
    <rPh sb="11" eb="12">
      <t>ネン</t>
    </rPh>
    <rPh sb="12" eb="14">
      <t>ミマン</t>
    </rPh>
    <phoneticPr fontId="2"/>
  </si>
  <si>
    <t>新規開設後1年以上2年未満</t>
    <rPh sb="0" eb="2">
      <t>シンキ</t>
    </rPh>
    <rPh sb="2" eb="4">
      <t>カイセツ</t>
    </rPh>
    <rPh sb="4" eb="5">
      <t>ゴ</t>
    </rPh>
    <rPh sb="6" eb="9">
      <t>ネンイジョウ</t>
    </rPh>
    <rPh sb="10" eb="11">
      <t>ネン</t>
    </rPh>
    <rPh sb="11" eb="13">
      <t>ミマン</t>
    </rPh>
    <phoneticPr fontId="2"/>
  </si>
  <si>
    <t>●</t>
    <phoneticPr fontId="2"/>
  </si>
  <si>
    <t>月</t>
  </si>
  <si>
    <t>月</t>
    <rPh sb="0" eb="1">
      <t>ガツ</t>
    </rPh>
    <phoneticPr fontId="2"/>
  </si>
  <si>
    <t>※開設区分の２～４を選択した場合、「●月」部分を修正して使用してください。</t>
    <rPh sb="1" eb="3">
      <t>カイセツ</t>
    </rPh>
    <rPh sb="3" eb="5">
      <t>クブン</t>
    </rPh>
    <rPh sb="10" eb="12">
      <t>センタク</t>
    </rPh>
    <rPh sb="14" eb="16">
      <t>バアイ</t>
    </rPh>
    <rPh sb="19" eb="20">
      <t>ガツ</t>
    </rPh>
    <rPh sb="21" eb="23">
      <t>ブブン</t>
    </rPh>
    <rPh sb="24" eb="26">
      <t>シュウセイ</t>
    </rPh>
    <rPh sb="28" eb="30">
      <t>シヨウ</t>
    </rPh>
    <phoneticPr fontId="2"/>
  </si>
  <si>
    <t>推定値</t>
    <rPh sb="0" eb="3">
      <t>スイテイチ</t>
    </rPh>
    <phoneticPr fontId="2"/>
  </si>
  <si>
    <t>＝</t>
    <phoneticPr fontId="2"/>
  </si>
  <si>
    <t>利用定員</t>
    <phoneticPr fontId="2"/>
  </si>
  <si>
    <t>利用定員</t>
    <rPh sb="0" eb="2">
      <t>リヨウ</t>
    </rPh>
    <rPh sb="2" eb="4">
      <t>テイイン</t>
    </rPh>
    <phoneticPr fontId="2"/>
  </si>
  <si>
    <t>利用定員合計</t>
    <rPh sb="0" eb="2">
      <t>リヨウ</t>
    </rPh>
    <rPh sb="2" eb="4">
      <t>テイイン</t>
    </rPh>
    <rPh sb="4" eb="6">
      <t>ゴウケイ</t>
    </rPh>
    <phoneticPr fontId="2"/>
  </si>
  <si>
    <t>÷</t>
    <phoneticPr fontId="2"/>
  </si>
  <si>
    <t>平成３０</t>
    <rPh sb="0" eb="2">
      <t>ヘイセイ</t>
    </rPh>
    <phoneticPr fontId="2"/>
  </si>
  <si>
    <t>注１　就職後６月以上定着者とは、就労移行支援等を受けた後、就労し、就労を継続している期間が６月に達した者（就労
　　定着者という。）をいい、開設区分を確認し実績を記載してください。（就労とは企業等に就労した者で就労継続支援Ａ型事業所
　　への移行は除くこと。）。
注２　就労定着率区分「なし（経過措置対象）」は、指定を受けてから２年間を経過していない事業所が選択となります（そのほか
　　開設後一定期間を経過した事業所の届出については、留意事項通知の該当部分を参照すること）。
注３　就労定着者の状況は、別添「就労定着者の状況（就労移行支援に係る基本報酬の算定区分に関する届出書）」を提
　　出してください。</t>
    <rPh sb="0" eb="1">
      <t>チュウ</t>
    </rPh>
    <rPh sb="3" eb="6">
      <t>シュウショクゴ</t>
    </rPh>
    <rPh sb="7" eb="8">
      <t>ツキ</t>
    </rPh>
    <rPh sb="8" eb="10">
      <t>イジョウ</t>
    </rPh>
    <rPh sb="10" eb="12">
      <t>テイチャク</t>
    </rPh>
    <rPh sb="12" eb="13">
      <t>シャ</t>
    </rPh>
    <rPh sb="16" eb="18">
      <t>シュウロウ</t>
    </rPh>
    <rPh sb="18" eb="20">
      <t>イコウ</t>
    </rPh>
    <rPh sb="20" eb="22">
      <t>シエン</t>
    </rPh>
    <rPh sb="22" eb="23">
      <t>トウ</t>
    </rPh>
    <rPh sb="24" eb="25">
      <t>ウ</t>
    </rPh>
    <rPh sb="27" eb="28">
      <t>アト</t>
    </rPh>
    <rPh sb="29" eb="31">
      <t>シュウロウ</t>
    </rPh>
    <rPh sb="33" eb="35">
      <t>シュウロウ</t>
    </rPh>
    <rPh sb="36" eb="38">
      <t>ケイゾク</t>
    </rPh>
    <rPh sb="42" eb="44">
      <t>キカン</t>
    </rPh>
    <rPh sb="46" eb="47">
      <t>ガツ</t>
    </rPh>
    <rPh sb="48" eb="49">
      <t>タッ</t>
    </rPh>
    <rPh sb="51" eb="52">
      <t>シャ</t>
    </rPh>
    <rPh sb="53" eb="55">
      <t>シュウロウ</t>
    </rPh>
    <rPh sb="58" eb="60">
      <t>テイチャク</t>
    </rPh>
    <rPh sb="60" eb="61">
      <t>シャ</t>
    </rPh>
    <rPh sb="70" eb="72">
      <t>カイセツ</t>
    </rPh>
    <rPh sb="72" eb="74">
      <t>クブン</t>
    </rPh>
    <rPh sb="75" eb="77">
      <t>カクニン</t>
    </rPh>
    <rPh sb="78" eb="80">
      <t>ジッセキ</t>
    </rPh>
    <rPh sb="81" eb="83">
      <t>キサイ</t>
    </rPh>
    <rPh sb="91" eb="93">
      <t>シュウロウ</t>
    </rPh>
    <rPh sb="95" eb="97">
      <t>キギョウ</t>
    </rPh>
    <rPh sb="97" eb="98">
      <t>トウ</t>
    </rPh>
    <rPh sb="99" eb="101">
      <t>シュウロウ</t>
    </rPh>
    <rPh sb="103" eb="104">
      <t>シャ</t>
    </rPh>
    <rPh sb="105" eb="107">
      <t>シュウロウ</t>
    </rPh>
    <rPh sb="107" eb="109">
      <t>ケイゾク</t>
    </rPh>
    <rPh sb="109" eb="111">
      <t>シエン</t>
    </rPh>
    <rPh sb="112" eb="113">
      <t>ガタ</t>
    </rPh>
    <rPh sb="113" eb="116">
      <t>ジギョウショ</t>
    </rPh>
    <rPh sb="121" eb="123">
      <t>イコウ</t>
    </rPh>
    <rPh sb="124" eb="125">
      <t>ノゾ</t>
    </rPh>
    <rPh sb="132" eb="133">
      <t>チュウ</t>
    </rPh>
    <rPh sb="135" eb="137">
      <t>シュウロウ</t>
    </rPh>
    <rPh sb="137" eb="139">
      <t>テイチャク</t>
    </rPh>
    <rPh sb="139" eb="140">
      <t>リツ</t>
    </rPh>
    <rPh sb="140" eb="142">
      <t>クブン</t>
    </rPh>
    <rPh sb="146" eb="148">
      <t>ケイカ</t>
    </rPh>
    <rPh sb="148" eb="150">
      <t>ソチ</t>
    </rPh>
    <rPh sb="150" eb="152">
      <t>タイショウ</t>
    </rPh>
    <rPh sb="156" eb="158">
      <t>シテイ</t>
    </rPh>
    <rPh sb="159" eb="160">
      <t>ウ</t>
    </rPh>
    <rPh sb="165" eb="167">
      <t>ネンカン</t>
    </rPh>
    <rPh sb="168" eb="170">
      <t>ケイカ</t>
    </rPh>
    <rPh sb="179" eb="181">
      <t>センタク</t>
    </rPh>
    <rPh sb="194" eb="196">
      <t>カイセツ</t>
    </rPh>
    <rPh sb="196" eb="197">
      <t>ゴ</t>
    </rPh>
    <rPh sb="197" eb="199">
      <t>イッテイ</t>
    </rPh>
    <rPh sb="199" eb="201">
      <t>キカン</t>
    </rPh>
    <rPh sb="202" eb="204">
      <t>ケイカ</t>
    </rPh>
    <rPh sb="206" eb="209">
      <t>ジギョウショ</t>
    </rPh>
    <rPh sb="210" eb="212">
      <t>トドケデ</t>
    </rPh>
    <rPh sb="218" eb="220">
      <t>リュウイ</t>
    </rPh>
    <rPh sb="220" eb="222">
      <t>ジコウ</t>
    </rPh>
    <rPh sb="222" eb="224">
      <t>ツウチ</t>
    </rPh>
    <rPh sb="225" eb="227">
      <t>ガイトウ</t>
    </rPh>
    <rPh sb="227" eb="229">
      <t>ブブン</t>
    </rPh>
    <rPh sb="230" eb="232">
      <t>サンショウ</t>
    </rPh>
    <rPh sb="239" eb="240">
      <t>チュウ</t>
    </rPh>
    <rPh sb="242" eb="244">
      <t>シュウロウ</t>
    </rPh>
    <rPh sb="244" eb="246">
      <t>テイチャク</t>
    </rPh>
    <rPh sb="246" eb="247">
      <t>シャ</t>
    </rPh>
    <rPh sb="248" eb="250">
      <t>ジョウキョウ</t>
    </rPh>
    <rPh sb="252" eb="254">
      <t>ベッテン</t>
    </rPh>
    <rPh sb="255" eb="257">
      <t>シュウロウ</t>
    </rPh>
    <rPh sb="257" eb="259">
      <t>テイチャク</t>
    </rPh>
    <rPh sb="259" eb="260">
      <t>シャ</t>
    </rPh>
    <rPh sb="261" eb="263">
      <t>ジョウキョウ</t>
    </rPh>
    <phoneticPr fontId="3"/>
  </si>
  <si>
    <t>※緑色の欄のみ記入してください。</t>
    <rPh sb="1" eb="3">
      <t>ミドリイロ</t>
    </rPh>
    <rPh sb="4" eb="5">
      <t>ラン</t>
    </rPh>
    <rPh sb="7" eb="9">
      <t>キニュウ</t>
    </rPh>
    <phoneticPr fontId="2"/>
  </si>
  <si>
    <t>　「開設後２年目利用定員」は「０」を入力してください</t>
    <phoneticPr fontId="2"/>
  </si>
  <si>
    <t>※開設区分の３または４を選択した場合、</t>
    <rPh sb="1" eb="3">
      <t>カイセツ</t>
    </rPh>
    <rPh sb="3" eb="5">
      <t>クブン</t>
    </rPh>
    <rPh sb="12" eb="14">
      <t>センタク</t>
    </rPh>
    <rPh sb="16" eb="18">
      <t>バアイ</t>
    </rPh>
    <phoneticPr fontId="2"/>
  </si>
  <si>
    <t>基本報酬区分</t>
    <rPh sb="0" eb="2">
      <t>キホン</t>
    </rPh>
    <rPh sb="2" eb="4">
      <t>ホウシュウ</t>
    </rPh>
    <rPh sb="4" eb="6">
      <t>クブン</t>
    </rPh>
    <phoneticPr fontId="3"/>
  </si>
  <si>
    <t>新規開設後半年以上経過</t>
    <rPh sb="0" eb="2">
      <t>シンキ</t>
    </rPh>
    <rPh sb="2" eb="4">
      <t>カイセツ</t>
    </rPh>
    <rPh sb="4" eb="5">
      <t>ゴ</t>
    </rPh>
    <rPh sb="5" eb="7">
      <t>ハントシ</t>
    </rPh>
    <rPh sb="7" eb="9">
      <t>イジョウ</t>
    </rPh>
    <rPh sb="9" eb="11">
      <t>ケイカ</t>
    </rPh>
    <phoneticPr fontId="2"/>
  </si>
  <si>
    <t>新規開設後半年未満</t>
    <rPh sb="0" eb="2">
      <t>シンキ</t>
    </rPh>
    <rPh sb="2" eb="4">
      <t>カイセツ</t>
    </rPh>
    <rPh sb="4" eb="5">
      <t>ゴ</t>
    </rPh>
    <rPh sb="5" eb="7">
      <t>ハントシ</t>
    </rPh>
    <rPh sb="7" eb="9">
      <t>ミマン</t>
    </rPh>
    <phoneticPr fontId="2"/>
  </si>
  <si>
    <r>
      <t>新規開設後1</t>
    </r>
    <r>
      <rPr>
        <u/>
        <sz val="11"/>
        <rFont val="游ゴシック"/>
        <family val="3"/>
        <charset val="128"/>
        <scheme val="minor"/>
      </rPr>
      <t>年度</t>
    </r>
    <r>
      <rPr>
        <sz val="11"/>
        <rFont val="游ゴシック"/>
        <family val="3"/>
        <charset val="128"/>
        <scheme val="minor"/>
      </rPr>
      <t>以上経過</t>
    </r>
    <rPh sb="0" eb="2">
      <t>シンキ</t>
    </rPh>
    <rPh sb="2" eb="4">
      <t>カイセツ</t>
    </rPh>
    <rPh sb="4" eb="5">
      <t>ゴ</t>
    </rPh>
    <rPh sb="6" eb="8">
      <t>ネンド</t>
    </rPh>
    <rPh sb="8" eb="10">
      <t>イジョウ</t>
    </rPh>
    <rPh sb="10" eb="12">
      <t>ケイカ</t>
    </rPh>
    <phoneticPr fontId="2"/>
  </si>
  <si>
    <t>就職後６月経過した者の割合</t>
    <rPh sb="0" eb="3">
      <t>シュウショクゴ</t>
    </rPh>
    <rPh sb="2" eb="3">
      <t>ゴ</t>
    </rPh>
    <rPh sb="4" eb="5">
      <t>ゲツ</t>
    </rPh>
    <rPh sb="5" eb="7">
      <t>ケイカ</t>
    </rPh>
    <rPh sb="9" eb="10">
      <t>モノ</t>
    </rPh>
    <rPh sb="11" eb="13">
      <t>ワリアイ</t>
    </rPh>
    <phoneticPr fontId="3"/>
  </si>
  <si>
    <t>事業所番号</t>
    <rPh sb="0" eb="3">
      <t>ジギョウショ</t>
    </rPh>
    <rPh sb="3" eb="5">
      <t>バンゴウ</t>
    </rPh>
    <phoneticPr fontId="2"/>
  </si>
  <si>
    <t>指定年月日</t>
    <rPh sb="0" eb="2">
      <t>シテイ</t>
    </rPh>
    <rPh sb="2" eb="5">
      <t>ネンガッピ</t>
    </rPh>
    <phoneticPr fontId="2"/>
  </si>
  <si>
    <t>(4月指定の事業所は開設後2年以上)</t>
    <rPh sb="10" eb="12">
      <t>カイセツ</t>
    </rPh>
    <rPh sb="12" eb="13">
      <t>ゴ</t>
    </rPh>
    <phoneticPr fontId="2"/>
  </si>
  <si>
    <t>(年度途中に開設された事業所)</t>
    <rPh sb="6" eb="8">
      <t>カイセツ</t>
    </rPh>
    <phoneticPr fontId="2"/>
  </si>
  <si>
    <t>合計（③）</t>
    <rPh sb="0" eb="2">
      <t>ゴウケイ</t>
    </rPh>
    <phoneticPr fontId="3"/>
  </si>
  <si>
    <t>就労定着率
（④÷③）</t>
    <rPh sb="0" eb="2">
      <t>シュウロウ</t>
    </rPh>
    <rPh sb="2" eb="4">
      <t>テイチャク</t>
    </rPh>
    <rPh sb="4" eb="5">
      <t>リツ</t>
    </rPh>
    <phoneticPr fontId="3"/>
  </si>
  <si>
    <t>過去３年間就職者数</t>
    <rPh sb="0" eb="2">
      <t>カコ</t>
    </rPh>
    <rPh sb="3" eb="5">
      <t>ネンカン</t>
    </rPh>
    <rPh sb="5" eb="7">
      <t>シュウショク</t>
    </rPh>
    <rPh sb="7" eb="8">
      <t>シャ</t>
    </rPh>
    <rPh sb="8" eb="9">
      <t>スウ</t>
    </rPh>
    <phoneticPr fontId="3"/>
  </si>
  <si>
    <t>過去２年間就職者数</t>
    <rPh sb="0" eb="2">
      <t>カコ</t>
    </rPh>
    <rPh sb="3" eb="5">
      <t>ネンカン</t>
    </rPh>
    <rPh sb="5" eb="7">
      <t>シュウショク</t>
    </rPh>
    <rPh sb="7" eb="8">
      <t>シャ</t>
    </rPh>
    <rPh sb="8" eb="9">
      <t>スウ</t>
    </rPh>
    <phoneticPr fontId="3"/>
  </si>
  <si>
    <t>指定を受ける前月末日の
就労継続者数（④）</t>
    <rPh sb="0" eb="2">
      <t>シテイ</t>
    </rPh>
    <rPh sb="3" eb="4">
      <t>ウ</t>
    </rPh>
    <rPh sb="6" eb="8">
      <t>ゼンゲツ</t>
    </rPh>
    <rPh sb="8" eb="10">
      <t>マツジツ</t>
    </rPh>
    <rPh sb="12" eb="14">
      <t>シュウロウ</t>
    </rPh>
    <rPh sb="14" eb="16">
      <t>ケイゾク</t>
    </rPh>
    <rPh sb="16" eb="17">
      <t>シャ</t>
    </rPh>
    <rPh sb="17" eb="18">
      <t>スウ</t>
    </rPh>
    <phoneticPr fontId="3"/>
  </si>
  <si>
    <t>過去１年間就職者数</t>
    <rPh sb="0" eb="2">
      <t>カコ</t>
    </rPh>
    <rPh sb="3" eb="5">
      <t>ネンカン</t>
    </rPh>
    <rPh sb="5" eb="7">
      <t>シュウショク</t>
    </rPh>
    <rPh sb="7" eb="8">
      <t>シャ</t>
    </rPh>
    <rPh sb="8" eb="9">
      <t>スウ</t>
    </rPh>
    <phoneticPr fontId="3"/>
  </si>
  <si>
    <t>新規指定の場合（※起算日は指定を受ける前月末日）</t>
    <rPh sb="0" eb="2">
      <t>シンキ</t>
    </rPh>
    <rPh sb="2" eb="4">
      <t>シテイ</t>
    </rPh>
    <rPh sb="5" eb="7">
      <t>バアイ</t>
    </rPh>
    <rPh sb="9" eb="12">
      <t>キサンビ</t>
    </rPh>
    <rPh sb="13" eb="15">
      <t>シテイ</t>
    </rPh>
    <rPh sb="16" eb="17">
      <t>ウ</t>
    </rPh>
    <rPh sb="19" eb="21">
      <t>ゼンゲツ</t>
    </rPh>
    <rPh sb="21" eb="22">
      <t>マツ</t>
    </rPh>
    <rPh sb="22" eb="23">
      <t>ビ</t>
    </rPh>
    <phoneticPr fontId="3"/>
  </si>
  <si>
    <t>②　①のうち前年度末時点の就労継続者数</t>
    <rPh sb="6" eb="9">
      <t>ゼンネンド</t>
    </rPh>
    <rPh sb="9" eb="10">
      <t>マツ</t>
    </rPh>
    <rPh sb="10" eb="12">
      <t>ジテン</t>
    </rPh>
    <rPh sb="13" eb="15">
      <t>シュウロウ</t>
    </rPh>
    <rPh sb="15" eb="17">
      <t>ケイゾク</t>
    </rPh>
    <rPh sb="17" eb="18">
      <t>シャ</t>
    </rPh>
    <rPh sb="18" eb="19">
      <t>スウ</t>
    </rPh>
    <phoneticPr fontId="3"/>
  </si>
  <si>
    <t>① 過去３年間における就労定着支援の総利用者数</t>
    <rPh sb="2" eb="4">
      <t>カコ</t>
    </rPh>
    <rPh sb="5" eb="7">
      <t>ネンカン</t>
    </rPh>
    <rPh sb="11" eb="13">
      <t>シュウロウ</t>
    </rPh>
    <rPh sb="13" eb="15">
      <t>テイチャク</t>
    </rPh>
    <rPh sb="15" eb="17">
      <t>シエン</t>
    </rPh>
    <rPh sb="18" eb="19">
      <t>ソウ</t>
    </rPh>
    <rPh sb="19" eb="21">
      <t>リヨウ</t>
    </rPh>
    <rPh sb="21" eb="22">
      <t>シャ</t>
    </rPh>
    <rPh sb="22" eb="23">
      <t>スウ</t>
    </rPh>
    <phoneticPr fontId="3"/>
  </si>
  <si>
    <t>就労定着率区分の状況</t>
    <rPh sb="0" eb="2">
      <t>シュウロウ</t>
    </rPh>
    <rPh sb="2" eb="4">
      <t>テイチャク</t>
    </rPh>
    <rPh sb="4" eb="5">
      <t>リツ</t>
    </rPh>
    <rPh sb="5" eb="7">
      <t>クブン</t>
    </rPh>
    <rPh sb="8" eb="10">
      <t>ジョウキョウ</t>
    </rPh>
    <phoneticPr fontId="3"/>
  </si>
  <si>
    <t>就労定着率が３割未満</t>
    <rPh sb="0" eb="2">
      <t>シュウロウ</t>
    </rPh>
    <rPh sb="2" eb="4">
      <t>テイチャク</t>
    </rPh>
    <rPh sb="4" eb="5">
      <t>リツ</t>
    </rPh>
    <rPh sb="7" eb="8">
      <t>ワリ</t>
    </rPh>
    <rPh sb="8" eb="10">
      <t>ミマン</t>
    </rPh>
    <phoneticPr fontId="3"/>
  </si>
  <si>
    <t>就労定着率が３割以上５割未満</t>
    <rPh sb="0" eb="2">
      <t>シュウロウ</t>
    </rPh>
    <rPh sb="2" eb="4">
      <t>テイチャク</t>
    </rPh>
    <rPh sb="4" eb="5">
      <t>リツ</t>
    </rPh>
    <rPh sb="7" eb="8">
      <t>ワリ</t>
    </rPh>
    <rPh sb="8" eb="10">
      <t>イジョウ</t>
    </rPh>
    <rPh sb="11" eb="12">
      <t>ワリ</t>
    </rPh>
    <rPh sb="12" eb="14">
      <t>ミマン</t>
    </rPh>
    <phoneticPr fontId="3"/>
  </si>
  <si>
    <t>就労定着率が５割以上７割未満</t>
    <rPh sb="0" eb="2">
      <t>シュウロウ</t>
    </rPh>
    <rPh sb="2" eb="4">
      <t>テイチャク</t>
    </rPh>
    <rPh sb="4" eb="5">
      <t>リツ</t>
    </rPh>
    <rPh sb="7" eb="8">
      <t>ワリ</t>
    </rPh>
    <rPh sb="8" eb="10">
      <t>イジョウ</t>
    </rPh>
    <rPh sb="11" eb="12">
      <t>ワリ</t>
    </rPh>
    <rPh sb="12" eb="14">
      <t>ミマン</t>
    </rPh>
    <phoneticPr fontId="3"/>
  </si>
  <si>
    <t>就労定着率が７割以上８割未満</t>
    <rPh sb="0" eb="2">
      <t>シュウロウ</t>
    </rPh>
    <rPh sb="2" eb="4">
      <t>テイチャク</t>
    </rPh>
    <rPh sb="4" eb="5">
      <t>リツ</t>
    </rPh>
    <rPh sb="7" eb="8">
      <t>ワリ</t>
    </rPh>
    <rPh sb="8" eb="10">
      <t>イジョウ</t>
    </rPh>
    <rPh sb="11" eb="12">
      <t>ワリ</t>
    </rPh>
    <rPh sb="12" eb="14">
      <t>ミマン</t>
    </rPh>
    <phoneticPr fontId="3"/>
  </si>
  <si>
    <t>就労定着率が８割以上９割未満</t>
    <rPh sb="0" eb="2">
      <t>シュウロウ</t>
    </rPh>
    <rPh sb="2" eb="4">
      <t>テイチャク</t>
    </rPh>
    <rPh sb="4" eb="5">
      <t>リツ</t>
    </rPh>
    <rPh sb="7" eb="8">
      <t>ワリ</t>
    </rPh>
    <rPh sb="8" eb="10">
      <t>イジョウ</t>
    </rPh>
    <rPh sb="11" eb="12">
      <t>ワリ</t>
    </rPh>
    <rPh sb="12" eb="14">
      <t>ミマン</t>
    </rPh>
    <phoneticPr fontId="3"/>
  </si>
  <si>
    <t>就労定着率が９割以上９割５分未満</t>
    <rPh sb="0" eb="2">
      <t>シュウロウ</t>
    </rPh>
    <rPh sb="2" eb="4">
      <t>テイチャク</t>
    </rPh>
    <rPh sb="4" eb="5">
      <t>リツ</t>
    </rPh>
    <rPh sb="7" eb="8">
      <t>ワリ</t>
    </rPh>
    <rPh sb="8" eb="10">
      <t>イジョウ</t>
    </rPh>
    <rPh sb="11" eb="12">
      <t>ワリ</t>
    </rPh>
    <rPh sb="13" eb="14">
      <t>フン</t>
    </rPh>
    <rPh sb="14" eb="16">
      <t>ミマン</t>
    </rPh>
    <phoneticPr fontId="3"/>
  </si>
  <si>
    <t>就労定着率が９割５分以上</t>
    <rPh sb="0" eb="2">
      <t>シュウロウ</t>
    </rPh>
    <rPh sb="2" eb="4">
      <t>テイチャク</t>
    </rPh>
    <rPh sb="4" eb="5">
      <t>リツ</t>
    </rPh>
    <rPh sb="7" eb="8">
      <t>ワリ</t>
    </rPh>
    <rPh sb="9" eb="10">
      <t>フン</t>
    </rPh>
    <rPh sb="10" eb="12">
      <t>イジョウ</t>
    </rPh>
    <phoneticPr fontId="3"/>
  </si>
  <si>
    <t>就労定着支援に係る基本報酬の算定区分に関する届出書</t>
    <rPh sb="0" eb="2">
      <t>シュウロウ</t>
    </rPh>
    <rPh sb="2" eb="4">
      <t>テイチャク</t>
    </rPh>
    <rPh sb="4" eb="6">
      <t>シエン</t>
    </rPh>
    <rPh sb="7" eb="8">
      <t>カカ</t>
    </rPh>
    <rPh sb="9" eb="11">
      <t>キホン</t>
    </rPh>
    <rPh sb="11" eb="13">
      <t>ホウシュウ</t>
    </rPh>
    <rPh sb="14" eb="16">
      <t>サンテイ</t>
    </rPh>
    <rPh sb="16" eb="18">
      <t>クブン</t>
    </rPh>
    <rPh sb="19" eb="20">
      <t>カン</t>
    </rPh>
    <rPh sb="22" eb="25">
      <t>トドケデショ</t>
    </rPh>
    <phoneticPr fontId="3"/>
  </si>
  <si>
    <t>（別添44）</t>
    <rPh sb="1" eb="3">
      <t>ベッテン</t>
    </rPh>
    <phoneticPr fontId="2"/>
  </si>
  <si>
    <t>１年度（４月から翌年３月）以上のサービス提供実績がある場合</t>
    <rPh sb="1" eb="3">
      <t>ネンド</t>
    </rPh>
    <rPh sb="5" eb="6">
      <t>ガツ</t>
    </rPh>
    <rPh sb="8" eb="10">
      <t>ヨクトシ</t>
    </rPh>
    <rPh sb="11" eb="12">
      <t>ガツ</t>
    </rPh>
    <rPh sb="13" eb="15">
      <t>イジョウ</t>
    </rPh>
    <rPh sb="20" eb="22">
      <t>テイキョウ</t>
    </rPh>
    <rPh sb="22" eb="24">
      <t>ジッセキ</t>
    </rPh>
    <rPh sb="27" eb="29">
      <t>バアイ</t>
    </rPh>
    <phoneticPr fontId="2"/>
  </si>
  <si>
    <t>②　①のうち指定後１年経過した日の前日時点の就労継続者数</t>
    <rPh sb="6" eb="8">
      <t>シテイ</t>
    </rPh>
    <rPh sb="8" eb="9">
      <t>ゴ</t>
    </rPh>
    <rPh sb="10" eb="11">
      <t>ネン</t>
    </rPh>
    <rPh sb="11" eb="13">
      <t>ケイカ</t>
    </rPh>
    <rPh sb="15" eb="16">
      <t>ヒ</t>
    </rPh>
    <rPh sb="17" eb="19">
      <t>ゼンジツ</t>
    </rPh>
    <rPh sb="19" eb="21">
      <t>ジテン</t>
    </rPh>
    <rPh sb="22" eb="24">
      <t>シュウロウ</t>
    </rPh>
    <rPh sb="24" eb="26">
      <t>ケイゾク</t>
    </rPh>
    <rPh sb="26" eb="27">
      <t>シャ</t>
    </rPh>
    <rPh sb="27" eb="28">
      <t>スウ</t>
    </rPh>
    <phoneticPr fontId="3"/>
  </si>
  <si>
    <r>
      <t>就労定着率</t>
    </r>
    <r>
      <rPr>
        <sz val="9"/>
        <rFont val="ＭＳ Ｐゴシック"/>
        <family val="3"/>
        <charset val="128"/>
      </rPr>
      <t>（②÷①）</t>
    </r>
    <rPh sb="0" eb="2">
      <t>シュウロウ</t>
    </rPh>
    <rPh sb="2" eb="4">
      <t>テイチャク</t>
    </rPh>
    <rPh sb="4" eb="5">
      <t>リツ</t>
    </rPh>
    <phoneticPr fontId="3"/>
  </si>
  <si>
    <t>① 指定後１年間における就労定着支援の総利用者数</t>
    <rPh sb="2" eb="4">
      <t>シテイ</t>
    </rPh>
    <rPh sb="4" eb="5">
      <t>ゴ</t>
    </rPh>
    <rPh sb="6" eb="8">
      <t>ネンカン</t>
    </rPh>
    <rPh sb="12" eb="14">
      <t>シュウロウ</t>
    </rPh>
    <rPh sb="14" eb="16">
      <t>テイチャク</t>
    </rPh>
    <rPh sb="16" eb="18">
      <t>シエン</t>
    </rPh>
    <rPh sb="19" eb="20">
      <t>ソウ</t>
    </rPh>
    <rPh sb="20" eb="22">
      <t>リヨウ</t>
    </rPh>
    <rPh sb="22" eb="23">
      <t>シャ</t>
    </rPh>
    <rPh sb="23" eb="24">
      <t>スウ</t>
    </rPh>
    <phoneticPr fontId="3"/>
  </si>
  <si>
    <t>注　就労継続者の状況は、別添４４－１「就労継続者の状況（就労定着支援に係る基本報酬の算定区分に関する届出
　書）」を提出してください。</t>
    <rPh sb="0" eb="1">
      <t>チュウ</t>
    </rPh>
    <rPh sb="2" eb="4">
      <t>シュウロウ</t>
    </rPh>
    <rPh sb="4" eb="6">
      <t>ケイゾク</t>
    </rPh>
    <rPh sb="6" eb="7">
      <t>シャ</t>
    </rPh>
    <rPh sb="8" eb="10">
      <t>ジョウキョウ</t>
    </rPh>
    <rPh sb="12" eb="14">
      <t>ベッテン</t>
    </rPh>
    <rPh sb="19" eb="21">
      <t>シュウロウ</t>
    </rPh>
    <rPh sb="21" eb="23">
      <t>ケイゾク</t>
    </rPh>
    <rPh sb="23" eb="24">
      <t>シャ</t>
    </rPh>
    <rPh sb="25" eb="27">
      <t>ジョウキョウ</t>
    </rPh>
    <rPh sb="28" eb="30">
      <t>シュウロウ</t>
    </rPh>
    <rPh sb="30" eb="32">
      <t>テイチャク</t>
    </rPh>
    <rPh sb="32" eb="34">
      <t>シエン</t>
    </rPh>
    <rPh sb="35" eb="36">
      <t>カカワ</t>
    </rPh>
    <rPh sb="37" eb="39">
      <t>キホン</t>
    </rPh>
    <rPh sb="39" eb="41">
      <t>ホウシュウ</t>
    </rPh>
    <rPh sb="42" eb="44">
      <t>サンテイ</t>
    </rPh>
    <rPh sb="44" eb="46">
      <t>クブン</t>
    </rPh>
    <rPh sb="47" eb="48">
      <t>カン</t>
    </rPh>
    <rPh sb="58" eb="59">
      <t>テイ</t>
    </rPh>
    <rPh sb="59" eb="60">
      <t>デ</t>
    </rPh>
    <phoneticPr fontId="3"/>
  </si>
  <si>
    <t>１年以上のサービス提供実績があり、１年度間（４月から翌年３月）の実績はない場合</t>
    <rPh sb="1" eb="4">
      <t>ネンイジョウ</t>
    </rPh>
    <rPh sb="9" eb="11">
      <t>テイキョウ</t>
    </rPh>
    <rPh sb="11" eb="13">
      <t>ジッセキ</t>
    </rPh>
    <rPh sb="18" eb="20">
      <t>ネンド</t>
    </rPh>
    <rPh sb="20" eb="21">
      <t>カン</t>
    </rPh>
    <rPh sb="23" eb="24">
      <t>ガツ</t>
    </rPh>
    <rPh sb="26" eb="28">
      <t>ヨクトシ</t>
    </rPh>
    <rPh sb="29" eb="30">
      <t>ガツ</t>
    </rPh>
    <rPh sb="32" eb="34">
      <t>ジッセキ</t>
    </rPh>
    <rPh sb="37" eb="39">
      <t>バアイ</t>
    </rPh>
    <phoneticPr fontId="2"/>
  </si>
  <si>
    <t>①、②について、3年度間の実績がない場合は、新設時点から前年度の期間における実績を</t>
    <rPh sb="9" eb="11">
      <t>ネンド</t>
    </rPh>
    <rPh sb="11" eb="12">
      <t>カン</t>
    </rPh>
    <rPh sb="13" eb="15">
      <t>ジッセキ</t>
    </rPh>
    <rPh sb="18" eb="20">
      <t>バアイ</t>
    </rPh>
    <rPh sb="22" eb="24">
      <t>シンセツ</t>
    </rPh>
    <rPh sb="24" eb="26">
      <t>ジテン</t>
    </rPh>
    <rPh sb="28" eb="29">
      <t>マエ</t>
    </rPh>
    <rPh sb="29" eb="31">
      <t>ネンド</t>
    </rPh>
    <rPh sb="32" eb="34">
      <t>キカン</t>
    </rPh>
    <rPh sb="38" eb="40">
      <t>ジッセキ</t>
    </rPh>
    <phoneticPr fontId="2"/>
  </si>
  <si>
    <t>入力してください。（例）令和２年度６月に指定され、令和５年４月に届出を行う場合</t>
    <phoneticPr fontId="2"/>
  </si>
  <si>
    <t xml:space="preserve"> １　事業所・施設の名称</t>
    <rPh sb="3" eb="6">
      <t>ジギョウショ</t>
    </rPh>
    <rPh sb="7" eb="9">
      <t>シセツ</t>
    </rPh>
    <rPh sb="10" eb="12">
      <t>メイショウ</t>
    </rPh>
    <phoneticPr fontId="3"/>
  </si>
  <si>
    <t>年</t>
    <rPh sb="0" eb="1">
      <t>ネン</t>
    </rPh>
    <phoneticPr fontId="3"/>
  </si>
  <si>
    <t>月</t>
    <rPh sb="0" eb="1">
      <t>ガツ</t>
    </rPh>
    <phoneticPr fontId="3"/>
  </si>
  <si>
    <t>日</t>
    <rPh sb="0" eb="1">
      <t>ニチ</t>
    </rPh>
    <phoneticPr fontId="3"/>
  </si>
  <si>
    <t>●</t>
    <phoneticPr fontId="3"/>
  </si>
  <si>
    <t>利用者数に関する届出書（就労定着支援）</t>
    <rPh sb="0" eb="2">
      <t>リヨウ</t>
    </rPh>
    <rPh sb="2" eb="3">
      <t>シャ</t>
    </rPh>
    <rPh sb="3" eb="4">
      <t>スウ</t>
    </rPh>
    <rPh sb="5" eb="6">
      <t>カン</t>
    </rPh>
    <rPh sb="8" eb="11">
      <t>トドケデショ</t>
    </rPh>
    <rPh sb="12" eb="14">
      <t>シュウロウ</t>
    </rPh>
    <rPh sb="14" eb="16">
      <t>テイチャク</t>
    </rPh>
    <rPh sb="16" eb="18">
      <t>シエン</t>
    </rPh>
    <phoneticPr fontId="3"/>
  </si>
  <si>
    <t>名</t>
    <rPh sb="0" eb="1">
      <t>メイ</t>
    </rPh>
    <phoneticPr fontId="3"/>
  </si>
  <si>
    <t>色のついたセルのみ入力してください</t>
    <rPh sb="0" eb="1">
      <t>イロ</t>
    </rPh>
    <rPh sb="9" eb="11">
      <t>ニュウリョク</t>
    </rPh>
    <phoneticPr fontId="3"/>
  </si>
  <si>
    <t>届出を行う年度（今年度）⇒</t>
    <rPh sb="0" eb="2">
      <t>トドケデ</t>
    </rPh>
    <rPh sb="3" eb="4">
      <t>オコナ</t>
    </rPh>
    <rPh sb="5" eb="7">
      <t>ネンド</t>
    </rPh>
    <rPh sb="8" eb="11">
      <t>コンネンド</t>
    </rPh>
    <phoneticPr fontId="3"/>
  </si>
  <si>
    <t>年度</t>
    <rPh sb="0" eb="2">
      <t>ネンド</t>
    </rPh>
    <phoneticPr fontId="3"/>
  </si>
  <si>
    <t>１　開設区分</t>
    <rPh sb="2" eb="4">
      <t>カイセツ</t>
    </rPh>
    <rPh sb="4" eb="6">
      <t>クブン</t>
    </rPh>
    <phoneticPr fontId="3"/>
  </si>
  <si>
    <t>１．新設の時点から6ヶ月未満</t>
    <rPh sb="2" eb="4">
      <t>シンセツ</t>
    </rPh>
    <rPh sb="5" eb="7">
      <t>ジテン</t>
    </rPh>
    <rPh sb="11" eb="12">
      <t>ゲツ</t>
    </rPh>
    <rPh sb="12" eb="14">
      <t>ミマン</t>
    </rPh>
    <phoneticPr fontId="3"/>
  </si>
  <si>
    <t>２．新設から6ヶ月以上1年未満</t>
    <rPh sb="2" eb="4">
      <t>シンセツ</t>
    </rPh>
    <rPh sb="8" eb="9">
      <t>ゲツ</t>
    </rPh>
    <rPh sb="9" eb="11">
      <t>イジョウ</t>
    </rPh>
    <rPh sb="12" eb="13">
      <t>ネン</t>
    </rPh>
    <rPh sb="13" eb="15">
      <t>ミマン</t>
    </rPh>
    <phoneticPr fontId="3"/>
  </si>
  <si>
    <t>※開設区分の２を選んだ場合、直近６か月の人数のみを入力してください。</t>
    <rPh sb="1" eb="3">
      <t>カイセツ</t>
    </rPh>
    <rPh sb="3" eb="5">
      <t>クブン</t>
    </rPh>
    <rPh sb="8" eb="9">
      <t>エラ</t>
    </rPh>
    <rPh sb="11" eb="13">
      <t>バアイ</t>
    </rPh>
    <rPh sb="14" eb="16">
      <t>チョッキン</t>
    </rPh>
    <rPh sb="18" eb="19">
      <t>ゲツ</t>
    </rPh>
    <rPh sb="20" eb="22">
      <t>ニンズウ</t>
    </rPh>
    <rPh sb="25" eb="27">
      <t>ニュウリョク</t>
    </rPh>
    <phoneticPr fontId="3"/>
  </si>
  <si>
    <t>３．新設から１年以上のサービス提供実績があり、１年度間（４月から翌年３月）の実績はない</t>
    <rPh sb="2" eb="4">
      <t>シンセツ</t>
    </rPh>
    <phoneticPr fontId="3"/>
  </si>
  <si>
    <t>※開設区分の３を選んだ場合、直近１２か月の人数のみを入力してください。</t>
    <rPh sb="1" eb="3">
      <t>カイセツ</t>
    </rPh>
    <rPh sb="3" eb="5">
      <t>クブン</t>
    </rPh>
    <rPh sb="8" eb="9">
      <t>エラ</t>
    </rPh>
    <rPh sb="11" eb="13">
      <t>バアイ</t>
    </rPh>
    <rPh sb="14" eb="16">
      <t>チョッキン</t>
    </rPh>
    <rPh sb="19" eb="20">
      <t>ゲツ</t>
    </rPh>
    <rPh sb="21" eb="23">
      <t>ニンズウ</t>
    </rPh>
    <rPh sb="26" eb="28">
      <t>ニュウリョク</t>
    </rPh>
    <phoneticPr fontId="3"/>
  </si>
  <si>
    <t>４．新設から１年度間（４月から翌年３月）以上のサービス提供実績があるが、２年度間の実績はない</t>
    <rPh sb="2" eb="4">
      <t>シンセツ</t>
    </rPh>
    <rPh sb="7" eb="9">
      <t>ネンド</t>
    </rPh>
    <rPh sb="9" eb="10">
      <t>カン</t>
    </rPh>
    <rPh sb="12" eb="13">
      <t>ガツ</t>
    </rPh>
    <rPh sb="15" eb="17">
      <t>ヨクトシ</t>
    </rPh>
    <rPh sb="18" eb="19">
      <t>ガツ</t>
    </rPh>
    <rPh sb="20" eb="22">
      <t>イジョウ</t>
    </rPh>
    <rPh sb="27" eb="29">
      <t>テイキョウ</t>
    </rPh>
    <rPh sb="29" eb="31">
      <t>ジッセキ</t>
    </rPh>
    <rPh sb="37" eb="39">
      <t>ネンド</t>
    </rPh>
    <rPh sb="39" eb="40">
      <t>カン</t>
    </rPh>
    <rPh sb="41" eb="43">
      <t>ジッセキ</t>
    </rPh>
    <phoneticPr fontId="3"/>
  </si>
  <si>
    <t>５．新設から２年度間以上のサービス提供実績があるが、３年度間の実績はない</t>
    <rPh sb="2" eb="4">
      <t>シンセツ</t>
    </rPh>
    <rPh sb="7" eb="9">
      <t>ネンド</t>
    </rPh>
    <rPh sb="9" eb="10">
      <t>カン</t>
    </rPh>
    <rPh sb="10" eb="12">
      <t>イジョウ</t>
    </rPh>
    <rPh sb="17" eb="19">
      <t>テイキョウ</t>
    </rPh>
    <rPh sb="19" eb="21">
      <t>ジッセキ</t>
    </rPh>
    <rPh sb="27" eb="29">
      <t>ネンド</t>
    </rPh>
    <rPh sb="29" eb="30">
      <t>カン</t>
    </rPh>
    <rPh sb="31" eb="33">
      <t>ジッセキ</t>
    </rPh>
    <phoneticPr fontId="3"/>
  </si>
  <si>
    <t>６．新設から３年度間以上のサービス提供実績がある</t>
    <rPh sb="2" eb="4">
      <t>シンセツ</t>
    </rPh>
    <rPh sb="7" eb="9">
      <t>ネンド</t>
    </rPh>
    <rPh sb="9" eb="10">
      <t>カン</t>
    </rPh>
    <rPh sb="10" eb="12">
      <t>イジョウ</t>
    </rPh>
    <rPh sb="17" eb="19">
      <t>テイキョウ</t>
    </rPh>
    <rPh sb="19" eb="21">
      <t>ジッセキ</t>
    </rPh>
    <phoneticPr fontId="3"/>
  </si>
  <si>
    <t>２　利用者数</t>
    <rPh sb="2" eb="4">
      <t>リヨウ</t>
    </rPh>
    <rPh sb="4" eb="5">
      <t>シャ</t>
    </rPh>
    <rPh sb="5" eb="6">
      <t>スウ</t>
    </rPh>
    <phoneticPr fontId="3"/>
  </si>
  <si>
    <t>※令和3年度の報酬について、新型コロナウイルス感染症の影響による</t>
    <rPh sb="1" eb="3">
      <t>レイワ</t>
    </rPh>
    <rPh sb="4" eb="6">
      <t>ネンド</t>
    </rPh>
    <rPh sb="7" eb="9">
      <t>ホウシュウ</t>
    </rPh>
    <rPh sb="14" eb="16">
      <t>シンガタ</t>
    </rPh>
    <rPh sb="27" eb="29">
      <t>エイキョウ</t>
    </rPh>
    <phoneticPr fontId="3"/>
  </si>
  <si>
    <t>　経過措置を適用する場合は、該当の年度を手入力</t>
    <phoneticPr fontId="3"/>
  </si>
  <si>
    <t>利用者数</t>
    <rPh sb="0" eb="2">
      <t>リヨウ</t>
    </rPh>
    <rPh sb="2" eb="3">
      <t>シャ</t>
    </rPh>
    <rPh sb="3" eb="4">
      <t>スウ</t>
    </rPh>
    <phoneticPr fontId="3"/>
  </si>
  <si>
    <t>計</t>
    <rPh sb="0" eb="1">
      <t>ケイ</t>
    </rPh>
    <phoneticPr fontId="3"/>
  </si>
  <si>
    <t>開設区分１の場合の利用者数</t>
    <rPh sb="0" eb="2">
      <t>カイセツ</t>
    </rPh>
    <rPh sb="2" eb="4">
      <t>クブン</t>
    </rPh>
    <rPh sb="6" eb="8">
      <t>バアイ</t>
    </rPh>
    <rPh sb="9" eb="11">
      <t>リヨウ</t>
    </rPh>
    <rPh sb="11" eb="12">
      <t>シャ</t>
    </rPh>
    <rPh sb="12" eb="13">
      <t>スウ</t>
    </rPh>
    <phoneticPr fontId="3"/>
  </si>
  <si>
    <t>過去3年間で就職後
６か月経過した者の数</t>
    <rPh sb="0" eb="2">
      <t>カコ</t>
    </rPh>
    <rPh sb="3" eb="5">
      <t>ネンカン</t>
    </rPh>
    <rPh sb="6" eb="9">
      <t>シュウショクゴ</t>
    </rPh>
    <rPh sb="12" eb="13">
      <t>ゲツ</t>
    </rPh>
    <rPh sb="13" eb="15">
      <t>ケイカ</t>
    </rPh>
    <rPh sb="17" eb="18">
      <t>モノ</t>
    </rPh>
    <rPh sb="19" eb="20">
      <t>カズ</t>
    </rPh>
    <phoneticPr fontId="3"/>
  </si>
  <si>
    <t>×</t>
    <phoneticPr fontId="3"/>
  </si>
  <si>
    <t>別添44-2</t>
    <rPh sb="0" eb="2">
      <t>ベッテン</t>
    </rPh>
    <phoneticPr fontId="3"/>
  </si>
  <si>
    <t>→令和２年６月から令和５年３月までの実績を入力</t>
    <phoneticPr fontId="2"/>
  </si>
  <si>
    <t>（※　共同生活援助の場合、「強度行動障害者体験利用加算」）</t>
    <rPh sb="3" eb="5">
      <t>キョウドウ</t>
    </rPh>
    <rPh sb="5" eb="7">
      <t>セイカツ</t>
    </rPh>
    <rPh sb="7" eb="9">
      <t>エンジョ</t>
    </rPh>
    <rPh sb="10" eb="12">
      <t>バアイ</t>
    </rPh>
    <rPh sb="14" eb="16">
      <t>キョウド</t>
    </rPh>
    <rPh sb="16" eb="18">
      <t>コウドウ</t>
    </rPh>
    <rPh sb="18" eb="20">
      <t>ショウガイ</t>
    </rPh>
    <rPh sb="20" eb="21">
      <t>シャ</t>
    </rPh>
    <rPh sb="21" eb="23">
      <t>タイケン</t>
    </rPh>
    <rPh sb="23" eb="25">
      <t>リヨウ</t>
    </rPh>
    <rPh sb="25" eb="27">
      <t>カサン</t>
    </rPh>
    <phoneticPr fontId="2"/>
  </si>
  <si>
    <t>２　算定の加算区分</t>
    <rPh sb="2" eb="4">
      <t>サンテイ</t>
    </rPh>
    <rPh sb="5" eb="7">
      <t>カサン</t>
    </rPh>
    <rPh sb="7" eb="9">
      <t>クブン</t>
    </rPh>
    <phoneticPr fontId="2"/>
  </si>
  <si>
    <t>（　　　Ⅰ　　　・　　　Ⅱ　　　）</t>
    <phoneticPr fontId="2"/>
  </si>
  <si>
    <t>　６　情報の公表</t>
    <rPh sb="6" eb="8">
      <t>コウヒョウ</t>
    </rPh>
    <phoneticPr fontId="2"/>
  </si>
  <si>
    <t>（２）　（１）の従業者により、利用者の障害特性や生活環境に
　　　応じて、「応用日常生活動作」、「認知機能」、「行動上
　　　の障害」に係る個別訓練実施計画を作成していること。</t>
    <rPh sb="8" eb="11">
      <t>ジュウギョウシャ</t>
    </rPh>
    <rPh sb="15" eb="18">
      <t>リヨウシャ</t>
    </rPh>
    <rPh sb="19" eb="21">
      <t>ショウガイ</t>
    </rPh>
    <rPh sb="21" eb="23">
      <t>トクセイ</t>
    </rPh>
    <rPh sb="24" eb="26">
      <t>セイカツ</t>
    </rPh>
    <rPh sb="26" eb="28">
      <t>カンキョウ</t>
    </rPh>
    <rPh sb="33" eb="34">
      <t>オウ</t>
    </rPh>
    <rPh sb="38" eb="40">
      <t>オウヨウ</t>
    </rPh>
    <rPh sb="40" eb="42">
      <t>ニチジョウ</t>
    </rPh>
    <rPh sb="42" eb="44">
      <t>セイカツ</t>
    </rPh>
    <rPh sb="44" eb="46">
      <t>ドウサ</t>
    </rPh>
    <rPh sb="49" eb="51">
      <t>ニンチ</t>
    </rPh>
    <rPh sb="51" eb="53">
      <t>キノウ</t>
    </rPh>
    <rPh sb="56" eb="59">
      <t>コウドウジョウ</t>
    </rPh>
    <rPh sb="64" eb="66">
      <t>ショウガイ</t>
    </rPh>
    <rPh sb="68" eb="69">
      <t>カカ</t>
    </rPh>
    <rPh sb="70" eb="72">
      <t>コベツ</t>
    </rPh>
    <rPh sb="72" eb="74">
      <t>クンレン</t>
    </rPh>
    <rPh sb="74" eb="76">
      <t>ジッシ</t>
    </rPh>
    <rPh sb="76" eb="78">
      <t>ケイカク</t>
    </rPh>
    <rPh sb="79" eb="81">
      <t>サクセイ</t>
    </rPh>
    <phoneticPr fontId="3"/>
  </si>
  <si>
    <t>（１）　個別訓練実施計画に基づく支援が行われ、その内容や利
　　　用者の状態を定期的に記録していること。</t>
    <rPh sb="4" eb="6">
      <t>コベツ</t>
    </rPh>
    <rPh sb="6" eb="8">
      <t>クンレン</t>
    </rPh>
    <rPh sb="8" eb="10">
      <t>ジッシ</t>
    </rPh>
    <rPh sb="10" eb="12">
      <t>ケイカク</t>
    </rPh>
    <rPh sb="13" eb="14">
      <t>モト</t>
    </rPh>
    <rPh sb="16" eb="18">
      <t>シエン</t>
    </rPh>
    <rPh sb="19" eb="20">
      <t>オコナ</t>
    </rPh>
    <rPh sb="25" eb="27">
      <t>ナイヨウ</t>
    </rPh>
    <rPh sb="28" eb="29">
      <t>リ</t>
    </rPh>
    <rPh sb="33" eb="34">
      <t>ヨウ</t>
    </rPh>
    <rPh sb="34" eb="35">
      <t>シャ</t>
    </rPh>
    <rPh sb="36" eb="38">
      <t>ジョウタイ</t>
    </rPh>
    <rPh sb="39" eb="42">
      <t>テイキテキ</t>
    </rPh>
    <rPh sb="43" eb="45">
      <t>キロク</t>
    </rPh>
    <phoneticPr fontId="3"/>
  </si>
  <si>
    <t>（１）　社会福祉士、精神保健福祉士又は公認心理師である
　　　従業者が配置されていること。</t>
    <rPh sb="4" eb="6">
      <t>シャカイ</t>
    </rPh>
    <rPh sb="6" eb="9">
      <t>フクシシ</t>
    </rPh>
    <rPh sb="10" eb="12">
      <t>セイシン</t>
    </rPh>
    <rPh sb="12" eb="14">
      <t>ホケン</t>
    </rPh>
    <rPh sb="14" eb="17">
      <t>フクシシ</t>
    </rPh>
    <rPh sb="17" eb="18">
      <t>マタ</t>
    </rPh>
    <rPh sb="19" eb="21">
      <t>コウニン</t>
    </rPh>
    <rPh sb="21" eb="24">
      <t>シンリシ</t>
    </rPh>
    <rPh sb="31" eb="33">
      <t>ジュウギョウ</t>
    </rPh>
    <rPh sb="33" eb="34">
      <t>シャ</t>
    </rPh>
    <rPh sb="35" eb="37">
      <t>ハイチ</t>
    </rPh>
    <phoneticPr fontId="3"/>
  </si>
  <si>
    <t>（２）　個別訓練実施計画の進捗状況を毎月ごとに評価し、必要
　　　に応じて当該計画の見直しを行っていること。</t>
    <rPh sb="13" eb="15">
      <t>シンチョク</t>
    </rPh>
    <rPh sb="15" eb="17">
      <t>ジョウキョウ</t>
    </rPh>
    <rPh sb="18" eb="20">
      <t>マイツキ</t>
    </rPh>
    <rPh sb="23" eb="25">
      <t>ヒョウカ</t>
    </rPh>
    <rPh sb="27" eb="29">
      <t>ヒツヨウ</t>
    </rPh>
    <rPh sb="34" eb="35">
      <t>オウ</t>
    </rPh>
    <rPh sb="37" eb="39">
      <t>トウガイ</t>
    </rPh>
    <rPh sb="39" eb="41">
      <t>ケイカク</t>
    </rPh>
    <rPh sb="42" eb="44">
      <t>ミナオ</t>
    </rPh>
    <rPh sb="46" eb="47">
      <t>オコナ</t>
    </rPh>
    <phoneticPr fontId="3"/>
  </si>
  <si>
    <t>（１）　指定障害者支援施設等に入所する利用者については、訓
　　　練に係る日常生活上の留意点、介護の工夫等の情報を、当
　　　該指定障害者支援施設等の従業者間で共有していること。</t>
    <rPh sb="4" eb="6">
      <t>シテイ</t>
    </rPh>
    <rPh sb="6" eb="9">
      <t>ショウガイシャ</t>
    </rPh>
    <rPh sb="9" eb="11">
      <t>シエン</t>
    </rPh>
    <rPh sb="11" eb="13">
      <t>シセツ</t>
    </rPh>
    <rPh sb="13" eb="14">
      <t>トウ</t>
    </rPh>
    <rPh sb="15" eb="17">
      <t>ニュウショ</t>
    </rPh>
    <rPh sb="19" eb="22">
      <t>リヨウシャ</t>
    </rPh>
    <rPh sb="28" eb="29">
      <t>クン</t>
    </rPh>
    <rPh sb="33" eb="34">
      <t>ネリ</t>
    </rPh>
    <rPh sb="35" eb="36">
      <t>カカ</t>
    </rPh>
    <rPh sb="37" eb="39">
      <t>ニチジョウ</t>
    </rPh>
    <rPh sb="39" eb="41">
      <t>セイカツ</t>
    </rPh>
    <rPh sb="41" eb="42">
      <t>ジョウ</t>
    </rPh>
    <rPh sb="43" eb="46">
      <t>リュウイテン</t>
    </rPh>
    <rPh sb="47" eb="49">
      <t>カイゴ</t>
    </rPh>
    <rPh sb="50" eb="53">
      <t>クフウナド</t>
    </rPh>
    <rPh sb="54" eb="56">
      <t>ジョウホウ</t>
    </rPh>
    <rPh sb="58" eb="59">
      <t>トウ</t>
    </rPh>
    <rPh sb="63" eb="64">
      <t>ガイ</t>
    </rPh>
    <rPh sb="64" eb="66">
      <t>シテイ</t>
    </rPh>
    <rPh sb="75" eb="78">
      <t>ジュウギョウシャ</t>
    </rPh>
    <rPh sb="78" eb="79">
      <t>カン</t>
    </rPh>
    <rPh sb="80" eb="82">
      <t>キョウユウ</t>
    </rPh>
    <phoneticPr fontId="3"/>
  </si>
  <si>
    <t>（２）　（１）以外の利用者については、必要に応じて、指定
　　　特定相談支援事業者を通じて、他の指定障害福祉サービ
　　　ス事業所等に訓練に係る日常生活上の留意点、介護の工
　　　夫等の情報を伝達していること。</t>
    <rPh sb="7" eb="9">
      <t>イガイ</t>
    </rPh>
    <rPh sb="10" eb="13">
      <t>リヨウシャ</t>
    </rPh>
    <rPh sb="19" eb="21">
      <t>ヒツヨウ</t>
    </rPh>
    <rPh sb="22" eb="23">
      <t>オウ</t>
    </rPh>
    <rPh sb="26" eb="28">
      <t>シテイ</t>
    </rPh>
    <rPh sb="32" eb="34">
      <t>トクテイ</t>
    </rPh>
    <rPh sb="34" eb="35">
      <t>アイ</t>
    </rPh>
    <rPh sb="35" eb="36">
      <t>ダン</t>
    </rPh>
    <rPh sb="36" eb="38">
      <t>シエン</t>
    </rPh>
    <rPh sb="42" eb="43">
      <t>ツウ</t>
    </rPh>
    <rPh sb="46" eb="47">
      <t>タ</t>
    </rPh>
    <rPh sb="48" eb="50">
      <t>シテイ</t>
    </rPh>
    <rPh sb="50" eb="52">
      <t>ショウガイ</t>
    </rPh>
    <rPh sb="52" eb="54">
      <t>フクシ</t>
    </rPh>
    <rPh sb="62" eb="65">
      <t>ジギョウショ</t>
    </rPh>
    <rPh sb="65" eb="66">
      <t>トウ</t>
    </rPh>
    <rPh sb="67" eb="69">
      <t>クンレン</t>
    </rPh>
    <rPh sb="70" eb="71">
      <t>カカ</t>
    </rPh>
    <rPh sb="72" eb="74">
      <t>ニチジョウ</t>
    </rPh>
    <rPh sb="74" eb="76">
      <t>セイカツ</t>
    </rPh>
    <rPh sb="76" eb="77">
      <t>ジョウ</t>
    </rPh>
    <rPh sb="78" eb="81">
      <t>リュウイテン</t>
    </rPh>
    <rPh sb="82" eb="84">
      <t>カイゴ</t>
    </rPh>
    <rPh sb="93" eb="95">
      <t>ジョウホウ</t>
    </rPh>
    <rPh sb="96" eb="98">
      <t>デンタツ</t>
    </rPh>
    <phoneticPr fontId="3"/>
  </si>
  <si>
    <t>（１）　当該自立訓練（生活訓練）事業所等における支援プログ
　　　ラムの内容を公表していること。</t>
    <rPh sb="4" eb="6">
      <t>トウガイ</t>
    </rPh>
    <rPh sb="6" eb="8">
      <t>ジリツ</t>
    </rPh>
    <rPh sb="8" eb="10">
      <t>クンレン</t>
    </rPh>
    <rPh sb="11" eb="13">
      <t>セイカツ</t>
    </rPh>
    <rPh sb="13" eb="15">
      <t>クンレン</t>
    </rPh>
    <rPh sb="16" eb="19">
      <t>ジギョウショ</t>
    </rPh>
    <rPh sb="19" eb="20">
      <t>トウ</t>
    </rPh>
    <rPh sb="24" eb="26">
      <t>シエン</t>
    </rPh>
    <rPh sb="36" eb="38">
      <t>ナイヨウ</t>
    </rPh>
    <rPh sb="39" eb="41">
      <t>コウヒョウ</t>
    </rPh>
    <phoneticPr fontId="2"/>
  </si>
  <si>
    <t>（２）　利用者の生活機能の改善状況等を評価し、当該評価の結
　　　果を公表していること。</t>
    <phoneticPr fontId="2"/>
  </si>
  <si>
    <t>　４　（Ⅰ）の算定は、３～６までの要件をいずれも満たす必要がある。
　　　（Ⅱ）の算定は、３～５までの要件をいずれも満たす必要がある。
　　※なお、（Ⅰ）を算定している場合、（Ⅱ）は算定できないことに留意すること。</t>
    <rPh sb="7" eb="9">
      <t>サンテイ</t>
    </rPh>
    <rPh sb="17" eb="19">
      <t>ヨウケン</t>
    </rPh>
    <rPh sb="24" eb="25">
      <t>ミ</t>
    </rPh>
    <rPh sb="27" eb="29">
      <t>ヒツヨウ</t>
    </rPh>
    <rPh sb="41" eb="43">
      <t>サンテイ</t>
    </rPh>
    <rPh sb="51" eb="53">
      <t>ヨウケン</t>
    </rPh>
    <rPh sb="58" eb="59">
      <t>ミ</t>
    </rPh>
    <rPh sb="61" eb="63">
      <t>ヒツヨウ</t>
    </rPh>
    <rPh sb="78" eb="80">
      <t>サンテイ</t>
    </rPh>
    <rPh sb="84" eb="86">
      <t>バアイ</t>
    </rPh>
    <rPh sb="91" eb="93">
      <t>サンテイ</t>
    </rPh>
    <rPh sb="100" eb="102">
      <t>リュウイ</t>
    </rPh>
    <phoneticPr fontId="2"/>
  </si>
  <si>
    <t>あり　・　なし</t>
    <phoneticPr fontId="2"/>
  </si>
  <si>
    <t>①　工賃向上計画の作成</t>
    <rPh sb="2" eb="4">
      <t>コウチン</t>
    </rPh>
    <rPh sb="4" eb="6">
      <t>コウジョウ</t>
    </rPh>
    <rPh sb="6" eb="8">
      <t>ケイカク</t>
    </rPh>
    <rPh sb="9" eb="11">
      <t>サクセイ</t>
    </rPh>
    <phoneticPr fontId="2"/>
  </si>
  <si>
    <t>①がなしの場合</t>
    <rPh sb="5" eb="7">
      <t>バアイ</t>
    </rPh>
    <phoneticPr fontId="2"/>
  </si>
  <si>
    <t>Ⅰ型（6:1）　・　Ⅱ型（7.5:1）　・　Ⅲ型（10:1）</t>
    <rPh sb="1" eb="2">
      <t>ガタ</t>
    </rPh>
    <rPh sb="11" eb="12">
      <t>ガタ</t>
    </rPh>
    <rPh sb="23" eb="24">
      <t>ガタ</t>
    </rPh>
    <phoneticPr fontId="2"/>
  </si>
  <si>
    <t>Ⅳ型（6:1）　・　Ⅴ型（7.5:1）　・　Ⅵ（10:1）</t>
    <rPh sb="1" eb="2">
      <t>ガタ</t>
    </rPh>
    <rPh sb="11" eb="12">
      <t>ガタ</t>
    </rPh>
    <phoneticPr fontId="2"/>
  </si>
  <si>
    <t>支払工賃総額</t>
    <phoneticPr fontId="2"/>
  </si>
  <si>
    <t>開所日数</t>
    <rPh sb="0" eb="2">
      <t>カイショ</t>
    </rPh>
    <rPh sb="2" eb="4">
      <t>ニッスウ</t>
    </rPh>
    <phoneticPr fontId="2"/>
  </si>
  <si>
    <t>円</t>
    <rPh sb="0" eb="1">
      <t>エン</t>
    </rPh>
    <phoneticPr fontId="2"/>
  </si>
  <si>
    <t>日</t>
  </si>
  <si>
    <t>日</t>
    <rPh sb="0" eb="1">
      <t>ヒ</t>
    </rPh>
    <phoneticPr fontId="2"/>
  </si>
  <si>
    <t>人</t>
    <rPh sb="0" eb="1">
      <t>ヒト</t>
    </rPh>
    <phoneticPr fontId="2"/>
  </si>
  <si>
    <t>開所日1日当たりの
平均利用者数</t>
    <rPh sb="0" eb="2">
      <t>カイショ</t>
    </rPh>
    <rPh sb="2" eb="3">
      <t>ビ</t>
    </rPh>
    <rPh sb="4" eb="5">
      <t>ヒ</t>
    </rPh>
    <rPh sb="5" eb="6">
      <t>ア</t>
    </rPh>
    <rPh sb="10" eb="12">
      <t>ヘイキン</t>
    </rPh>
    <rPh sb="12" eb="15">
      <t>リヨウシャ</t>
    </rPh>
    <rPh sb="15" eb="16">
      <t>スウ</t>
    </rPh>
    <phoneticPr fontId="2"/>
  </si>
  <si>
    <t>【計算式】工賃総額÷1日当たりの
　　　　　平均利用者数÷12月</t>
    <rPh sb="1" eb="4">
      <t>ケイサンシキ</t>
    </rPh>
    <rPh sb="22" eb="24">
      <t>ヘイキン</t>
    </rPh>
    <phoneticPr fontId="2"/>
  </si>
  <si>
    <t>一人当たりの
平均工賃月額①</t>
    <rPh sb="0" eb="2">
      <t>ヒトリ</t>
    </rPh>
    <rPh sb="2" eb="3">
      <t>ア</t>
    </rPh>
    <rPh sb="7" eb="9">
      <t>ヘイキン</t>
    </rPh>
    <rPh sb="9" eb="11">
      <t>コウチン</t>
    </rPh>
    <rPh sb="11" eb="13">
      <t>ゲツガク</t>
    </rPh>
    <phoneticPr fontId="3"/>
  </si>
  <si>
    <r>
      <t>※開設区分の１を選択した場合、「</t>
    </r>
    <r>
      <rPr>
        <b/>
        <sz val="11"/>
        <color rgb="FFFF0000"/>
        <rFont val="游ゴシック"/>
        <family val="3"/>
        <charset val="128"/>
        <scheme val="minor"/>
      </rPr>
      <t>令和４年度・令和５年度</t>
    </r>
    <r>
      <rPr>
        <b/>
        <sz val="11"/>
        <color rgb="FFFFFF00"/>
        <rFont val="游ゴシック"/>
        <family val="3"/>
        <charset val="128"/>
        <scheme val="minor"/>
      </rPr>
      <t>」</t>
    </r>
    <rPh sb="1" eb="3">
      <t>カイセツ</t>
    </rPh>
    <rPh sb="3" eb="5">
      <t>クブン</t>
    </rPh>
    <rPh sb="8" eb="10">
      <t>センタク</t>
    </rPh>
    <rPh sb="12" eb="14">
      <t>バアイ</t>
    </rPh>
    <rPh sb="16" eb="18">
      <t>レイワ</t>
    </rPh>
    <rPh sb="19" eb="21">
      <t>ネンド</t>
    </rPh>
    <rPh sb="22" eb="24">
      <t>レイワ</t>
    </rPh>
    <rPh sb="25" eb="27">
      <t>ネンド</t>
    </rPh>
    <phoneticPr fontId="2"/>
  </si>
  <si>
    <r>
      <t>　または「</t>
    </r>
    <r>
      <rPr>
        <b/>
        <sz val="11"/>
        <color rgb="FFFF0000"/>
        <rFont val="游ゴシック"/>
        <family val="3"/>
        <charset val="128"/>
        <scheme val="minor"/>
      </rPr>
      <t>令和元年度・平成３０年度</t>
    </r>
    <r>
      <rPr>
        <b/>
        <sz val="11"/>
        <color rgb="FFFFFF00"/>
        <rFont val="游ゴシック"/>
        <family val="3"/>
        <charset val="128"/>
        <scheme val="minor"/>
      </rPr>
      <t>」の組み合わせで実績を入力してください。</t>
    </r>
    <phoneticPr fontId="2"/>
  </si>
  <si>
    <t>令和４</t>
    <rPh sb="0" eb="2">
      <t>レイワ</t>
    </rPh>
    <phoneticPr fontId="2"/>
  </si>
  <si>
    <t>令和５</t>
    <rPh sb="0" eb="2">
      <t>レイワ</t>
    </rPh>
    <phoneticPr fontId="2"/>
  </si>
  <si>
    <t>令和元</t>
    <rPh sb="0" eb="2">
      <t>レイワ</t>
    </rPh>
    <rPh sb="2" eb="3">
      <t>モト</t>
    </rPh>
    <phoneticPr fontId="2"/>
  </si>
  <si>
    <t>就労定着率区分</t>
    <phoneticPr fontId="2"/>
  </si>
  <si>
    <t>日</t>
    <phoneticPr fontId="2"/>
  </si>
  <si>
    <t xml:space="preserve"> 　　年 　　月 　　日</t>
    <phoneticPr fontId="3"/>
  </si>
  <si>
    <r>
      <t xml:space="preserve">体制加算に関する届出書（相談支援事業所）
</t>
    </r>
    <r>
      <rPr>
        <b/>
        <sz val="9"/>
        <rFont val="HGSｺﾞｼｯｸM"/>
        <family val="3"/>
        <charset val="128"/>
      </rPr>
      <t>(行動障害支援体制加算・要医療児者支援体制加算・精神障害者支援体制加算・高次脳機能障害支援体制加算)</t>
    </r>
    <rPh sb="0" eb="2">
      <t>タイセイ</t>
    </rPh>
    <rPh sb="2" eb="4">
      <t>カサン</t>
    </rPh>
    <rPh sb="5" eb="6">
      <t>カン</t>
    </rPh>
    <phoneticPr fontId="3"/>
  </si>
  <si>
    <t>事業所名</t>
    <phoneticPr fontId="3"/>
  </si>
  <si>
    <t>異動区分</t>
    <phoneticPr fontId="3"/>
  </si>
  <si>
    <t>届　出　項　目</t>
    <rPh sb="0" eb="1">
      <t>トドケ</t>
    </rPh>
    <rPh sb="2" eb="3">
      <t>デ</t>
    </rPh>
    <rPh sb="4" eb="5">
      <t>メ</t>
    </rPh>
    <phoneticPr fontId="3"/>
  </si>
  <si>
    <t>　１　行動障害支援体制加算(Ⅰ)　</t>
    <rPh sb="3" eb="5">
      <t>コウドウ</t>
    </rPh>
    <rPh sb="5" eb="7">
      <t>ショウガイ</t>
    </rPh>
    <rPh sb="7" eb="9">
      <t>シエン</t>
    </rPh>
    <rPh sb="9" eb="11">
      <t>タイセイ</t>
    </rPh>
    <rPh sb="11" eb="13">
      <t>カサン</t>
    </rPh>
    <phoneticPr fontId="3"/>
  </si>
  <si>
    <t>　１　要医療児者支援体制加算(Ⅰ)　</t>
    <rPh sb="3" eb="4">
      <t>ヨウ</t>
    </rPh>
    <rPh sb="4" eb="6">
      <t>イリョウ</t>
    </rPh>
    <rPh sb="6" eb="7">
      <t>ジ</t>
    </rPh>
    <rPh sb="7" eb="8">
      <t>シャ</t>
    </rPh>
    <rPh sb="8" eb="10">
      <t>シエン</t>
    </rPh>
    <rPh sb="10" eb="12">
      <t>タイセイ</t>
    </rPh>
    <rPh sb="12" eb="14">
      <t>カサン</t>
    </rPh>
    <phoneticPr fontId="3"/>
  </si>
  <si>
    <t>　１　精神障害者支援体制加算(Ⅰ)　</t>
    <rPh sb="3" eb="5">
      <t>セイシン</t>
    </rPh>
    <rPh sb="5" eb="7">
      <t>ショウガイ</t>
    </rPh>
    <rPh sb="7" eb="8">
      <t>シャ</t>
    </rPh>
    <rPh sb="8" eb="10">
      <t>シエン</t>
    </rPh>
    <rPh sb="10" eb="12">
      <t>タイセイ</t>
    </rPh>
    <rPh sb="12" eb="14">
      <t>カサン</t>
    </rPh>
    <phoneticPr fontId="3"/>
  </si>
  <si>
    <t>　１　高次脳機能障害支援体制加算(Ⅰ)</t>
    <rPh sb="3" eb="8">
      <t>コウジノウキノウ</t>
    </rPh>
    <rPh sb="8" eb="10">
      <t>ショウガイ</t>
    </rPh>
    <rPh sb="10" eb="12">
      <t>シエン</t>
    </rPh>
    <rPh sb="12" eb="14">
      <t>タイセイ</t>
    </rPh>
    <rPh sb="14" eb="16">
      <t>カサン</t>
    </rPh>
    <phoneticPr fontId="3"/>
  </si>
  <si>
    <t>【行動障害支援体制加算】</t>
    <phoneticPr fontId="3"/>
  </si>
  <si>
    <t>①　強度行動障害支援者養成研修(実践研修)又は行動援護従業者養成研修を修了した常勤の相談支援専門員を</t>
    <phoneticPr fontId="3"/>
  </si>
  <si>
    <r>
      <t xml:space="preserve">有 </t>
    </r>
    <r>
      <rPr>
        <sz val="14"/>
        <rFont val="HGSｺﾞｼｯｸM"/>
        <family val="3"/>
        <charset val="128"/>
      </rPr>
      <t>・</t>
    </r>
    <r>
      <rPr>
        <sz val="11"/>
        <rFont val="HGSｺﾞｼｯｸM"/>
        <family val="3"/>
        <charset val="128"/>
      </rPr>
      <t xml:space="preserve"> 無</t>
    </r>
    <phoneticPr fontId="3"/>
  </si>
  <si>
    <t>　１名以上配置している。</t>
    <phoneticPr fontId="3"/>
  </si>
  <si>
    <t>②　研修修了者を配置している旨を公表している。</t>
    <rPh sb="2" eb="4">
      <t>ケンシュウ</t>
    </rPh>
    <rPh sb="4" eb="7">
      <t>シュウリョウシャ</t>
    </rPh>
    <rPh sb="8" eb="10">
      <t>ハイチ</t>
    </rPh>
    <rPh sb="14" eb="15">
      <t>ムネ</t>
    </rPh>
    <rPh sb="16" eb="18">
      <t>コウヒョウ</t>
    </rPh>
    <phoneticPr fontId="3"/>
  </si>
  <si>
    <t>③　研修修了者が強度行動障害児者（※）に対して直近６月以内において計画相談支援又は障害児相談支援の</t>
    <rPh sb="2" eb="4">
      <t>ケンシュウ</t>
    </rPh>
    <rPh sb="4" eb="7">
      <t>シュウリョウシャ</t>
    </rPh>
    <rPh sb="8" eb="10">
      <t>キョウド</t>
    </rPh>
    <rPh sb="10" eb="12">
      <t>コウドウ</t>
    </rPh>
    <rPh sb="12" eb="15">
      <t>ショウガイジ</t>
    </rPh>
    <rPh sb="15" eb="16">
      <t>シャ</t>
    </rPh>
    <rPh sb="20" eb="21">
      <t>タイ</t>
    </rPh>
    <rPh sb="23" eb="25">
      <t>チョッキン</t>
    </rPh>
    <rPh sb="26" eb="27">
      <t>ツキ</t>
    </rPh>
    <rPh sb="27" eb="29">
      <t>イナイ</t>
    </rPh>
    <rPh sb="33" eb="35">
      <t>ケイカク</t>
    </rPh>
    <rPh sb="35" eb="37">
      <t>ソウダン</t>
    </rPh>
    <rPh sb="37" eb="39">
      <t>シエン</t>
    </rPh>
    <phoneticPr fontId="3"/>
  </si>
  <si>
    <t>　いずれかを実施している。</t>
    <rPh sb="6" eb="8">
      <t>ジッシ</t>
    </rPh>
    <phoneticPr fontId="3"/>
  </si>
  <si>
    <t>　※区分３以上かつ行動障害関連項目が10点以上の者（障害児の場合、児基準が20点以上の者）</t>
    <rPh sb="2" eb="4">
      <t>クブン</t>
    </rPh>
    <rPh sb="5" eb="7">
      <t>イジョウ</t>
    </rPh>
    <rPh sb="9" eb="11">
      <t>コウドウ</t>
    </rPh>
    <rPh sb="11" eb="13">
      <t>ショウガイ</t>
    </rPh>
    <rPh sb="13" eb="15">
      <t>カンレン</t>
    </rPh>
    <rPh sb="15" eb="17">
      <t>コウモク</t>
    </rPh>
    <rPh sb="20" eb="21">
      <t>テン</t>
    </rPh>
    <rPh sb="21" eb="23">
      <t>イジョウ</t>
    </rPh>
    <rPh sb="24" eb="25">
      <t>モノ</t>
    </rPh>
    <rPh sb="26" eb="28">
      <t>ショウガイ</t>
    </rPh>
    <rPh sb="28" eb="29">
      <t>ジ</t>
    </rPh>
    <rPh sb="30" eb="32">
      <t>バアイ</t>
    </rPh>
    <rPh sb="33" eb="34">
      <t>ジ</t>
    </rPh>
    <rPh sb="34" eb="36">
      <t>キジュン</t>
    </rPh>
    <rPh sb="39" eb="40">
      <t>テン</t>
    </rPh>
    <phoneticPr fontId="3"/>
  </si>
  <si>
    <t>【要医療児者支援体制加算】</t>
    <phoneticPr fontId="3"/>
  </si>
  <si>
    <t>①　医療的ケア児等の障害特性及びこれに応じた支援技法等に関する研修を修了した常勤の相談支援専門員を</t>
    <phoneticPr fontId="3"/>
  </si>
  <si>
    <t>③　研修修了者が医療的ケア児者（※）に対して直近６月以内において計画相談支援又は障害児相談支援の</t>
    <rPh sb="2" eb="4">
      <t>ケンシュウ</t>
    </rPh>
    <rPh sb="4" eb="7">
      <t>シュウリョウシャ</t>
    </rPh>
    <rPh sb="8" eb="11">
      <t>イリョウテキ</t>
    </rPh>
    <rPh sb="13" eb="14">
      <t>ジ</t>
    </rPh>
    <rPh sb="14" eb="15">
      <t>シャ</t>
    </rPh>
    <rPh sb="19" eb="20">
      <t>タイ</t>
    </rPh>
    <rPh sb="22" eb="24">
      <t>チョッキン</t>
    </rPh>
    <rPh sb="26" eb="28">
      <t>イナイ</t>
    </rPh>
    <rPh sb="32" eb="34">
      <t>ケイカク</t>
    </rPh>
    <rPh sb="34" eb="36">
      <t>ソウダン</t>
    </rPh>
    <rPh sb="36" eb="38">
      <t>シエン</t>
    </rPh>
    <phoneticPr fontId="3"/>
  </si>
  <si>
    <t>　※スコア表の項目の欄に掲げるいずれかの医療行為を必要とする状態である者</t>
    <rPh sb="5" eb="6">
      <t>オモテ</t>
    </rPh>
    <rPh sb="7" eb="9">
      <t>コウモク</t>
    </rPh>
    <rPh sb="10" eb="11">
      <t>ラン</t>
    </rPh>
    <rPh sb="12" eb="13">
      <t>カカ</t>
    </rPh>
    <rPh sb="20" eb="22">
      <t>イリョウ</t>
    </rPh>
    <rPh sb="22" eb="24">
      <t>コウイ</t>
    </rPh>
    <rPh sb="25" eb="27">
      <t>ヒツヨウ</t>
    </rPh>
    <rPh sb="30" eb="32">
      <t>ジョウタイ</t>
    </rPh>
    <rPh sb="35" eb="36">
      <t>モノ</t>
    </rPh>
    <phoneticPr fontId="3"/>
  </si>
  <si>
    <t>【精神障害者支援体制加算】</t>
    <phoneticPr fontId="3"/>
  </si>
  <si>
    <t>①　精神障害者の障害特性及びこれに応じた支援技法等に関する研修を修了した常勤の相談支援専門員を</t>
    <rPh sb="2" eb="4">
      <t>セイシン</t>
    </rPh>
    <rPh sb="4" eb="6">
      <t>ショウガイ</t>
    </rPh>
    <rPh sb="6" eb="7">
      <t>シャ</t>
    </rPh>
    <rPh sb="8" eb="10">
      <t>ショウガイ</t>
    </rPh>
    <rPh sb="10" eb="12">
      <t>トクセイ</t>
    </rPh>
    <rPh sb="12" eb="13">
      <t>オヨ</t>
    </rPh>
    <rPh sb="17" eb="18">
      <t>オウ</t>
    </rPh>
    <rPh sb="20" eb="22">
      <t>シエン</t>
    </rPh>
    <rPh sb="22" eb="24">
      <t>ギホウ</t>
    </rPh>
    <rPh sb="24" eb="25">
      <t>トウ</t>
    </rPh>
    <rPh sb="26" eb="27">
      <t>カン</t>
    </rPh>
    <rPh sb="29" eb="31">
      <t>ケンシュウ</t>
    </rPh>
    <rPh sb="36" eb="38">
      <t>ジョウキン</t>
    </rPh>
    <phoneticPr fontId="3"/>
  </si>
  <si>
    <t>③　研修修了者が精神障害者又は精神に障害のある児童に対して直近６月以内において計画相談支援</t>
    <rPh sb="2" eb="4">
      <t>ケンシュウ</t>
    </rPh>
    <rPh sb="4" eb="7">
      <t>シュウリョウシャ</t>
    </rPh>
    <rPh sb="8" eb="10">
      <t>セイシン</t>
    </rPh>
    <rPh sb="10" eb="13">
      <t>ショウガイシャ</t>
    </rPh>
    <rPh sb="13" eb="14">
      <t>マタ</t>
    </rPh>
    <rPh sb="15" eb="17">
      <t>セイシン</t>
    </rPh>
    <rPh sb="18" eb="20">
      <t>ショウガイ</t>
    </rPh>
    <rPh sb="23" eb="25">
      <t>ジドウ</t>
    </rPh>
    <rPh sb="26" eb="27">
      <t>タイ</t>
    </rPh>
    <rPh sb="29" eb="31">
      <t>チョッキン</t>
    </rPh>
    <rPh sb="32" eb="33">
      <t>ツキ</t>
    </rPh>
    <rPh sb="33" eb="35">
      <t>イナイ</t>
    </rPh>
    <phoneticPr fontId="3"/>
  </si>
  <si>
    <t>　又は障害児相談支援のいずれかを実施している。</t>
    <rPh sb="3" eb="5">
      <t>ショウガイ</t>
    </rPh>
    <rPh sb="5" eb="6">
      <t>ジ</t>
    </rPh>
    <rPh sb="6" eb="8">
      <t>ソウダン</t>
    </rPh>
    <rPh sb="8" eb="10">
      <t>シエン</t>
    </rPh>
    <rPh sb="16" eb="18">
      <t>ジッシ</t>
    </rPh>
    <phoneticPr fontId="3"/>
  </si>
  <si>
    <t>④　利用者が通院又は利用する病院等及び訪問看護事業所（療養生活継続支援加算を算定</t>
    <rPh sb="2" eb="5">
      <t>リヨウシャ</t>
    </rPh>
    <rPh sb="6" eb="8">
      <t>ツウイン</t>
    </rPh>
    <rPh sb="8" eb="9">
      <t>マタ</t>
    </rPh>
    <rPh sb="10" eb="12">
      <t>リヨウ</t>
    </rPh>
    <rPh sb="14" eb="16">
      <t>ビョウイン</t>
    </rPh>
    <rPh sb="16" eb="17">
      <t>トウ</t>
    </rPh>
    <rPh sb="17" eb="18">
      <t>オヨ</t>
    </rPh>
    <rPh sb="19" eb="21">
      <t>ホウモン</t>
    </rPh>
    <rPh sb="21" eb="23">
      <t>カンゴ</t>
    </rPh>
    <rPh sb="23" eb="26">
      <t>ジギョウショ</t>
    </rPh>
    <rPh sb="38" eb="40">
      <t>サンテイ</t>
    </rPh>
    <phoneticPr fontId="3"/>
  </si>
  <si>
    <t>　又は精神科重症患者支援管理連携加算の届出をしているもの）における保健師、看護師</t>
    <rPh sb="1" eb="2">
      <t>マタ</t>
    </rPh>
    <rPh sb="33" eb="36">
      <t>ホケンシ</t>
    </rPh>
    <phoneticPr fontId="3"/>
  </si>
  <si>
    <t>　又は精神保健福祉士と連携する体制が構築されている。</t>
    <phoneticPr fontId="3"/>
  </si>
  <si>
    <t>連携先病院等の名称</t>
    <rPh sb="0" eb="2">
      <t>レンケイ</t>
    </rPh>
    <rPh sb="2" eb="3">
      <t>サキ</t>
    </rPh>
    <rPh sb="3" eb="5">
      <t>ビョウイン</t>
    </rPh>
    <rPh sb="5" eb="6">
      <t>トウ</t>
    </rPh>
    <rPh sb="7" eb="9">
      <t>メイショウ</t>
    </rPh>
    <phoneticPr fontId="3"/>
  </si>
  <si>
    <t>【高次脳機能障害支援体制加算】</t>
    <phoneticPr fontId="3"/>
  </si>
  <si>
    <t>①　高次脳機能障害支援者養成に関する研修を修了した常勤の相談支援専門員を１名以上配置している。</t>
    <rPh sb="2" eb="4">
      <t>コウジ</t>
    </rPh>
    <rPh sb="4" eb="7">
      <t>ノウキノウ</t>
    </rPh>
    <rPh sb="7" eb="9">
      <t>ショウガイ</t>
    </rPh>
    <rPh sb="9" eb="12">
      <t>シエンシャ</t>
    </rPh>
    <rPh sb="12" eb="14">
      <t>ヨウセイ</t>
    </rPh>
    <rPh sb="15" eb="16">
      <t>カン</t>
    </rPh>
    <rPh sb="37" eb="38">
      <t>メイ</t>
    </rPh>
    <phoneticPr fontId="3"/>
  </si>
  <si>
    <t>③　研修修了者が高次脳機能障害児者に対して直近６月以内において計画相談支援又は障害児相談支援の</t>
    <rPh sb="2" eb="4">
      <t>ケンシュウ</t>
    </rPh>
    <rPh sb="4" eb="7">
      <t>シュウリョウシャ</t>
    </rPh>
    <rPh sb="8" eb="13">
      <t>コウジノウキノウ</t>
    </rPh>
    <rPh sb="13" eb="15">
      <t>ショウガイ</t>
    </rPh>
    <rPh sb="15" eb="16">
      <t>ジ</t>
    </rPh>
    <rPh sb="16" eb="17">
      <t>シャ</t>
    </rPh>
    <rPh sb="18" eb="19">
      <t>タイ</t>
    </rPh>
    <rPh sb="21" eb="23">
      <t>チョッキン</t>
    </rPh>
    <rPh sb="24" eb="25">
      <t>ツキ</t>
    </rPh>
    <rPh sb="25" eb="27">
      <t>イナイ</t>
    </rPh>
    <rPh sb="31" eb="33">
      <t>ケイカク</t>
    </rPh>
    <rPh sb="33" eb="35">
      <t>ソウダン</t>
    </rPh>
    <rPh sb="35" eb="37">
      <t>シエン</t>
    </rPh>
    <rPh sb="37" eb="38">
      <t>マタ</t>
    </rPh>
    <phoneticPr fontId="3"/>
  </si>
  <si>
    <t>（別添３９）</t>
    <rPh sb="1" eb="3">
      <t>ベッテン</t>
    </rPh>
    <phoneticPr fontId="2"/>
  </si>
  <si>
    <t>　２　行動障害支援体制加算(Ⅱ)　</t>
    <rPh sb="3" eb="5">
      <t>コウドウ</t>
    </rPh>
    <rPh sb="5" eb="7">
      <t>ショウガイ</t>
    </rPh>
    <rPh sb="7" eb="9">
      <t>シエン</t>
    </rPh>
    <rPh sb="9" eb="11">
      <t>タイセイ</t>
    </rPh>
    <rPh sb="11" eb="13">
      <t>カサン</t>
    </rPh>
    <phoneticPr fontId="3"/>
  </si>
  <si>
    <t>　２　要医療児者支援体制加算(Ⅱ)　</t>
    <rPh sb="3" eb="4">
      <t>ヨウ</t>
    </rPh>
    <rPh sb="4" eb="6">
      <t>イリョウ</t>
    </rPh>
    <rPh sb="6" eb="7">
      <t>ジ</t>
    </rPh>
    <rPh sb="7" eb="8">
      <t>シャ</t>
    </rPh>
    <rPh sb="8" eb="10">
      <t>シエン</t>
    </rPh>
    <rPh sb="10" eb="12">
      <t>タイセイ</t>
    </rPh>
    <rPh sb="12" eb="14">
      <t>カサン</t>
    </rPh>
    <phoneticPr fontId="3"/>
  </si>
  <si>
    <t>　２　精神障害者支援体制加算(Ⅱ)　</t>
    <rPh sb="3" eb="5">
      <t>セイシン</t>
    </rPh>
    <rPh sb="5" eb="7">
      <t>ショウガイ</t>
    </rPh>
    <rPh sb="7" eb="8">
      <t>シャ</t>
    </rPh>
    <rPh sb="8" eb="10">
      <t>シエン</t>
    </rPh>
    <rPh sb="10" eb="12">
      <t>タイセイ</t>
    </rPh>
    <rPh sb="12" eb="14">
      <t>カサン</t>
    </rPh>
    <phoneticPr fontId="3"/>
  </si>
  <si>
    <t>　２　高次脳機能障害支援体制加算(Ⅱ)</t>
    <rPh sb="3" eb="8">
      <t>コウジノウキノウ</t>
    </rPh>
    <rPh sb="8" eb="10">
      <t>ショウガイ</t>
    </rPh>
    <rPh sb="10" eb="12">
      <t>シエン</t>
    </rPh>
    <rPh sb="12" eb="14">
      <t>タイセイ</t>
    </rPh>
    <rPh sb="14" eb="16">
      <t>カサン</t>
    </rPh>
    <phoneticPr fontId="3"/>
  </si>
  <si>
    <t>　　　※該当する数字に ○ を付すこと</t>
    <rPh sb="4" eb="6">
      <t>ガイトウ</t>
    </rPh>
    <rPh sb="8" eb="10">
      <t>スウジ</t>
    </rPh>
    <rPh sb="15" eb="16">
      <t>フ</t>
    </rPh>
    <phoneticPr fontId="2"/>
  </si>
  <si>
    <t>※ 関係する研修修了証の写しと、規定する者を配置していることを事業所に掲示するとともに公表していることが
　分かる資料（掲示物、ホームページの写し等）を別途添付してください。</t>
    <phoneticPr fontId="2"/>
  </si>
  <si>
    <t>　（加算を算定する場合は、体制が整備されている旨を事業所に掲示するとともに公表する必要があります。）</t>
    <phoneticPr fontId="2"/>
  </si>
  <si>
    <t>　３　有資格者の配置等</t>
    <rPh sb="3" eb="7">
      <t>ユウシカクシャ</t>
    </rPh>
    <rPh sb="8" eb="10">
      <t>ハイチ</t>
    </rPh>
    <rPh sb="10" eb="11">
      <t>トウ</t>
    </rPh>
    <phoneticPr fontId="3"/>
  </si>
  <si>
    <t>　４　個別訓練実施計画
　　　 の運用</t>
    <rPh sb="3" eb="5">
      <t>コベツ</t>
    </rPh>
    <rPh sb="5" eb="7">
      <t>クンレン</t>
    </rPh>
    <rPh sb="7" eb="9">
      <t>ジッシ</t>
    </rPh>
    <rPh sb="9" eb="11">
      <t>ケイカク</t>
    </rPh>
    <rPh sb="17" eb="19">
      <t>ウンヨウ</t>
    </rPh>
    <phoneticPr fontId="3"/>
  </si>
  <si>
    <t>　５　情報の共有・伝達</t>
    <rPh sb="3" eb="5">
      <t>ジョウホウ</t>
    </rPh>
    <rPh sb="6" eb="8">
      <t>キョウユウ</t>
    </rPh>
    <rPh sb="9" eb="11">
      <t>デンタツ</t>
    </rPh>
    <phoneticPr fontId="3"/>
  </si>
  <si>
    <r>
      <t>①が</t>
    </r>
    <r>
      <rPr>
        <u/>
        <sz val="11"/>
        <rFont val="游ゴシック"/>
        <family val="3"/>
        <charset val="128"/>
        <scheme val="minor"/>
      </rPr>
      <t>あり</t>
    </r>
    <r>
      <rPr>
        <sz val="11"/>
        <rFont val="游ゴシック"/>
        <family val="3"/>
        <charset val="128"/>
        <scheme val="minor"/>
      </rPr>
      <t>の場合</t>
    </r>
    <rPh sb="5" eb="7">
      <t>バアイ</t>
    </rPh>
    <phoneticPr fontId="2"/>
  </si>
  <si>
    <t>平均工賃月額が3万5千円以上4万5千円未満</t>
    <rPh sb="0" eb="2">
      <t>ヘイキン</t>
    </rPh>
    <rPh sb="2" eb="4">
      <t>コウチン</t>
    </rPh>
    <rPh sb="4" eb="6">
      <t>ゲツガク</t>
    </rPh>
    <rPh sb="8" eb="9">
      <t>マン</t>
    </rPh>
    <rPh sb="10" eb="11">
      <t>セン</t>
    </rPh>
    <rPh sb="11" eb="12">
      <t>エン</t>
    </rPh>
    <rPh sb="12" eb="14">
      <t>イジョウ</t>
    </rPh>
    <rPh sb="15" eb="16">
      <t>マン</t>
    </rPh>
    <rPh sb="17" eb="18">
      <t>セン</t>
    </rPh>
    <rPh sb="18" eb="19">
      <t>エン</t>
    </rPh>
    <rPh sb="19" eb="21">
      <t>ミマン</t>
    </rPh>
    <phoneticPr fontId="3"/>
  </si>
  <si>
    <t>平均工賃月額が3万円以上3万5千円未満</t>
    <rPh sb="0" eb="2">
      <t>ヘイキン</t>
    </rPh>
    <rPh sb="2" eb="4">
      <t>コウチン</t>
    </rPh>
    <rPh sb="4" eb="6">
      <t>ゲツガク</t>
    </rPh>
    <rPh sb="8" eb="9">
      <t>マン</t>
    </rPh>
    <rPh sb="9" eb="10">
      <t>エン</t>
    </rPh>
    <rPh sb="10" eb="12">
      <t>イジョウ</t>
    </rPh>
    <rPh sb="13" eb="14">
      <t>マン</t>
    </rPh>
    <rPh sb="16" eb="17">
      <t>エン</t>
    </rPh>
    <rPh sb="17" eb="19">
      <t>ミマン</t>
    </rPh>
    <phoneticPr fontId="3"/>
  </si>
  <si>
    <t>平均工賃月額が2万5千円以上3万円未満</t>
    <rPh sb="0" eb="2">
      <t>ヘイキン</t>
    </rPh>
    <rPh sb="2" eb="4">
      <t>コウチン</t>
    </rPh>
    <rPh sb="4" eb="6">
      <t>ゲツガク</t>
    </rPh>
    <rPh sb="8" eb="9">
      <t>マン</t>
    </rPh>
    <rPh sb="10" eb="11">
      <t>セン</t>
    </rPh>
    <rPh sb="11" eb="12">
      <t>エン</t>
    </rPh>
    <rPh sb="12" eb="14">
      <t>イジョウ</t>
    </rPh>
    <rPh sb="15" eb="17">
      <t>マンエン</t>
    </rPh>
    <rPh sb="17" eb="19">
      <t>ミマン</t>
    </rPh>
    <phoneticPr fontId="3"/>
  </si>
  <si>
    <t>平均工賃月額が2万円以上2万5千円未満</t>
    <rPh sb="0" eb="2">
      <t>ヘイキン</t>
    </rPh>
    <rPh sb="2" eb="4">
      <t>コウチン</t>
    </rPh>
    <rPh sb="4" eb="6">
      <t>ゲツガク</t>
    </rPh>
    <rPh sb="8" eb="9">
      <t>マン</t>
    </rPh>
    <rPh sb="9" eb="10">
      <t>エン</t>
    </rPh>
    <rPh sb="10" eb="12">
      <t>イジョウ</t>
    </rPh>
    <rPh sb="13" eb="14">
      <t>マン</t>
    </rPh>
    <rPh sb="16" eb="17">
      <t>エン</t>
    </rPh>
    <rPh sb="17" eb="19">
      <t>ミマン</t>
    </rPh>
    <phoneticPr fontId="3"/>
  </si>
  <si>
    <t>平均工賃月額が1万5千円以上2万円未満</t>
    <rPh sb="0" eb="2">
      <t>ヘイキン</t>
    </rPh>
    <rPh sb="2" eb="4">
      <t>コウチン</t>
    </rPh>
    <rPh sb="4" eb="6">
      <t>ゲツガク</t>
    </rPh>
    <rPh sb="8" eb="9">
      <t>マン</t>
    </rPh>
    <rPh sb="10" eb="11">
      <t>セン</t>
    </rPh>
    <rPh sb="11" eb="12">
      <t>エン</t>
    </rPh>
    <rPh sb="12" eb="14">
      <t>イジョウ</t>
    </rPh>
    <rPh sb="15" eb="16">
      <t>マン</t>
    </rPh>
    <rPh sb="16" eb="17">
      <t>エン</t>
    </rPh>
    <rPh sb="17" eb="19">
      <t>ミマン</t>
    </rPh>
    <phoneticPr fontId="3"/>
  </si>
  <si>
    <t>平均工賃月額が1万円以上1万5千円未満</t>
    <rPh sb="0" eb="2">
      <t>ヘイキン</t>
    </rPh>
    <rPh sb="2" eb="4">
      <t>コウチン</t>
    </rPh>
    <rPh sb="4" eb="6">
      <t>ゲツガク</t>
    </rPh>
    <rPh sb="8" eb="10">
      <t>マンエン</t>
    </rPh>
    <rPh sb="10" eb="12">
      <t>イジョウ</t>
    </rPh>
    <rPh sb="13" eb="14">
      <t>マン</t>
    </rPh>
    <rPh sb="15" eb="17">
      <t>センエン</t>
    </rPh>
    <rPh sb="17" eb="19">
      <t>ミマン</t>
    </rPh>
    <phoneticPr fontId="3"/>
  </si>
  <si>
    <t>平均工賃月額が1万円未満</t>
    <rPh sb="0" eb="2">
      <t>ヘイキン</t>
    </rPh>
    <rPh sb="2" eb="4">
      <t>コウチン</t>
    </rPh>
    <rPh sb="4" eb="6">
      <t>ゲツガク</t>
    </rPh>
    <rPh sb="8" eb="10">
      <t>マンエン</t>
    </rPh>
    <rPh sb="10" eb="12">
      <t>ミマン</t>
    </rPh>
    <phoneticPr fontId="3"/>
  </si>
  <si>
    <r>
      <rPr>
        <sz val="18"/>
        <rFont val="ＭＳ ゴシック"/>
        <family val="3"/>
        <charset val="128"/>
      </rPr>
      <t>サービス管理責任者配置等加算に関する届出書（平成３０年４月以降）</t>
    </r>
    <r>
      <rPr>
        <sz val="14"/>
        <rFont val="ＭＳ ゴシック"/>
        <family val="3"/>
        <charset val="128"/>
      </rPr>
      <t xml:space="preserve">
（生活介護・自立訓練（機能訓練）・自立訓練（生活訓練）※共生型のみ）</t>
    </r>
    <rPh sb="4" eb="6">
      <t>カンリ</t>
    </rPh>
    <rPh sb="6" eb="9">
      <t>セキニンシャ</t>
    </rPh>
    <rPh sb="9" eb="11">
      <t>ハイチ</t>
    </rPh>
    <rPh sb="11" eb="12">
      <t>トウ</t>
    </rPh>
    <rPh sb="12" eb="14">
      <t>カサン</t>
    </rPh>
    <rPh sb="15" eb="16">
      <t>カン</t>
    </rPh>
    <rPh sb="18" eb="21">
      <t>トドケデショ</t>
    </rPh>
    <rPh sb="34" eb="36">
      <t>セイカツ</t>
    </rPh>
    <rPh sb="36" eb="38">
      <t>カイゴ</t>
    </rPh>
    <rPh sb="39" eb="41">
      <t>ジリツ</t>
    </rPh>
    <rPh sb="41" eb="43">
      <t>クンレン</t>
    </rPh>
    <rPh sb="44" eb="46">
      <t>キノウ</t>
    </rPh>
    <rPh sb="46" eb="48">
      <t>クンレン</t>
    </rPh>
    <rPh sb="50" eb="52">
      <t>ジリツ</t>
    </rPh>
    <rPh sb="52" eb="54">
      <t>クンレン</t>
    </rPh>
    <rPh sb="55" eb="57">
      <t>セイカツ</t>
    </rPh>
    <rPh sb="57" eb="59">
      <t>クンレン</t>
    </rPh>
    <rPh sb="61" eb="64">
      <t>キョウセイガタ</t>
    </rPh>
    <phoneticPr fontId="3"/>
  </si>
  <si>
    <r>
      <t xml:space="preserve">注１　届出時点の継続状況には、就労が継続している場合には「継続」、離職している場合には「離職」と記入してください。
注２　行が足りない場合は適宜追加して記入してください。
</t>
    </r>
    <r>
      <rPr>
        <sz val="10"/>
        <rFont val="ＭＳ ゴシック"/>
        <family val="3"/>
        <charset val="128"/>
      </rPr>
      <t>注３　添付書類として雇用契約書、労働条件通知書又は雇用期間証明書等の写し等を提出してください。
    （新規開設から2年以上の事業所は、前々年度分は提出不要）</t>
    </r>
    <rPh sb="0" eb="1">
      <t>チュウ</t>
    </rPh>
    <rPh sb="3" eb="5">
      <t>トドケデ</t>
    </rPh>
    <rPh sb="5" eb="7">
      <t>ジテン</t>
    </rPh>
    <rPh sb="8" eb="10">
      <t>ケイゾク</t>
    </rPh>
    <rPh sb="10" eb="12">
      <t>ジョウキョウ</t>
    </rPh>
    <rPh sb="15" eb="17">
      <t>シュウロウ</t>
    </rPh>
    <rPh sb="18" eb="20">
      <t>ケイゾク</t>
    </rPh>
    <rPh sb="24" eb="26">
      <t>バアイ</t>
    </rPh>
    <rPh sb="29" eb="31">
      <t>ケイゾク</t>
    </rPh>
    <rPh sb="33" eb="35">
      <t>リショク</t>
    </rPh>
    <rPh sb="39" eb="41">
      <t>バアイ</t>
    </rPh>
    <rPh sb="44" eb="46">
      <t>リショク</t>
    </rPh>
    <rPh sb="48" eb="50">
      <t>キニュウ</t>
    </rPh>
    <rPh sb="58" eb="59">
      <t>チュウ</t>
    </rPh>
    <rPh sb="61" eb="62">
      <t>ギョウ</t>
    </rPh>
    <rPh sb="63" eb="64">
      <t>タ</t>
    </rPh>
    <rPh sb="67" eb="69">
      <t>バアイ</t>
    </rPh>
    <rPh sb="70" eb="72">
      <t>テキギ</t>
    </rPh>
    <rPh sb="72" eb="74">
      <t>ツイカ</t>
    </rPh>
    <rPh sb="76" eb="78">
      <t>キニュウ</t>
    </rPh>
    <rPh sb="86" eb="87">
      <t>チュウ</t>
    </rPh>
    <rPh sb="89" eb="91">
      <t>テンプ</t>
    </rPh>
    <rPh sb="91" eb="93">
      <t>ショルイ</t>
    </rPh>
    <rPh sb="96" eb="98">
      <t>コヨウ</t>
    </rPh>
    <rPh sb="98" eb="101">
      <t>ケイヤクショ</t>
    </rPh>
    <rPh sb="102" eb="104">
      <t>ロウドウ</t>
    </rPh>
    <rPh sb="104" eb="106">
      <t>ジョウケン</t>
    </rPh>
    <rPh sb="106" eb="108">
      <t>ツウチ</t>
    </rPh>
    <rPh sb="108" eb="109">
      <t>ショ</t>
    </rPh>
    <rPh sb="109" eb="110">
      <t>マタ</t>
    </rPh>
    <rPh sb="111" eb="113">
      <t>コヨウ</t>
    </rPh>
    <rPh sb="113" eb="115">
      <t>キカン</t>
    </rPh>
    <rPh sb="115" eb="118">
      <t>ショウメイショ</t>
    </rPh>
    <rPh sb="118" eb="119">
      <t>トウ</t>
    </rPh>
    <rPh sb="120" eb="121">
      <t>ウツ</t>
    </rPh>
    <rPh sb="122" eb="123">
      <t>トウ</t>
    </rPh>
    <rPh sb="124" eb="126">
      <t>テイシュツ</t>
    </rPh>
    <rPh sb="139" eb="141">
      <t>シンキ</t>
    </rPh>
    <rPh sb="141" eb="143">
      <t>カイセツ</t>
    </rPh>
    <rPh sb="146" eb="147">
      <t>ネン</t>
    </rPh>
    <rPh sb="147" eb="149">
      <t>イジョウ</t>
    </rPh>
    <rPh sb="150" eb="153">
      <t>ジギョウショ</t>
    </rPh>
    <rPh sb="155" eb="157">
      <t>ゼンゼン</t>
    </rPh>
    <rPh sb="157" eb="159">
      <t>ネンド</t>
    </rPh>
    <rPh sb="159" eb="160">
      <t>ブン</t>
    </rPh>
    <rPh sb="161" eb="163">
      <t>テイシュツ</t>
    </rPh>
    <rPh sb="163" eb="165">
      <t>フヨウ</t>
    </rPh>
    <phoneticPr fontId="3"/>
  </si>
  <si>
    <t>（Ⅰ）労働時間</t>
    <rPh sb="3" eb="5">
      <t>ロウドウ</t>
    </rPh>
    <rPh sb="5" eb="7">
      <t>ジカン</t>
    </rPh>
    <phoneticPr fontId="2"/>
  </si>
  <si>
    <t>（Ⅲ）多様な働き方</t>
    <rPh sb="3" eb="5">
      <t>タヨウ</t>
    </rPh>
    <rPh sb="6" eb="7">
      <t>ハタラ</t>
    </rPh>
    <rPh sb="8" eb="9">
      <t>カタ</t>
    </rPh>
    <phoneticPr fontId="2"/>
  </si>
  <si>
    <t>（Ⅳ）支援力向上のための取組</t>
    <rPh sb="3" eb="5">
      <t>シエン</t>
    </rPh>
    <rPh sb="5" eb="6">
      <t>リョク</t>
    </rPh>
    <rPh sb="6" eb="8">
      <t>コウジョウ</t>
    </rPh>
    <rPh sb="12" eb="14">
      <t>トリクミ</t>
    </rPh>
    <phoneticPr fontId="2"/>
  </si>
  <si>
    <t>（Ⅵ）経営改善計画</t>
    <rPh sb="3" eb="5">
      <t>ケイエイ</t>
    </rPh>
    <rPh sb="5" eb="7">
      <t>カイゼン</t>
    </rPh>
    <rPh sb="7" eb="9">
      <t>ケイカク</t>
    </rPh>
    <phoneticPr fontId="2"/>
  </si>
  <si>
    <t>（Ⅶ）利用者の知識・能力向上</t>
    <rPh sb="3" eb="6">
      <t>リヨウシャ</t>
    </rPh>
    <rPh sb="7" eb="9">
      <t>チシキ</t>
    </rPh>
    <rPh sb="10" eb="12">
      <t>ノウリョク</t>
    </rPh>
    <rPh sb="12" eb="14">
      <t>コウジョウ</t>
    </rPh>
    <phoneticPr fontId="2"/>
  </si>
  <si>
    <t>・自己評価結果等の公表にあたっては、別添４２－１から４２－４までの各様式を使用してください。
・地域貢献活動の報告書の公表については、別添４２－３の様式を使用してください。
・利用者の知識・能力向上に係る実施状況の報告書については別添４２－４を使用してください。</t>
    <rPh sb="33" eb="34">
      <t>カク</t>
    </rPh>
    <rPh sb="34" eb="36">
      <t>ヨウシキ</t>
    </rPh>
    <rPh sb="37" eb="39">
      <t>シヨウ</t>
    </rPh>
    <rPh sb="48" eb="54">
      <t>チイキコウケンカツドウ</t>
    </rPh>
    <rPh sb="55" eb="58">
      <t>ホウコクショ</t>
    </rPh>
    <rPh sb="59" eb="61">
      <t>コウヒョウ</t>
    </rPh>
    <rPh sb="74" eb="76">
      <t>ヨウシキ</t>
    </rPh>
    <rPh sb="77" eb="79">
      <t>シヨウ</t>
    </rPh>
    <rPh sb="88" eb="91">
      <t>リヨウシャ</t>
    </rPh>
    <rPh sb="92" eb="94">
      <t>チシキ</t>
    </rPh>
    <rPh sb="95" eb="97">
      <t>ノウリョク</t>
    </rPh>
    <rPh sb="97" eb="99">
      <t>コウジョウ</t>
    </rPh>
    <rPh sb="100" eb="101">
      <t>カカ</t>
    </rPh>
    <rPh sb="102" eb="104">
      <t>ジッシ</t>
    </rPh>
    <rPh sb="104" eb="106">
      <t>ジョウキョウ</t>
    </rPh>
    <rPh sb="107" eb="110">
      <t>ホウコクショ</t>
    </rPh>
    <rPh sb="115" eb="117">
      <t>ベッテン</t>
    </rPh>
    <rPh sb="122" eb="124">
      <t>シヨウ</t>
    </rPh>
    <phoneticPr fontId="34"/>
  </si>
  <si>
    <t>（別添４２－１）</t>
    <rPh sb="1" eb="3">
      <t>ベッテン</t>
    </rPh>
    <phoneticPr fontId="2"/>
  </si>
  <si>
    <t>※　緑色のセルのみ入力してください</t>
    <phoneticPr fontId="2"/>
  </si>
  <si>
    <t>　</t>
  </si>
  <si>
    <t>　　　参加した職員が１人以上参加している</t>
    <rPh sb="3" eb="5">
      <t>サンカ</t>
    </rPh>
    <rPh sb="7" eb="9">
      <t>ショクイン</t>
    </rPh>
    <rPh sb="11" eb="12">
      <t>ニン</t>
    </rPh>
    <rPh sb="12" eb="14">
      <t>イジョウ</t>
    </rPh>
    <rPh sb="14" eb="16">
      <t>サンカ</t>
    </rPh>
    <phoneticPr fontId="2"/>
  </si>
  <si>
    <t>　　　１回以上の場合</t>
    <rPh sb="4" eb="5">
      <t>カイ</t>
    </rPh>
    <rPh sb="5" eb="7">
      <t>イジョウ</t>
    </rPh>
    <rPh sb="8" eb="10">
      <t>バアイ</t>
    </rPh>
    <phoneticPr fontId="2"/>
  </si>
  <si>
    <t>　　　 いずれか一方のみの取組を行っている</t>
    <rPh sb="8" eb="10">
      <t>イッポウ</t>
    </rPh>
    <rPh sb="13" eb="15">
      <t>トリクミ</t>
    </rPh>
    <rPh sb="16" eb="17">
      <t>オコナ</t>
    </rPh>
    <phoneticPr fontId="2"/>
  </si>
  <si>
    <t>①90点 ②80点 ③65点 ④55 点 ⑤40点 ⑥30点 ⑦20点 ⑧5点</t>
    <rPh sb="3" eb="4">
      <t>テン</t>
    </rPh>
    <rPh sb="8" eb="9">
      <t>テン</t>
    </rPh>
    <rPh sb="13" eb="14">
      <t>テン</t>
    </rPh>
    <rPh sb="19" eb="20">
      <t>テン</t>
    </rPh>
    <rPh sb="24" eb="25">
      <t>テン</t>
    </rPh>
    <rPh sb="29" eb="30">
      <t>テン</t>
    </rPh>
    <rPh sb="34" eb="35">
      <t>テン</t>
    </rPh>
    <rPh sb="38" eb="39">
      <t>テン</t>
    </rPh>
    <phoneticPr fontId="2"/>
  </si>
  <si>
    <t>①過去３年の生産活動収支がそれぞれ当該各年度に利用者に支払う賃金の総額以上</t>
    <rPh sb="0" eb="37">
      <t>セイサンカツドウシュウシトウガイカクネンドリヨウシャシハラチンギンソウガクイジョウ</t>
    </rPh>
    <phoneticPr fontId="2"/>
  </si>
  <si>
    <t>②過去３年の生産活動収支のうち前年度及び前々年度の各年度における生産活動収支がそれぞれ当該各年度に利用者に支払う賃金の総額以上</t>
    <rPh sb="59" eb="61">
      <t>ソウガク</t>
    </rPh>
    <rPh sb="61" eb="63">
      <t>イジョウ</t>
    </rPh>
    <phoneticPr fontId="2"/>
  </si>
  <si>
    <t>③過去３年の生産活動収支のうち前年度における生産活動収支のみが前年度に利用者に支払う賃金の総額以上</t>
    <phoneticPr fontId="2"/>
  </si>
  <si>
    <t>④過去３年の生産活動収支のうち前々年度における生産活動収支のみが前々年度に利用者に支払う賃金の総額以上</t>
    <phoneticPr fontId="2"/>
  </si>
  <si>
    <t>⑧国際標準化規格が定めた規格等の認証等</t>
    <rPh sb="1" eb="3">
      <t>コクサイ</t>
    </rPh>
    <rPh sb="3" eb="6">
      <t>ヒョウジュンカ</t>
    </rPh>
    <rPh sb="6" eb="8">
      <t>キカク</t>
    </rPh>
    <rPh sb="9" eb="10">
      <t>サダ</t>
    </rPh>
    <rPh sb="12" eb="14">
      <t>キカク</t>
    </rPh>
    <rPh sb="14" eb="15">
      <t>トウ</t>
    </rPh>
    <rPh sb="16" eb="18">
      <t>ニンショウ</t>
    </rPh>
    <rPh sb="18" eb="19">
      <t>トウ</t>
    </rPh>
    <phoneticPr fontId="2"/>
  </si>
  <si>
    <t>⑤過去３年の生産活動収支のうち前年度及び前々年度の各年度における生産活動収支がいずれも当該各年度に利用者に支払う賃金の総額未満</t>
    <phoneticPr fontId="2"/>
  </si>
  <si>
    <t>　　　都道府県知事が適当と認める国際標準化規格が定めた
　　　規格その他これに準ずるものの認証を受けている</t>
    <rPh sb="3" eb="7">
      <t>トドウフケン</t>
    </rPh>
    <rPh sb="7" eb="9">
      <t>チジ</t>
    </rPh>
    <rPh sb="10" eb="12">
      <t>テキトウ</t>
    </rPh>
    <rPh sb="13" eb="14">
      <t>ミト</t>
    </rPh>
    <rPh sb="16" eb="18">
      <t>コクサイ</t>
    </rPh>
    <rPh sb="18" eb="21">
      <t>ヒョウジュンカ</t>
    </rPh>
    <rPh sb="21" eb="23">
      <t>キカク</t>
    </rPh>
    <rPh sb="24" eb="25">
      <t>サダ</t>
    </rPh>
    <rPh sb="31" eb="33">
      <t>キカク</t>
    </rPh>
    <rPh sb="35" eb="36">
      <t>ホカ</t>
    </rPh>
    <rPh sb="39" eb="40">
      <t>ジュン</t>
    </rPh>
    <rPh sb="45" eb="47">
      <t>ニンショウ</t>
    </rPh>
    <rPh sb="48" eb="49">
      <t>ウ</t>
    </rPh>
    <phoneticPr fontId="2"/>
  </si>
  <si>
    <t>⑥過去３年の生産活動収支がいずれも当該各年度に利用者に支払う賃金の総額未満</t>
    <phoneticPr fontId="2"/>
  </si>
  <si>
    <t>（※）８項目の合計点に応じた点数</t>
    <phoneticPr fontId="2"/>
  </si>
  <si>
    <t>（注2）5以上:15点、4～3：5点、2点以下：0点</t>
    <phoneticPr fontId="2"/>
  </si>
  <si>
    <t>①60点 ②50点 ③40点 ④20点 ⑤－10点 ⑥－20点</t>
    <rPh sb="3" eb="4">
      <t>テン</t>
    </rPh>
    <rPh sb="8" eb="9">
      <t>テン</t>
    </rPh>
    <rPh sb="13" eb="14">
      <t>テン</t>
    </rPh>
    <rPh sb="18" eb="19">
      <t>テン</t>
    </rPh>
    <phoneticPr fontId="2"/>
  </si>
  <si>
    <t>（Ⅴ）地域連携活動</t>
  </si>
  <si>
    <t>経営改善計画の提出を求められていない。または、経営改善計画の提出を求められているが、指定された期日までに提出している。</t>
    <rPh sb="7" eb="9">
      <t>テイシュツ</t>
    </rPh>
    <rPh sb="10" eb="11">
      <t>モト</t>
    </rPh>
    <rPh sb="23" eb="25">
      <t>ケイエイ</t>
    </rPh>
    <rPh sb="25" eb="27">
      <t>カイゼン</t>
    </rPh>
    <rPh sb="27" eb="29">
      <t>ケイカク</t>
    </rPh>
    <rPh sb="30" eb="32">
      <t>テイシュツ</t>
    </rPh>
    <rPh sb="33" eb="34">
      <t>モト</t>
    </rPh>
    <rPh sb="42" eb="44">
      <t>シテイ</t>
    </rPh>
    <rPh sb="47" eb="49">
      <t>キジツ</t>
    </rPh>
    <rPh sb="52" eb="54">
      <t>テイシュツ</t>
    </rPh>
    <phoneticPr fontId="2"/>
  </si>
  <si>
    <t>期限内に提出していない場合:-50点</t>
    <rPh sb="0" eb="3">
      <t>キゲンナイ</t>
    </rPh>
    <rPh sb="4" eb="6">
      <t>テイシュツ</t>
    </rPh>
    <rPh sb="11" eb="13">
      <t>バアイ</t>
    </rPh>
    <rPh sb="17" eb="18">
      <t>テン</t>
    </rPh>
    <phoneticPr fontId="2"/>
  </si>
  <si>
    <t>前年度において、就労継続支援Ａ型事業所等が利用者の知識及び能力の向上に向けた支援を行い、当該支援の具体的な内容を記載した報告書を作成し、インターネットの利用その他の方法により公表している。</t>
    <phoneticPr fontId="2"/>
  </si>
  <si>
    <t>（※）８項目の合計点に応じた点数</t>
    <rPh sb="14" eb="16">
      <t>テンスウ</t>
    </rPh>
    <phoneticPr fontId="2"/>
  </si>
  <si>
    <t>（注1）5以上:15点、4～3：5点、2点以下：0点</t>
    <rPh sb="1" eb="2">
      <t>チュウ</t>
    </rPh>
    <rPh sb="5" eb="7">
      <t>イジョウ</t>
    </rPh>
    <rPh sb="10" eb="11">
      <t>テン</t>
    </rPh>
    <rPh sb="17" eb="18">
      <t>テン</t>
    </rPh>
    <rPh sb="20" eb="21">
      <t>テン</t>
    </rPh>
    <rPh sb="21" eb="23">
      <t>イカ</t>
    </rPh>
    <rPh sb="25" eb="26">
      <t>テン</t>
    </rPh>
    <phoneticPr fontId="2"/>
  </si>
  <si>
    <t>65点</t>
    <rPh sb="2" eb="3">
      <t>テン</t>
    </rPh>
    <phoneticPr fontId="2"/>
  </si>
  <si>
    <t>90点</t>
    <rPh sb="2" eb="3">
      <t>テン</t>
    </rPh>
    <phoneticPr fontId="2"/>
  </si>
  <si>
    <t>⁻20点</t>
    <phoneticPr fontId="2"/>
  </si>
  <si>
    <t>⁻10点</t>
    <rPh sb="3" eb="4">
      <t>テン</t>
    </rPh>
    <phoneticPr fontId="2"/>
  </si>
  <si>
    <t>50点</t>
    <rPh sb="2" eb="3">
      <t>テン</t>
    </rPh>
    <phoneticPr fontId="2"/>
  </si>
  <si>
    <t>60点</t>
    <rPh sb="2" eb="3">
      <t>テン</t>
    </rPh>
    <phoneticPr fontId="2"/>
  </si>
  <si>
    <t>経営改善計画</t>
    <rPh sb="0" eb="2">
      <t>ケイエイ</t>
    </rPh>
    <rPh sb="2" eb="4">
      <t>カイゼン</t>
    </rPh>
    <rPh sb="4" eb="6">
      <t>ケイカク</t>
    </rPh>
    <phoneticPr fontId="2"/>
  </si>
  <si>
    <t>⁻50点</t>
    <rPh sb="3" eb="4">
      <t>テン</t>
    </rPh>
    <phoneticPr fontId="2"/>
  </si>
  <si>
    <t>利用者の知識・能力向上</t>
    <rPh sb="0" eb="3">
      <t>リヨウシャ</t>
    </rPh>
    <rPh sb="4" eb="6">
      <t>チシキ</t>
    </rPh>
    <rPh sb="7" eb="9">
      <t>ノウリョク</t>
    </rPh>
    <rPh sb="9" eb="11">
      <t>コウジョウ</t>
    </rPh>
    <phoneticPr fontId="2"/>
  </si>
  <si>
    <t>就労継続支援Ａ型事業所におけるスコア表（実績Ⅰ～Ⅳ、Ⅵ）</t>
    <rPh sb="20" eb="22">
      <t>ジッセキ</t>
    </rPh>
    <phoneticPr fontId="2"/>
  </si>
  <si>
    <t>前年度（　　　年度）</t>
    <rPh sb="0" eb="3">
      <t>ゼンネンド</t>
    </rPh>
    <rPh sb="7" eb="9">
      <t>ネンド</t>
    </rPh>
    <phoneticPr fontId="2"/>
  </si>
  <si>
    <t>雇用契約を締結していた全ての利用者における延べ労働時間</t>
    <rPh sb="0" eb="2">
      <t>コヨウ</t>
    </rPh>
    <rPh sb="2" eb="4">
      <t>ケイヤク</t>
    </rPh>
    <rPh sb="5" eb="7">
      <t>テイケツ</t>
    </rPh>
    <rPh sb="11" eb="12">
      <t>スベ</t>
    </rPh>
    <rPh sb="14" eb="17">
      <t>リヨウシャ</t>
    </rPh>
    <rPh sb="21" eb="22">
      <t>ノ</t>
    </rPh>
    <rPh sb="23" eb="25">
      <t>ロウドウ</t>
    </rPh>
    <rPh sb="25" eb="27">
      <t>ジカン</t>
    </rPh>
    <phoneticPr fontId="2"/>
  </si>
  <si>
    <t>雇用契約を締結していた延べ利用者数</t>
    <rPh sb="0" eb="2">
      <t>コヨウ</t>
    </rPh>
    <rPh sb="2" eb="4">
      <t>ケイヤク</t>
    </rPh>
    <rPh sb="5" eb="7">
      <t>テイケツ</t>
    </rPh>
    <rPh sb="11" eb="12">
      <t>ノ</t>
    </rPh>
    <rPh sb="13" eb="16">
      <t>リヨウシャ</t>
    </rPh>
    <rPh sb="16" eb="17">
      <t>スウ</t>
    </rPh>
    <phoneticPr fontId="2"/>
  </si>
  <si>
    <t>利用者の１日の平均労働時間数</t>
    <rPh sb="0" eb="3">
      <t>リヨウシャ</t>
    </rPh>
    <rPh sb="5" eb="6">
      <t>ニチ</t>
    </rPh>
    <rPh sb="7" eb="9">
      <t>ヘイキン</t>
    </rPh>
    <rPh sb="9" eb="11">
      <t>ロウドウ</t>
    </rPh>
    <rPh sb="11" eb="13">
      <t>ジカン</t>
    </rPh>
    <rPh sb="13" eb="14">
      <t>スウ</t>
    </rPh>
    <phoneticPr fontId="2"/>
  </si>
  <si>
    <t>時間</t>
    <rPh sb="0" eb="2">
      <t>ジカン</t>
    </rPh>
    <phoneticPr fontId="2"/>
  </si>
  <si>
    <t>（Ⅱ）生産活動</t>
    <phoneticPr fontId="2"/>
  </si>
  <si>
    <t>　</t>
    <phoneticPr fontId="2"/>
  </si>
  <si>
    <t>会計期間（　　月～　　月）</t>
    <rPh sb="0" eb="2">
      <t>カイケイ</t>
    </rPh>
    <rPh sb="2" eb="4">
      <t>キカン</t>
    </rPh>
    <rPh sb="7" eb="8">
      <t>ガツ</t>
    </rPh>
    <rPh sb="11" eb="12">
      <t>ガツ</t>
    </rPh>
    <phoneticPr fontId="2"/>
  </si>
  <si>
    <t>前々々年度（　　　年度）</t>
    <rPh sb="0" eb="2">
      <t>ゼンゼン</t>
    </rPh>
    <rPh sb="3" eb="5">
      <t>ネンド</t>
    </rPh>
    <rPh sb="9" eb="11">
      <t>ネンド</t>
    </rPh>
    <phoneticPr fontId="2"/>
  </si>
  <si>
    <t>生産活動収入から経費を除いた額</t>
    <rPh sb="0" eb="2">
      <t>セイサン</t>
    </rPh>
    <rPh sb="2" eb="4">
      <t>カツドウ</t>
    </rPh>
    <rPh sb="4" eb="6">
      <t>シュウニュウ</t>
    </rPh>
    <rPh sb="8" eb="10">
      <t>ケイヒ</t>
    </rPh>
    <rPh sb="11" eb="12">
      <t>ノゾ</t>
    </rPh>
    <rPh sb="14" eb="15">
      <t>ガク</t>
    </rPh>
    <phoneticPr fontId="2"/>
  </si>
  <si>
    <t>利用者に支払った賃金総額</t>
    <rPh sb="0" eb="3">
      <t>リヨウシャ</t>
    </rPh>
    <rPh sb="4" eb="6">
      <t>シハラ</t>
    </rPh>
    <rPh sb="8" eb="10">
      <t>チンギン</t>
    </rPh>
    <rPh sb="10" eb="12">
      <t>ソウガク</t>
    </rPh>
    <phoneticPr fontId="2"/>
  </si>
  <si>
    <t>収支</t>
    <rPh sb="0" eb="2">
      <t>シュウシ</t>
    </rPh>
    <phoneticPr fontId="2"/>
  </si>
  <si>
    <t>前々年度（　　　年度）</t>
    <rPh sb="0" eb="2">
      <t>ゼンゼン</t>
    </rPh>
    <rPh sb="2" eb="4">
      <t>ネンド</t>
    </rPh>
    <rPh sb="8" eb="10">
      <t>ネンド</t>
    </rPh>
    <phoneticPr fontId="2"/>
  </si>
  <si>
    <t>前年度　（　　　年度）</t>
    <rPh sb="0" eb="3">
      <t>ゼンネンドネンド</t>
    </rPh>
    <rPh sb="8" eb="10">
      <t>ネンド</t>
    </rPh>
    <phoneticPr fontId="2"/>
  </si>
  <si>
    <r>
      <t>前年度（　年度）における取組</t>
    </r>
    <r>
      <rPr>
        <sz val="8"/>
        <color theme="1"/>
        <rFont val="ＭＳ ゴシック"/>
        <family val="3"/>
        <charset val="128"/>
      </rPr>
      <t>（</t>
    </r>
    <r>
      <rPr>
        <u/>
        <sz val="8"/>
        <color theme="1"/>
        <rFont val="ＭＳ ゴシック"/>
        <family val="3"/>
        <charset val="128"/>
      </rPr>
      <t>全体表「（Ⅲ）多様な働き方」の各項目において「就業規則等で定めている」と選択した場合に記載</t>
    </r>
    <r>
      <rPr>
        <sz val="8"/>
        <color theme="1"/>
        <rFont val="ＭＳ ゴシック"/>
        <family val="3"/>
        <charset val="128"/>
      </rPr>
      <t>）</t>
    </r>
    <rPh sb="0" eb="3">
      <t>ゼンネンド</t>
    </rPh>
    <rPh sb="5" eb="7">
      <t>ネンド</t>
    </rPh>
    <rPh sb="12" eb="14">
      <t>トリクミ</t>
    </rPh>
    <rPh sb="15" eb="17">
      <t>ゼンタイ</t>
    </rPh>
    <rPh sb="17" eb="18">
      <t>ヒョウ</t>
    </rPh>
    <rPh sb="22" eb="24">
      <t>タヨウ</t>
    </rPh>
    <rPh sb="25" eb="26">
      <t>ハタラ</t>
    </rPh>
    <rPh sb="27" eb="28">
      <t>カタ</t>
    </rPh>
    <rPh sb="30" eb="33">
      <t>カクコウモク</t>
    </rPh>
    <rPh sb="38" eb="40">
      <t>シュウギョウ</t>
    </rPh>
    <rPh sb="40" eb="42">
      <t>キソク</t>
    </rPh>
    <rPh sb="42" eb="43">
      <t>トウ</t>
    </rPh>
    <rPh sb="44" eb="45">
      <t>サダ</t>
    </rPh>
    <rPh sb="51" eb="53">
      <t>センタク</t>
    </rPh>
    <rPh sb="55" eb="57">
      <t>バアイ</t>
    </rPh>
    <rPh sb="58" eb="60">
      <t>キサイ</t>
    </rPh>
    <phoneticPr fontId="2"/>
  </si>
  <si>
    <t>③在宅勤務に係る労働条件及び服務規律</t>
    <phoneticPr fontId="2"/>
  </si>
  <si>
    <t>◎免許・資格取得、検定の受検勧奨</t>
    <rPh sb="1" eb="3">
      <t>メンキョ</t>
    </rPh>
    <rPh sb="4" eb="6">
      <t>シカク</t>
    </rPh>
    <rPh sb="6" eb="8">
      <t>シュトク</t>
    </rPh>
    <rPh sb="9" eb="11">
      <t>ケンテイ</t>
    </rPh>
    <rPh sb="12" eb="14">
      <t>ジュケン</t>
    </rPh>
    <rPh sb="14" eb="16">
      <t>カンショウ</t>
    </rPh>
    <phoneticPr fontId="2"/>
  </si>
  <si>
    <t>◎利用者を職員として登用する制度を</t>
    <phoneticPr fontId="2"/>
  </si>
  <si>
    <t>在宅勤務に係る労働条件及び服務規律</t>
  </si>
  <si>
    <t>に関する制度を定めている</t>
    <rPh sb="7" eb="8">
      <t>サダ</t>
    </rPh>
    <phoneticPr fontId="2"/>
  </si>
  <si>
    <t>定めている</t>
    <phoneticPr fontId="2"/>
  </si>
  <si>
    <t>に関する制度を定めている</t>
    <rPh sb="1" eb="2">
      <t>カン</t>
    </rPh>
    <rPh sb="4" eb="6">
      <t>セイド</t>
    </rPh>
    <rPh sb="7" eb="8">
      <t>サダ</t>
    </rPh>
    <phoneticPr fontId="2"/>
  </si>
  <si>
    <t>④フレックスタイム制に係る労働条件</t>
    <rPh sb="9" eb="10">
      <t>セイ</t>
    </rPh>
    <rPh sb="11" eb="12">
      <t>カカ</t>
    </rPh>
    <phoneticPr fontId="2"/>
  </si>
  <si>
    <t>⑥時差出勤制度に係る労働条件</t>
    <rPh sb="1" eb="3">
      <t>ジサ</t>
    </rPh>
    <rPh sb="3" eb="5">
      <t>シュッキン</t>
    </rPh>
    <rPh sb="5" eb="7">
      <t>セイド</t>
    </rPh>
    <rPh sb="8" eb="9">
      <t>カカワ</t>
    </rPh>
    <rPh sb="10" eb="12">
      <t>ロウドウ</t>
    </rPh>
    <rPh sb="12" eb="14">
      <t>ジョウケン</t>
    </rPh>
    <phoneticPr fontId="2"/>
  </si>
  <si>
    <t>◎フレックスタイム制に係る労働条件を</t>
    <rPh sb="9" eb="10">
      <t>セイ</t>
    </rPh>
    <rPh sb="11" eb="12">
      <t>カカ</t>
    </rPh>
    <rPh sb="13" eb="15">
      <t>ロウドウ</t>
    </rPh>
    <rPh sb="15" eb="17">
      <t>ジョウケン</t>
    </rPh>
    <phoneticPr fontId="2"/>
  </si>
  <si>
    <t>◎短時間勤務に係る労働条件を</t>
    <rPh sb="1" eb="4">
      <t>タンジカン</t>
    </rPh>
    <rPh sb="4" eb="6">
      <t>キンム</t>
    </rPh>
    <rPh sb="7" eb="8">
      <t>カカ</t>
    </rPh>
    <rPh sb="9" eb="11">
      <t>ロウドウ</t>
    </rPh>
    <rPh sb="11" eb="13">
      <t>ジョウケンニンズウ</t>
    </rPh>
    <phoneticPr fontId="2"/>
  </si>
  <si>
    <t>◎時差出勤制度に係る労働条件を</t>
    <rPh sb="1" eb="3">
      <t>ジサ</t>
    </rPh>
    <rPh sb="3" eb="5">
      <t>シュッキン</t>
    </rPh>
    <rPh sb="5" eb="7">
      <t>セイド</t>
    </rPh>
    <rPh sb="8" eb="9">
      <t>カカ</t>
    </rPh>
    <rPh sb="10" eb="12">
      <t>ロウドウ</t>
    </rPh>
    <rPh sb="12" eb="14">
      <t>ジョウケンニンズウ</t>
    </rPh>
    <phoneticPr fontId="2"/>
  </si>
  <si>
    <t>定めている</t>
    <rPh sb="0" eb="1">
      <t>サダ</t>
    </rPh>
    <phoneticPr fontId="2"/>
  </si>
  <si>
    <t>◎有給休暇の時間単位取得または、計画的付与制度</t>
    <rPh sb="1" eb="3">
      <t>ユウキュウ</t>
    </rPh>
    <rPh sb="3" eb="5">
      <t>キュウカ</t>
    </rPh>
    <rPh sb="6" eb="8">
      <t>ジカン</t>
    </rPh>
    <rPh sb="8" eb="10">
      <t>タンイ</t>
    </rPh>
    <rPh sb="10" eb="12">
      <t>シュトク</t>
    </rPh>
    <rPh sb="16" eb="19">
      <t>ケイカクテキ</t>
    </rPh>
    <rPh sb="19" eb="21">
      <t>フヨ</t>
    </rPh>
    <rPh sb="21" eb="23">
      <t>セイド</t>
    </rPh>
    <phoneticPr fontId="2"/>
  </si>
  <si>
    <t>◎傷病休暇等の取得に関する事項を</t>
    <rPh sb="1" eb="3">
      <t>ショウビョウ</t>
    </rPh>
    <rPh sb="3" eb="5">
      <t>キュウカ</t>
    </rPh>
    <rPh sb="5" eb="6">
      <t>トウ</t>
    </rPh>
    <rPh sb="7" eb="9">
      <t>シュトク</t>
    </rPh>
    <rPh sb="10" eb="11">
      <t>ニンズウ</t>
    </rPh>
    <phoneticPr fontId="2"/>
  </si>
  <si>
    <t>を定めている</t>
    <rPh sb="1" eb="2">
      <t>サダ</t>
    </rPh>
    <phoneticPr fontId="2"/>
  </si>
  <si>
    <t>（Ⅳ）　支援力向上</t>
    <phoneticPr fontId="2"/>
  </si>
  <si>
    <r>
      <t>前年度（　年度）における取組</t>
    </r>
    <r>
      <rPr>
        <sz val="8"/>
        <color theme="1"/>
        <rFont val="ＭＳ ゴシック"/>
        <family val="3"/>
        <charset val="128"/>
      </rPr>
      <t>（</t>
    </r>
    <r>
      <rPr>
        <u/>
        <sz val="8"/>
        <color theme="1"/>
        <rFont val="ＭＳ ゴシック"/>
        <family val="3"/>
        <charset val="128"/>
      </rPr>
      <t>全体表「（Ⅳ）支援力向上」の各項目に取組あり選択とした場合に記載</t>
    </r>
    <r>
      <rPr>
        <sz val="8"/>
        <color theme="1"/>
        <rFont val="ＭＳ ゴシック"/>
        <family val="3"/>
        <charset val="128"/>
      </rPr>
      <t>）</t>
    </r>
    <rPh sb="0" eb="3">
      <t>ゼンネンド</t>
    </rPh>
    <rPh sb="5" eb="7">
      <t>ネンド</t>
    </rPh>
    <rPh sb="12" eb="14">
      <t>トリクミ</t>
    </rPh>
    <rPh sb="22" eb="24">
      <t>シエン</t>
    </rPh>
    <rPh sb="24" eb="25">
      <t>リョク</t>
    </rPh>
    <rPh sb="25" eb="27">
      <t>コウジョウ</t>
    </rPh>
    <rPh sb="33" eb="35">
      <t>トリクミ</t>
    </rPh>
    <rPh sb="37" eb="39">
      <t>センタク</t>
    </rPh>
    <phoneticPr fontId="2"/>
  </si>
  <si>
    <t>①研修計画に基づいた外部研修会又は内部研修会</t>
    <phoneticPr fontId="2"/>
  </si>
  <si>
    <t>②研修、学会等又は学会誌等において発表</t>
    <phoneticPr fontId="2"/>
  </si>
  <si>
    <t>③視察・実習の実施又は受け入れ</t>
    <phoneticPr fontId="2"/>
  </si>
  <si>
    <t>◎研修計画を策定している</t>
    <rPh sb="1" eb="3">
      <t>ケンシュウ</t>
    </rPh>
    <rPh sb="3" eb="5">
      <t>ケイカク</t>
    </rPh>
    <rPh sb="6" eb="8">
      <t>サクテイ</t>
    </rPh>
    <phoneticPr fontId="2"/>
  </si>
  <si>
    <t>◎研修、学会等又は学会誌等において</t>
    <rPh sb="1" eb="3">
      <t>ケンシュウ</t>
    </rPh>
    <rPh sb="4" eb="6">
      <t>ガッカイ</t>
    </rPh>
    <rPh sb="6" eb="7">
      <t>トウ</t>
    </rPh>
    <rPh sb="7" eb="8">
      <t>マタ</t>
    </rPh>
    <rPh sb="9" eb="12">
      <t>ガッカイシ</t>
    </rPh>
    <rPh sb="12" eb="13">
      <t>トウ</t>
    </rPh>
    <phoneticPr fontId="2"/>
  </si>
  <si>
    <t>◎先進的事業者の視察・実習の実施している</t>
    <rPh sb="1" eb="4">
      <t>センシンテキ</t>
    </rPh>
    <rPh sb="4" eb="7">
      <t>ジギョウシャ</t>
    </rPh>
    <rPh sb="8" eb="10">
      <t>シサツ</t>
    </rPh>
    <rPh sb="11" eb="13">
      <t>ジッシュウ</t>
    </rPh>
    <rPh sb="14" eb="16">
      <t>ジッシ</t>
    </rPh>
    <phoneticPr fontId="2"/>
  </si>
  <si>
    <t>◎外部研修、もしくは内部研修を</t>
    <rPh sb="1" eb="3">
      <t>ガイブ</t>
    </rPh>
    <rPh sb="3" eb="5">
      <t>ケンシュウ</t>
    </rPh>
    <rPh sb="10" eb="12">
      <t>ナイブ</t>
    </rPh>
    <rPh sb="12" eb="14">
      <t>ケンシュウ</t>
    </rPh>
    <phoneticPr fontId="2"/>
  </si>
  <si>
    <t>　１回以上発表している</t>
    <rPh sb="2" eb="3">
      <t>カイ</t>
    </rPh>
    <rPh sb="3" eb="5">
      <t>イジョウ</t>
    </rPh>
    <rPh sb="5" eb="7">
      <t>ハッピョウ</t>
    </rPh>
    <phoneticPr fontId="2"/>
  </si>
  <si>
    <t>もしくは、他の事業所の視察・実習を受け入れている</t>
    <rPh sb="5" eb="6">
      <t>タ</t>
    </rPh>
    <rPh sb="7" eb="10">
      <t>ジギョウショ</t>
    </rPh>
    <rPh sb="11" eb="13">
      <t>シサツ</t>
    </rPh>
    <rPh sb="14" eb="16">
      <t>ジッシュウ</t>
    </rPh>
    <rPh sb="17" eb="18">
      <t>ウ</t>
    </rPh>
    <rPh sb="19" eb="20">
      <t>イ</t>
    </rPh>
    <phoneticPr fontId="2"/>
  </si>
  <si>
    <t>１回以上実施している。</t>
  </si>
  <si>
    <r>
      <t>※</t>
    </r>
    <r>
      <rPr>
        <sz val="10"/>
        <color theme="1"/>
        <rFont val="ＭＳ ゴシック"/>
        <family val="3"/>
        <charset val="128"/>
      </rPr>
      <t>研修、学会等名</t>
    </r>
    <rPh sb="1" eb="3">
      <t>ケンシュウ</t>
    </rPh>
    <rPh sb="4" eb="6">
      <t>ガッカイ</t>
    </rPh>
    <rPh sb="6" eb="7">
      <t>トウ</t>
    </rPh>
    <rPh sb="7" eb="8">
      <t>メイ</t>
    </rPh>
    <phoneticPr fontId="2"/>
  </si>
  <si>
    <r>
      <t>※</t>
    </r>
    <r>
      <rPr>
        <sz val="10"/>
        <color theme="1"/>
        <rFont val="ＭＳ ゴシック"/>
        <family val="3"/>
        <charset val="128"/>
      </rPr>
      <t>先進的事業者名</t>
    </r>
    <rPh sb="1" eb="4">
      <t>センシンテキ</t>
    </rPh>
    <rPh sb="4" eb="7">
      <t>ジギョウシャ</t>
    </rPh>
    <rPh sb="7" eb="8">
      <t>メイ</t>
    </rPh>
    <phoneticPr fontId="2"/>
  </si>
  <si>
    <t xml:space="preserve"> 実施日</t>
    <rPh sb="1" eb="3">
      <t>ジッシ</t>
    </rPh>
    <rPh sb="3" eb="4">
      <t>ビ</t>
    </rPh>
    <phoneticPr fontId="2"/>
  </si>
  <si>
    <t xml:space="preserve"> 実施日/ 参加者数</t>
    <rPh sb="1" eb="3">
      <t>ジッシ</t>
    </rPh>
    <rPh sb="3" eb="4">
      <t>ビ</t>
    </rPh>
    <rPh sb="6" eb="10">
      <t>サンカシャスウ</t>
    </rPh>
    <phoneticPr fontId="2"/>
  </si>
  <si>
    <t>※研修名</t>
    <rPh sb="1" eb="3">
      <t>ケンシュウ</t>
    </rPh>
    <rPh sb="3" eb="4">
      <t>メイ</t>
    </rPh>
    <phoneticPr fontId="2"/>
  </si>
  <si>
    <r>
      <rPr>
        <sz val="6"/>
        <color theme="1"/>
        <rFont val="ＭＳ ゴシック"/>
        <family val="3"/>
        <charset val="128"/>
      </rPr>
      <t>※</t>
    </r>
    <r>
      <rPr>
        <sz val="10"/>
        <color theme="1"/>
        <rFont val="ＭＳ ゴシック"/>
        <family val="3"/>
        <charset val="128"/>
      </rPr>
      <t>学会誌等名</t>
    </r>
    <rPh sb="5" eb="6">
      <t>メイ</t>
    </rPh>
    <phoneticPr fontId="2"/>
  </si>
  <si>
    <r>
      <t>※</t>
    </r>
    <r>
      <rPr>
        <sz val="10"/>
        <color theme="1"/>
        <rFont val="ＭＳ ゴシック"/>
        <family val="3"/>
        <charset val="128"/>
      </rPr>
      <t>他の事業所名</t>
    </r>
    <rPh sb="1" eb="2">
      <t>タ</t>
    </rPh>
    <rPh sb="3" eb="6">
      <t>ジギョウショ</t>
    </rPh>
    <rPh sb="6" eb="7">
      <t>メイ</t>
    </rPh>
    <phoneticPr fontId="2"/>
  </si>
  <si>
    <r>
      <t xml:space="preserve">  </t>
    </r>
    <r>
      <rPr>
        <sz val="10"/>
        <color theme="1"/>
        <rFont val="ＭＳ ゴシック"/>
        <family val="3"/>
        <charset val="128"/>
      </rPr>
      <t>研修講師</t>
    </r>
    <rPh sb="2" eb="4">
      <t>ケンシュウ</t>
    </rPh>
    <rPh sb="4" eb="6">
      <t>コウシ</t>
    </rPh>
    <phoneticPr fontId="2"/>
  </si>
  <si>
    <t xml:space="preserve"> 掲載日</t>
    <rPh sb="1" eb="3">
      <t>ケイサイ</t>
    </rPh>
    <phoneticPr fontId="2"/>
  </si>
  <si>
    <t xml:space="preserve">  実施日・受講者数</t>
    <rPh sb="2" eb="4">
      <t>ジッシ</t>
    </rPh>
    <rPh sb="4" eb="5">
      <t>ビ</t>
    </rPh>
    <rPh sb="6" eb="9">
      <t>ジュコウシャ</t>
    </rPh>
    <rPh sb="9" eb="10">
      <t>スウ</t>
    </rPh>
    <phoneticPr fontId="2"/>
  </si>
  <si>
    <t xml:space="preserve"> 発表テーマ</t>
    <rPh sb="1" eb="3">
      <t>ハッピョウ</t>
    </rPh>
    <phoneticPr fontId="2"/>
  </si>
  <si>
    <t>◎販路拡大の商談会や展示会等へ１回以上</t>
    <rPh sb="1" eb="3">
      <t>ハンロ</t>
    </rPh>
    <rPh sb="3" eb="5">
      <t>カクダイ</t>
    </rPh>
    <rPh sb="6" eb="9">
      <t>ショウダンカイ</t>
    </rPh>
    <rPh sb="10" eb="13">
      <t>テンジカイ</t>
    </rPh>
    <rPh sb="13" eb="14">
      <t>トウ</t>
    </rPh>
    <rPh sb="16" eb="17">
      <t>カイ</t>
    </rPh>
    <rPh sb="17" eb="19">
      <t>イジョウ</t>
    </rPh>
    <phoneticPr fontId="2"/>
  </si>
  <si>
    <t>◎職員の人事評価制度を整備している</t>
    <rPh sb="1" eb="3">
      <t>ショクイン</t>
    </rPh>
    <rPh sb="4" eb="6">
      <t>ジンジ</t>
    </rPh>
    <rPh sb="6" eb="8">
      <t>ヒョウカ</t>
    </rPh>
    <rPh sb="8" eb="10">
      <t>セイド</t>
    </rPh>
    <rPh sb="11" eb="13">
      <t>セイビ</t>
    </rPh>
    <phoneticPr fontId="2"/>
  </si>
  <si>
    <t>◎ピアサポーターを配置している</t>
    <rPh sb="9" eb="11">
      <t>ハイチ</t>
    </rPh>
    <phoneticPr fontId="2"/>
  </si>
  <si>
    <t>参加している。</t>
    <rPh sb="0" eb="2">
      <t>サンカ</t>
    </rPh>
    <phoneticPr fontId="2"/>
  </si>
  <si>
    <t>◎当該人事評価制度を周知している</t>
    <rPh sb="1" eb="3">
      <t>トウガイ</t>
    </rPh>
    <rPh sb="3" eb="5">
      <t>ジンジ</t>
    </rPh>
    <rPh sb="5" eb="7">
      <t>ヒョウカ</t>
    </rPh>
    <rPh sb="7" eb="9">
      <t>セイド</t>
    </rPh>
    <rPh sb="10" eb="12">
      <t>シュウチ</t>
    </rPh>
    <phoneticPr fontId="2"/>
  </si>
  <si>
    <t>◎当該ピアサポーターは「障害者ﾋﾟｱｻﾎﾟｰﾄ研修」</t>
    <rPh sb="1" eb="3">
      <t>トウガイ</t>
    </rPh>
    <rPh sb="12" eb="15">
      <t>ショウガイシャ</t>
    </rPh>
    <rPh sb="23" eb="25">
      <t>ケンシュウ</t>
    </rPh>
    <phoneticPr fontId="2"/>
  </si>
  <si>
    <r>
      <t>※</t>
    </r>
    <r>
      <rPr>
        <sz val="10"/>
        <color theme="1"/>
        <rFont val="ＭＳ ゴシック"/>
        <family val="3"/>
        <charset val="128"/>
      </rPr>
      <t>商談会等名</t>
    </r>
    <rPh sb="1" eb="4">
      <t>ショウダンカイ</t>
    </rPh>
    <rPh sb="4" eb="5">
      <t>トウ</t>
    </rPh>
    <rPh sb="5" eb="6">
      <t>ガクメイ</t>
    </rPh>
    <phoneticPr fontId="2"/>
  </si>
  <si>
    <t>人事評価制度の制定日</t>
    <rPh sb="0" eb="2">
      <t>ジンジ</t>
    </rPh>
    <rPh sb="2" eb="4">
      <t>ヒョウカ</t>
    </rPh>
    <rPh sb="4" eb="6">
      <t>セイド</t>
    </rPh>
    <rPh sb="7" eb="9">
      <t>セイテイ</t>
    </rPh>
    <rPh sb="9" eb="10">
      <t>ビ</t>
    </rPh>
    <phoneticPr fontId="2"/>
  </si>
  <si>
    <t>　を受講している</t>
    <rPh sb="2" eb="4">
      <t>ジュコウ</t>
    </rPh>
    <phoneticPr fontId="2"/>
  </si>
  <si>
    <t xml:space="preserve"> 主催者名</t>
    <rPh sb="1" eb="4">
      <t>シュサイシャ</t>
    </rPh>
    <rPh sb="4" eb="5">
      <t>メイ</t>
    </rPh>
    <phoneticPr fontId="2"/>
  </si>
  <si>
    <t>人事評価制度の対象職員数</t>
    <rPh sb="0" eb="2">
      <t>ジンジ</t>
    </rPh>
    <rPh sb="2" eb="4">
      <t>ヒョウカ</t>
    </rPh>
    <rPh sb="4" eb="6">
      <t>セイド</t>
    </rPh>
    <rPh sb="7" eb="9">
      <t>タイショウ</t>
    </rPh>
    <rPh sb="9" eb="12">
      <t>ショクインスウ</t>
    </rPh>
    <phoneticPr fontId="2"/>
  </si>
  <si>
    <t>名</t>
    <rPh sb="0" eb="1">
      <t>メイ</t>
    </rPh>
    <phoneticPr fontId="2"/>
  </si>
  <si>
    <r>
      <t>※</t>
    </r>
    <r>
      <rPr>
        <sz val="10"/>
        <color theme="1"/>
        <rFont val="ＭＳ ゴシック"/>
        <family val="3"/>
        <charset val="128"/>
      </rPr>
      <t>配置期間　　月　日～　月　日</t>
    </r>
    <rPh sb="1" eb="3">
      <t>ハイチ</t>
    </rPh>
    <rPh sb="3" eb="5">
      <t>キカン</t>
    </rPh>
    <rPh sb="7" eb="8">
      <t>ガツ</t>
    </rPh>
    <rPh sb="9" eb="10">
      <t>ニチ</t>
    </rPh>
    <rPh sb="12" eb="13">
      <t>ガツ</t>
    </rPh>
    <rPh sb="14" eb="15">
      <t>ニチ</t>
    </rPh>
    <phoneticPr fontId="2"/>
  </si>
  <si>
    <t xml:space="preserve"> 日時</t>
    <rPh sb="1" eb="3">
      <t>ニチジ</t>
    </rPh>
    <phoneticPr fontId="2"/>
  </si>
  <si>
    <t>うち昇給・昇格を行った者</t>
    <rPh sb="2" eb="4">
      <t>ショウキュウ</t>
    </rPh>
    <rPh sb="5" eb="7">
      <t>ショウカク</t>
    </rPh>
    <rPh sb="8" eb="9">
      <t>オコナ</t>
    </rPh>
    <rPh sb="11" eb="12">
      <t>モノ</t>
    </rPh>
    <phoneticPr fontId="2"/>
  </si>
  <si>
    <t xml:space="preserve"> 就業時間</t>
    <rPh sb="1" eb="3">
      <t>シュウギョウ</t>
    </rPh>
    <rPh sb="3" eb="5">
      <t>ジカン</t>
    </rPh>
    <phoneticPr fontId="2"/>
  </si>
  <si>
    <t xml:space="preserve"> 内容</t>
    <rPh sb="1" eb="3">
      <t>ナイヨウ</t>
    </rPh>
    <phoneticPr fontId="2"/>
  </si>
  <si>
    <t>当該人事評価制度の周知方法</t>
    <rPh sb="0" eb="2">
      <t>トウガイ</t>
    </rPh>
    <rPh sb="2" eb="4">
      <t>ジンジ</t>
    </rPh>
    <rPh sb="4" eb="6">
      <t>ヒョウカ</t>
    </rPh>
    <rPh sb="6" eb="8">
      <t>セイド</t>
    </rPh>
    <rPh sb="9" eb="11">
      <t>シュウチ</t>
    </rPh>
    <rPh sb="11" eb="13">
      <t>ホウホウ</t>
    </rPh>
    <phoneticPr fontId="2"/>
  </si>
  <si>
    <t xml:space="preserve"> 職務内容</t>
    <rPh sb="1" eb="3">
      <t>ショクム</t>
    </rPh>
    <rPh sb="3" eb="5">
      <t>ナイヨウ</t>
    </rPh>
    <phoneticPr fontId="2"/>
  </si>
  <si>
    <t>⑦第三者評価</t>
    <rPh sb="1" eb="4">
      <t>ダイサンシャ</t>
    </rPh>
    <rPh sb="4" eb="6">
      <t>ヒョウカ</t>
    </rPh>
    <phoneticPr fontId="2"/>
  </si>
  <si>
    <t>⑧国際標準化規格が定めた規格等の認証等</t>
    <phoneticPr fontId="2"/>
  </si>
  <si>
    <t>◎前年度末日から過去３年以内に</t>
    <rPh sb="1" eb="4">
      <t>ゼンネンド</t>
    </rPh>
    <rPh sb="4" eb="6">
      <t>マツジツ</t>
    </rPh>
    <rPh sb="8" eb="10">
      <t>カコ</t>
    </rPh>
    <rPh sb="11" eb="12">
      <t>ネン</t>
    </rPh>
    <rPh sb="12" eb="14">
      <t>イナイ</t>
    </rPh>
    <phoneticPr fontId="2"/>
  </si>
  <si>
    <t>◎ＩＳＯが制定したマネジメント</t>
    <rPh sb="5" eb="7">
      <t>セイテイ</t>
    </rPh>
    <phoneticPr fontId="2"/>
  </si>
  <si>
    <t>　福祉サービス第三者評価を受けている</t>
    <rPh sb="1" eb="3">
      <t>フクシ</t>
    </rPh>
    <rPh sb="7" eb="10">
      <t>ダイサンシャ</t>
    </rPh>
    <rPh sb="10" eb="12">
      <t>ヒョウカ</t>
    </rPh>
    <rPh sb="13" eb="14">
      <t>ウ</t>
    </rPh>
    <phoneticPr fontId="2"/>
  </si>
  <si>
    <t>　規格等の認証等を受けている</t>
    <rPh sb="1" eb="3">
      <t>キカク</t>
    </rPh>
    <rPh sb="3" eb="4">
      <t>トウ</t>
    </rPh>
    <rPh sb="5" eb="7">
      <t>ニンショウ</t>
    </rPh>
    <rPh sb="7" eb="8">
      <t>トウ</t>
    </rPh>
    <rPh sb="9" eb="10">
      <t>ウ</t>
    </rPh>
    <phoneticPr fontId="2"/>
  </si>
  <si>
    <r>
      <rPr>
        <sz val="6"/>
        <color theme="1"/>
        <rFont val="ＭＳ ゴシック"/>
        <family val="3"/>
        <charset val="128"/>
      </rPr>
      <t>※</t>
    </r>
    <r>
      <rPr>
        <sz val="10"/>
        <color theme="1"/>
        <rFont val="ＭＳ ゴシック"/>
        <family val="3"/>
        <charset val="128"/>
      </rPr>
      <t>評価を受けた日</t>
    </r>
    <rPh sb="1" eb="3">
      <t>ヒョウカ</t>
    </rPh>
    <rPh sb="4" eb="5">
      <t>ウ</t>
    </rPh>
    <rPh sb="7" eb="8">
      <t>ヒ</t>
    </rPh>
    <phoneticPr fontId="2"/>
  </si>
  <si>
    <r>
      <rPr>
        <sz val="6"/>
        <color theme="1"/>
        <rFont val="ＭＳ ゴシック"/>
        <family val="3"/>
        <charset val="128"/>
      </rPr>
      <t>※</t>
    </r>
    <r>
      <rPr>
        <sz val="10"/>
        <color theme="1"/>
        <rFont val="ＭＳ ゴシック"/>
        <family val="3"/>
        <charset val="128"/>
      </rPr>
      <t>認証を受けた日</t>
    </r>
    <rPh sb="1" eb="3">
      <t>ニンショウ</t>
    </rPh>
    <rPh sb="4" eb="5">
      <t>ウ</t>
    </rPh>
    <rPh sb="7" eb="8">
      <t>ヒ</t>
    </rPh>
    <phoneticPr fontId="2"/>
  </si>
  <si>
    <t xml:space="preserve"> 第三者評価機関</t>
    <rPh sb="1" eb="4">
      <t>ダイサンシャ</t>
    </rPh>
    <rPh sb="4" eb="6">
      <t>ヒョウカ</t>
    </rPh>
    <rPh sb="6" eb="8">
      <t>キカン</t>
    </rPh>
    <phoneticPr fontId="2"/>
  </si>
  <si>
    <t xml:space="preserve"> 規格等の内容</t>
    <rPh sb="1" eb="3">
      <t>キカク</t>
    </rPh>
    <rPh sb="3" eb="4">
      <t>トウ</t>
    </rPh>
    <rPh sb="5" eb="7">
      <t>ナイヨウ</t>
    </rPh>
    <phoneticPr fontId="2"/>
  </si>
  <si>
    <t>（Ⅵ）　経営改善計画</t>
    <rPh sb="4" eb="6">
      <t>ケイエイ</t>
    </rPh>
    <rPh sb="6" eb="8">
      <t>カイゼン</t>
    </rPh>
    <rPh sb="8" eb="10">
      <t/>
    </rPh>
    <phoneticPr fontId="2"/>
  </si>
  <si>
    <t>◎指定権者である都道府県（指定都市・中核市）へ、</t>
    <rPh sb="1" eb="3">
      <t>シテイ</t>
    </rPh>
    <rPh sb="3" eb="4">
      <t>ケン</t>
    </rPh>
    <rPh sb="4" eb="5">
      <t>シャ</t>
    </rPh>
    <rPh sb="8" eb="12">
      <t>トドウフケン</t>
    </rPh>
    <rPh sb="13" eb="15">
      <t>シテイ</t>
    </rPh>
    <rPh sb="15" eb="17">
      <t>トシ</t>
    </rPh>
    <rPh sb="18" eb="21">
      <t>チュウカクシ</t>
    </rPh>
    <phoneticPr fontId="2"/>
  </si>
  <si>
    <t>　経営改善計画書へ提出した。</t>
    <phoneticPr fontId="2"/>
  </si>
  <si>
    <t>※受理日</t>
    <rPh sb="1" eb="3">
      <t>ジュリ</t>
    </rPh>
    <rPh sb="3" eb="4">
      <t>ヒ</t>
    </rPh>
    <phoneticPr fontId="2"/>
  </si>
  <si>
    <t>月</t>
    <rPh sb="0" eb="1">
      <t>ツキ</t>
    </rPh>
    <phoneticPr fontId="2"/>
  </si>
  <si>
    <t>各項目について適宜、実績がわかる情報を追加すること。</t>
    <rPh sb="0" eb="1">
      <t>カク</t>
    </rPh>
    <rPh sb="1" eb="3">
      <t>コウモク</t>
    </rPh>
    <rPh sb="7" eb="9">
      <t>テキギ</t>
    </rPh>
    <rPh sb="10" eb="12">
      <t>ジッセキ</t>
    </rPh>
    <rPh sb="16" eb="18">
      <t>ジョウホウ</t>
    </rPh>
    <rPh sb="19" eb="21">
      <t>ツイカ</t>
    </rPh>
    <phoneticPr fontId="2"/>
  </si>
  <si>
    <t>（別添４２－３）</t>
    <rPh sb="1" eb="3">
      <t>ベッテン</t>
    </rPh>
    <phoneticPr fontId="2"/>
  </si>
  <si>
    <t>（別添４２－４）</t>
    <rPh sb="1" eb="3">
      <t>ベッテン</t>
    </rPh>
    <phoneticPr fontId="2"/>
  </si>
  <si>
    <t>就労継続支援Ａ型事業所における利用者の知識・能力向上に係る実施状況報告書</t>
    <rPh sb="0" eb="2">
      <t>シュウロウ</t>
    </rPh>
    <rPh sb="2" eb="4">
      <t>ケイゾク</t>
    </rPh>
    <rPh sb="4" eb="6">
      <t>シエン</t>
    </rPh>
    <rPh sb="7" eb="8">
      <t>ガタ</t>
    </rPh>
    <rPh sb="8" eb="11">
      <t>ジギョウショ</t>
    </rPh>
    <rPh sb="15" eb="18">
      <t>リヨウシャ</t>
    </rPh>
    <rPh sb="19" eb="21">
      <t>チシキ</t>
    </rPh>
    <rPh sb="22" eb="24">
      <t>ノウリョク</t>
    </rPh>
    <rPh sb="24" eb="26">
      <t>コウジョウ</t>
    </rPh>
    <rPh sb="27" eb="28">
      <t>カカ</t>
    </rPh>
    <rPh sb="29" eb="31">
      <t>ジッシ</t>
    </rPh>
    <rPh sb="31" eb="33">
      <t>ジョウキョウ</t>
    </rPh>
    <rPh sb="33" eb="36">
      <t>ホウコクショ</t>
    </rPh>
    <phoneticPr fontId="2"/>
  </si>
  <si>
    <t>利用者の知識・能力向上に係る実施概要</t>
    <rPh sb="14" eb="16">
      <t>ジッシ</t>
    </rPh>
    <rPh sb="16" eb="18">
      <t>ガイヨウ</t>
    </rPh>
    <phoneticPr fontId="2"/>
  </si>
  <si>
    <t>実施した利用者の知識・能力向上に係る実施の概要</t>
    <rPh sb="0" eb="2">
      <t>ジッシ</t>
    </rPh>
    <rPh sb="18" eb="20">
      <t>ジッシ</t>
    </rPh>
    <phoneticPr fontId="2"/>
  </si>
  <si>
    <t>利用者の知識・能力向上に係る実施のねらい</t>
    <rPh sb="14" eb="16">
      <t>ジッシ</t>
    </rPh>
    <phoneticPr fontId="2"/>
  </si>
  <si>
    <t>利用者にとってのメリット</t>
    <rPh sb="0" eb="3">
      <t>リヨウシャ</t>
    </rPh>
    <phoneticPr fontId="2"/>
  </si>
  <si>
    <t>連携先の企業や事業所等の意見または評価</t>
    <rPh sb="0" eb="2">
      <t>レンケイ</t>
    </rPh>
    <rPh sb="2" eb="3">
      <t>サキ</t>
    </rPh>
    <rPh sb="4" eb="6">
      <t>キギョウ</t>
    </rPh>
    <rPh sb="7" eb="10">
      <t>ジギョウショ</t>
    </rPh>
    <rPh sb="10" eb="11">
      <t>トウ</t>
    </rPh>
    <rPh sb="12" eb="14">
      <t>イケン</t>
    </rPh>
    <rPh sb="17" eb="19">
      <t>ヒョウカ</t>
    </rPh>
    <phoneticPr fontId="2"/>
  </si>
  <si>
    <t>連携先企業（担当者）</t>
    <rPh sb="0" eb="2">
      <t>レンケイ</t>
    </rPh>
    <rPh sb="2" eb="3">
      <t>サキ</t>
    </rPh>
    <rPh sb="3" eb="5">
      <t>キギョウ</t>
    </rPh>
    <rPh sb="6" eb="9">
      <t>タントウシャ</t>
    </rPh>
    <phoneticPr fontId="2"/>
  </si>
  <si>
    <t>利用者からの意見・評価</t>
    <rPh sb="0" eb="3">
      <t>リヨウシャ</t>
    </rPh>
    <rPh sb="6" eb="8">
      <t>イケン</t>
    </rPh>
    <rPh sb="9" eb="11">
      <t>ヒョウカ</t>
    </rPh>
    <phoneticPr fontId="2"/>
  </si>
  <si>
    <t>参加した利用者からの意見・評価
※　ホームページへの公表に当たっては、利用者の個人名は記載せず、個人が特定されない形で記載すること。
　なお、利用者が記入した書類に関しては、事業所で保管すること。</t>
    <rPh sb="0" eb="2">
      <t>サンカ</t>
    </rPh>
    <rPh sb="4" eb="7">
      <t>リヨウシャ</t>
    </rPh>
    <rPh sb="10" eb="12">
      <t>イケン</t>
    </rPh>
    <rPh sb="13" eb="15">
      <t>ヒョウカ</t>
    </rPh>
    <rPh sb="26" eb="28">
      <t>コウヒョウ</t>
    </rPh>
    <rPh sb="29" eb="30">
      <t>ア</t>
    </rPh>
    <rPh sb="35" eb="38">
      <t>リヨウシャ</t>
    </rPh>
    <rPh sb="39" eb="42">
      <t>コジンメイ</t>
    </rPh>
    <rPh sb="43" eb="45">
      <t>キサイ</t>
    </rPh>
    <rPh sb="48" eb="50">
      <t>コジン</t>
    </rPh>
    <rPh sb="51" eb="53">
      <t>トクテイ</t>
    </rPh>
    <rPh sb="57" eb="58">
      <t>カタチ</t>
    </rPh>
    <rPh sb="59" eb="61">
      <t>キサイ</t>
    </rPh>
    <rPh sb="71" eb="74">
      <t>リヨウシャ</t>
    </rPh>
    <rPh sb="75" eb="77">
      <t>キニュウ</t>
    </rPh>
    <rPh sb="79" eb="81">
      <t>ショルイ</t>
    </rPh>
    <rPh sb="82" eb="83">
      <t>カン</t>
    </rPh>
    <rPh sb="87" eb="90">
      <t>ジギョウショ</t>
    </rPh>
    <rPh sb="91" eb="93">
      <t>ホカン</t>
    </rPh>
    <phoneticPr fontId="2"/>
  </si>
  <si>
    <t>延べ利用者数</t>
    <rPh sb="0" eb="1">
      <t>ノ</t>
    </rPh>
    <rPh sb="2" eb="5">
      <t>リヨウシャ</t>
    </rPh>
    <rPh sb="5" eb="6">
      <t>スウ</t>
    </rPh>
    <phoneticPr fontId="3"/>
  </si>
  <si>
    <r>
      <t>注１　平均工賃月額の算定にあたり、通常の事業所に雇用されている利用者であって、当該事業所での就労に必要な知識及び
　　能力の向上のための支援を一時的に受ける者については、</t>
    </r>
    <r>
      <rPr>
        <u/>
        <sz val="9"/>
        <rFont val="ＭＳ ゴシック"/>
        <family val="3"/>
        <charset val="128"/>
      </rPr>
      <t>前年度の延べ利用者数から除外</t>
    </r>
    <r>
      <rPr>
        <sz val="9"/>
        <rFont val="ＭＳ ゴシック"/>
        <family val="3"/>
        <charset val="128"/>
      </rPr>
      <t>するとともに、</t>
    </r>
    <r>
      <rPr>
        <u/>
        <sz val="9"/>
        <rFont val="ＭＳ ゴシック"/>
        <family val="3"/>
        <charset val="128"/>
      </rPr>
      <t>当該利用者に支</t>
    </r>
    <r>
      <rPr>
        <sz val="9"/>
        <rFont val="ＭＳ ゴシック"/>
        <family val="3"/>
        <charset val="128"/>
      </rPr>
      <t xml:space="preserve">
　　</t>
    </r>
    <r>
      <rPr>
        <u/>
        <sz val="9"/>
        <rFont val="ＭＳ ゴシック"/>
        <family val="3"/>
        <charset val="128"/>
      </rPr>
      <t>払った工賃を除外</t>
    </r>
    <r>
      <rPr>
        <sz val="9"/>
        <rFont val="ＭＳ ゴシック"/>
        <family val="3"/>
        <charset val="128"/>
      </rPr>
      <t>してください。
注２　</t>
    </r>
    <r>
      <rPr>
        <u/>
        <sz val="9"/>
        <rFont val="ＭＳ ゴシック"/>
        <family val="3"/>
        <charset val="128"/>
      </rPr>
      <t>「</t>
    </r>
    <r>
      <rPr>
        <b/>
        <u/>
        <sz val="9"/>
        <rFont val="ＭＳ ゴシック"/>
        <family val="3"/>
        <charset val="128"/>
      </rPr>
      <t>工賃向上計画</t>
    </r>
    <r>
      <rPr>
        <u/>
        <sz val="9"/>
        <rFont val="ＭＳ ゴシック"/>
        <family val="3"/>
        <charset val="128"/>
      </rPr>
      <t>」とは、県が作成した工賃向上計画に基づき</t>
    </r>
    <r>
      <rPr>
        <b/>
        <u/>
        <sz val="9"/>
        <rFont val="ＭＳ ゴシック"/>
        <family val="3"/>
        <charset val="128"/>
      </rPr>
      <t>各事業所が作成したもの</t>
    </r>
    <r>
      <rPr>
        <u/>
        <sz val="9"/>
        <rFont val="ＭＳ ゴシック"/>
        <family val="3"/>
        <charset val="128"/>
      </rPr>
      <t>です。</t>
    </r>
    <r>
      <rPr>
        <sz val="9"/>
        <rFont val="ＭＳ ゴシック"/>
        <family val="3"/>
        <charset val="128"/>
      </rPr>
      <t xml:space="preserve">
注３　重度者支援体制加算（Ⅰ）を算定している場合は、平均工賃月額に２千円を加えてください。
注４　平均工賃月額区分「なし（経過措置対象）」は、指定を受けてから１年度を経過していない事業所が選択
　　となります（そのほか開設後一定期間を経過した事業所の届出については、留意事項通知の該当部分を参照すること）。
注５　人員配置の変更に伴う区分変更以外の区分の変更については、当該年度中は原則として想定していません。</t>
    </r>
    <rPh sb="0" eb="1">
      <t>チュウ</t>
    </rPh>
    <rPh sb="3" eb="5">
      <t>ヘイキン</t>
    </rPh>
    <rPh sb="5" eb="7">
      <t>コウチン</t>
    </rPh>
    <rPh sb="7" eb="9">
      <t>ゲツガク</t>
    </rPh>
    <rPh sb="10" eb="12">
      <t>サンテイ</t>
    </rPh>
    <rPh sb="17" eb="19">
      <t>ツウジョウ</t>
    </rPh>
    <rPh sb="20" eb="23">
      <t>ジギョウショ</t>
    </rPh>
    <rPh sb="24" eb="26">
      <t>コヨウ</t>
    </rPh>
    <rPh sb="31" eb="34">
      <t>リヨウシャ</t>
    </rPh>
    <rPh sb="39" eb="41">
      <t>トウガイ</t>
    </rPh>
    <rPh sb="41" eb="44">
      <t>ジギョウショ</t>
    </rPh>
    <rPh sb="46" eb="48">
      <t>シュウロウ</t>
    </rPh>
    <rPh sb="49" eb="51">
      <t>ヒツヨウ</t>
    </rPh>
    <rPh sb="52" eb="54">
      <t>チシキ</t>
    </rPh>
    <rPh sb="54" eb="55">
      <t>オヨ</t>
    </rPh>
    <rPh sb="59" eb="61">
      <t>ノウリョク</t>
    </rPh>
    <rPh sb="62" eb="64">
      <t>コウジョウ</t>
    </rPh>
    <rPh sb="68" eb="70">
      <t>シエン</t>
    </rPh>
    <rPh sb="71" eb="74">
      <t>イチジテキ</t>
    </rPh>
    <rPh sb="75" eb="76">
      <t>ウ</t>
    </rPh>
    <rPh sb="78" eb="79">
      <t>モノ</t>
    </rPh>
    <rPh sb="85" eb="88">
      <t>ゼンネンド</t>
    </rPh>
    <rPh sb="89" eb="90">
      <t>ノ</t>
    </rPh>
    <rPh sb="91" eb="94">
      <t>リヨウシャ</t>
    </rPh>
    <rPh sb="94" eb="95">
      <t>スウ</t>
    </rPh>
    <rPh sb="97" eb="99">
      <t>ジョガイ</t>
    </rPh>
    <rPh sb="106" eb="108">
      <t>トウガイ</t>
    </rPh>
    <rPh sb="108" eb="111">
      <t>リヨウシャ</t>
    </rPh>
    <rPh sb="119" eb="121">
      <t>コウチン</t>
    </rPh>
    <rPh sb="122" eb="124">
      <t>ジョガイ</t>
    </rPh>
    <rPh sb="146" eb="147">
      <t>ケン</t>
    </rPh>
    <rPh sb="148" eb="150">
      <t>サクセイ</t>
    </rPh>
    <rPh sb="152" eb="154">
      <t>コウチン</t>
    </rPh>
    <rPh sb="154" eb="156">
      <t>コウジョウ</t>
    </rPh>
    <rPh sb="156" eb="158">
      <t>ケイカク</t>
    </rPh>
    <rPh sb="159" eb="160">
      <t>モト</t>
    </rPh>
    <rPh sb="162" eb="163">
      <t>カク</t>
    </rPh>
    <rPh sb="163" eb="166">
      <t>ジギョウショ</t>
    </rPh>
    <rPh sb="177" eb="178">
      <t>チュウ</t>
    </rPh>
    <rPh sb="180" eb="182">
      <t>ジュウド</t>
    </rPh>
    <rPh sb="183" eb="185">
      <t>シエン</t>
    </rPh>
    <rPh sb="185" eb="187">
      <t>タイセイ</t>
    </rPh>
    <rPh sb="187" eb="189">
      <t>カサン</t>
    </rPh>
    <rPh sb="193" eb="195">
      <t>サンテイ</t>
    </rPh>
    <rPh sb="199" eb="201">
      <t>バアイ</t>
    </rPh>
    <rPh sb="203" eb="205">
      <t>ヘイキン</t>
    </rPh>
    <rPh sb="205" eb="207">
      <t>コウチン</t>
    </rPh>
    <rPh sb="207" eb="209">
      <t>ゲツガク</t>
    </rPh>
    <rPh sb="211" eb="212">
      <t>セン</t>
    </rPh>
    <rPh sb="212" eb="213">
      <t>エン</t>
    </rPh>
    <rPh sb="214" eb="215">
      <t>クワ</t>
    </rPh>
    <rPh sb="223" eb="224">
      <t>チュウ</t>
    </rPh>
    <rPh sb="228" eb="230">
      <t>コウチン</t>
    </rPh>
    <rPh sb="230" eb="232">
      <t>ゲツガク</t>
    </rPh>
    <rPh sb="258" eb="259">
      <t>ド</t>
    </rPh>
    <rPh sb="271" eb="273">
      <t>センタク</t>
    </rPh>
    <rPh sb="331" eb="332">
      <t>チュウ</t>
    </rPh>
    <rPh sb="334" eb="336">
      <t>ジンイン</t>
    </rPh>
    <rPh sb="336" eb="338">
      <t>ハイチ</t>
    </rPh>
    <rPh sb="339" eb="341">
      <t>ヘンコウ</t>
    </rPh>
    <rPh sb="342" eb="343">
      <t>トモナ</t>
    </rPh>
    <rPh sb="344" eb="346">
      <t>クブン</t>
    </rPh>
    <rPh sb="346" eb="348">
      <t>ヘンコウ</t>
    </rPh>
    <rPh sb="348" eb="350">
      <t>イガイ</t>
    </rPh>
    <rPh sb="351" eb="353">
      <t>クブン</t>
    </rPh>
    <rPh sb="354" eb="356">
      <t>ヘンコウ</t>
    </rPh>
    <rPh sb="362" eb="364">
      <t>トウガイ</t>
    </rPh>
    <rPh sb="364" eb="366">
      <t>ネンド</t>
    </rPh>
    <rPh sb="366" eb="367">
      <t>チュウ</t>
    </rPh>
    <rPh sb="368" eb="370">
      <t>ゲンソク</t>
    </rPh>
    <rPh sb="373" eb="375">
      <t>ソウテイ</t>
    </rPh>
    <phoneticPr fontId="3"/>
  </si>
  <si>
    <t>前年度の工賃支払対象者数・支払工賃額の状況</t>
    <rPh sb="0" eb="1">
      <t>マエ</t>
    </rPh>
    <rPh sb="1" eb="3">
      <t>ネンド</t>
    </rPh>
    <rPh sb="4" eb="6">
      <t>コウチン</t>
    </rPh>
    <rPh sb="6" eb="8">
      <t>シハラ</t>
    </rPh>
    <rPh sb="8" eb="11">
      <t>タイショウシャ</t>
    </rPh>
    <rPh sb="11" eb="12">
      <t>スウ</t>
    </rPh>
    <rPh sb="13" eb="15">
      <t>シハライ</t>
    </rPh>
    <rPh sb="15" eb="17">
      <t>コウチン</t>
    </rPh>
    <rPh sb="17" eb="18">
      <t>ガク</t>
    </rPh>
    <rPh sb="19" eb="21">
      <t>ジョウキョウ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</si>
</sst>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 #,##0_ ;_ * \-#,##0_ ;_ * &quot;-&quot;_ ;_ @_ "/>
    <numFmt numFmtId="176" formatCode="0.0%"/>
    <numFmt numFmtId="177" formatCode="0.0"/>
    <numFmt numFmtId="178" formatCode="0_);[Red]\(0\)"/>
    <numFmt numFmtId="179" formatCode="#,##0_ "/>
    <numFmt numFmtId="180" formatCode="#,##0;&quot;▲ &quot;#,##0"/>
  </numFmts>
  <fonts count="100"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sz val="11"/>
      <color theme="1"/>
      <name val="游ゴシック"/>
      <family val="3"/>
      <charset val="128"/>
      <scheme val="minor"/>
    </font>
    <font>
      <sz val="11"/>
      <color rgb="FFFF0000"/>
      <name val="游ゴシック"/>
      <family val="3"/>
      <charset val="128"/>
      <scheme val="minor"/>
    </font>
    <font>
      <sz val="10"/>
      <color rgb="FFFF0000"/>
      <name val="ＭＳ Ｐゴシック"/>
      <family val="3"/>
      <charset val="128"/>
    </font>
    <font>
      <sz val="10"/>
      <color rgb="FFFF0000"/>
      <name val="游ゴシック"/>
      <family val="3"/>
      <charset val="128"/>
      <scheme val="minor"/>
    </font>
    <font>
      <sz val="11"/>
      <color rgb="FFFF0000"/>
      <name val="游ゴシック Light"/>
      <family val="3"/>
      <charset val="128"/>
      <scheme val="major"/>
    </font>
    <font>
      <sz val="14"/>
      <name val="ＭＳ Ｐゴシック"/>
      <family val="3"/>
      <charset val="128"/>
    </font>
    <font>
      <sz val="11"/>
      <name val="游ゴシック"/>
      <family val="3"/>
      <charset val="128"/>
      <scheme val="minor"/>
    </font>
    <font>
      <sz val="10"/>
      <name val="ＭＳ ゴシック"/>
      <family val="3"/>
      <charset val="128"/>
    </font>
    <font>
      <sz val="10"/>
      <name val="ＭＳ Ｐゴシック"/>
      <family val="3"/>
      <charset val="128"/>
    </font>
    <font>
      <sz val="12"/>
      <name val="ＭＳ ゴシック"/>
      <family val="3"/>
      <charset val="128"/>
    </font>
    <font>
      <sz val="12"/>
      <name val="ＭＳ Ｐゴシック"/>
      <family val="3"/>
      <charset val="128"/>
    </font>
    <font>
      <sz val="11"/>
      <name val="游ゴシック"/>
      <family val="2"/>
      <charset val="128"/>
      <scheme val="minor"/>
    </font>
    <font>
      <sz val="14"/>
      <name val="游ゴシック"/>
      <family val="3"/>
      <charset val="128"/>
      <scheme val="minor"/>
    </font>
    <font>
      <sz val="11"/>
      <name val="ＭＳ ゴシック"/>
      <family val="3"/>
      <charset val="128"/>
    </font>
    <font>
      <sz val="10"/>
      <name val="游ゴシック"/>
      <family val="3"/>
      <charset val="128"/>
      <scheme val="minor"/>
    </font>
    <font>
      <sz val="8"/>
      <name val="ＭＳ Ｐゴシック"/>
      <family val="3"/>
      <charset val="128"/>
    </font>
    <font>
      <sz val="16"/>
      <name val="游ゴシック"/>
      <family val="3"/>
      <charset val="128"/>
      <scheme val="minor"/>
    </font>
    <font>
      <sz val="11"/>
      <name val="游ゴシック Light"/>
      <family val="3"/>
      <charset val="128"/>
      <scheme val="major"/>
    </font>
    <font>
      <sz val="12"/>
      <name val="游ゴシック"/>
      <family val="3"/>
      <charset val="128"/>
      <scheme val="minor"/>
    </font>
    <font>
      <b/>
      <sz val="12"/>
      <name val="游ゴシック"/>
      <family val="3"/>
      <charset val="128"/>
      <scheme val="minor"/>
    </font>
    <font>
      <sz val="9"/>
      <name val="ＭＳ ゴシック"/>
      <family val="3"/>
      <charset val="128"/>
    </font>
    <font>
      <sz val="14"/>
      <name val="ＭＳ ゴシック"/>
      <family val="3"/>
      <charset val="128"/>
    </font>
    <font>
      <b/>
      <sz val="11"/>
      <name val="游ゴシック"/>
      <family val="3"/>
      <charset val="128"/>
      <scheme val="minor"/>
    </font>
    <font>
      <b/>
      <sz val="10"/>
      <name val="游ゴシック"/>
      <family val="3"/>
      <charset val="128"/>
      <scheme val="minor"/>
    </font>
    <font>
      <sz val="9"/>
      <name val="游ゴシック"/>
      <family val="3"/>
      <charset val="128"/>
      <scheme val="minor"/>
    </font>
    <font>
      <b/>
      <sz val="8"/>
      <name val="游ゴシック"/>
      <family val="3"/>
      <charset val="128"/>
      <scheme val="minor"/>
    </font>
    <font>
      <sz val="16"/>
      <name val="ＭＳ ゴシック"/>
      <family val="3"/>
      <charset val="128"/>
    </font>
    <font>
      <u/>
      <sz val="10"/>
      <name val="ＭＳ ゴシック"/>
      <family val="3"/>
      <charset val="128"/>
    </font>
    <font>
      <sz val="11"/>
      <color theme="1"/>
      <name val="游ゴシック"/>
      <family val="2"/>
      <charset val="128"/>
      <scheme val="minor"/>
    </font>
    <font>
      <sz val="11"/>
      <color indexed="8"/>
      <name val="游ゴシック"/>
      <family val="3"/>
      <charset val="128"/>
      <scheme val="minor"/>
    </font>
    <font>
      <sz val="6"/>
      <name val="游ゴシック"/>
      <family val="3"/>
      <charset val="128"/>
      <scheme val="minor"/>
    </font>
    <font>
      <b/>
      <sz val="14"/>
      <name val="ＭＳ ゴシック"/>
      <family val="3"/>
      <charset val="128"/>
    </font>
    <font>
      <sz val="9"/>
      <color theme="1"/>
      <name val="ＭＳ ゴシック"/>
      <family val="3"/>
      <charset val="128"/>
    </font>
    <font>
      <sz val="6"/>
      <color theme="1"/>
      <name val="ＭＳ ゴシック"/>
      <family val="3"/>
      <charset val="128"/>
    </font>
    <font>
      <b/>
      <sz val="12"/>
      <color theme="1"/>
      <name val="ＭＳ ゴシック"/>
      <family val="3"/>
      <charset val="128"/>
    </font>
    <font>
      <sz val="8"/>
      <color theme="1"/>
      <name val="ＭＳ ゴシック"/>
      <family val="3"/>
      <charset val="128"/>
    </font>
    <font>
      <b/>
      <sz val="7"/>
      <color theme="1"/>
      <name val="ＭＳ ゴシック"/>
      <family val="3"/>
      <charset val="128"/>
    </font>
    <font>
      <sz val="7"/>
      <color theme="1"/>
      <name val="ＭＳ ゴシック"/>
      <family val="3"/>
      <charset val="128"/>
    </font>
    <font>
      <u/>
      <sz val="7"/>
      <color theme="1"/>
      <name val="ＭＳ ゴシック"/>
      <family val="3"/>
      <charset val="128"/>
    </font>
    <font>
      <b/>
      <sz val="7"/>
      <color rgb="FFFF0000"/>
      <name val="ＭＳ ゴシック"/>
      <family val="3"/>
      <charset val="128"/>
    </font>
    <font>
      <sz val="16"/>
      <color theme="1"/>
      <name val="ＭＳ ゴシック"/>
      <family val="3"/>
      <charset val="128"/>
    </font>
    <font>
      <u/>
      <sz val="11"/>
      <color theme="10"/>
      <name val="游ゴシック"/>
      <family val="2"/>
      <scheme val="minor"/>
    </font>
    <font>
      <u/>
      <sz val="11"/>
      <name val="游ゴシック"/>
      <family val="2"/>
      <scheme val="minor"/>
    </font>
    <font>
      <b/>
      <sz val="12"/>
      <name val="ＭＳ ゴシック"/>
      <family val="3"/>
      <charset val="128"/>
    </font>
    <font>
      <b/>
      <sz val="10"/>
      <name val="ＭＳ ゴシック"/>
      <family val="3"/>
      <charset val="128"/>
    </font>
    <font>
      <b/>
      <sz val="11"/>
      <name val="ＭＳ ゴシック"/>
      <family val="3"/>
      <charset val="128"/>
    </font>
    <font>
      <sz val="11"/>
      <color theme="1"/>
      <name val="ＭＳ ゴシック"/>
      <family val="3"/>
      <charset val="128"/>
    </font>
    <font>
      <sz val="14"/>
      <color theme="1"/>
      <name val="メイリオ"/>
      <family val="3"/>
      <charset val="128"/>
    </font>
    <font>
      <sz val="16"/>
      <color theme="1"/>
      <name val="メイリオ"/>
      <family val="3"/>
      <charset val="128"/>
    </font>
    <font>
      <sz val="20"/>
      <color theme="1"/>
      <name val="メイリオ"/>
      <family val="3"/>
      <charset val="128"/>
    </font>
    <font>
      <sz val="12"/>
      <color theme="1"/>
      <name val="メイリオ"/>
      <family val="3"/>
      <charset val="128"/>
    </font>
    <font>
      <sz val="12"/>
      <color rgb="FFFF0000"/>
      <name val="メイリオ"/>
      <family val="3"/>
      <charset val="128"/>
    </font>
    <font>
      <b/>
      <sz val="11"/>
      <color rgb="FFFFFF00"/>
      <name val="游ゴシック"/>
      <family val="3"/>
      <charset val="128"/>
      <scheme val="minor"/>
    </font>
    <font>
      <u/>
      <sz val="11"/>
      <name val="游ゴシック"/>
      <family val="3"/>
      <charset val="128"/>
      <scheme val="minor"/>
    </font>
    <font>
      <sz val="9"/>
      <name val="ＭＳ Ｐゴシック"/>
      <family val="3"/>
      <charset val="128"/>
    </font>
    <font>
      <sz val="18"/>
      <name val="ＭＳ ゴシック"/>
      <family val="3"/>
      <charset val="128"/>
    </font>
    <font>
      <b/>
      <sz val="14"/>
      <color rgb="FFFFFF00"/>
      <name val="游ゴシック"/>
      <family val="3"/>
      <charset val="128"/>
      <scheme val="minor"/>
    </font>
    <font>
      <sz val="11"/>
      <color indexed="8"/>
      <name val="ＭＳ Ｐゴシック"/>
      <family val="3"/>
      <charset val="128"/>
    </font>
    <font>
      <sz val="12"/>
      <color indexed="8"/>
      <name val="HGSｺﾞｼｯｸM"/>
      <family val="3"/>
      <charset val="128"/>
    </font>
    <font>
      <sz val="14"/>
      <color indexed="8"/>
      <name val="HGSｺﾞｼｯｸM"/>
      <family val="3"/>
      <charset val="128"/>
    </font>
    <font>
      <b/>
      <sz val="14"/>
      <color indexed="8"/>
      <name val="HGSｺﾞｼｯｸM"/>
      <family val="3"/>
      <charset val="128"/>
    </font>
    <font>
      <b/>
      <sz val="12"/>
      <color indexed="10"/>
      <name val="HGSｺﾞｼｯｸM"/>
      <family val="3"/>
      <charset val="128"/>
    </font>
    <font>
      <b/>
      <sz val="12"/>
      <color indexed="8"/>
      <name val="HGSｺﾞｼｯｸM"/>
      <family val="3"/>
      <charset val="128"/>
    </font>
    <font>
      <b/>
      <sz val="12"/>
      <color rgb="FFFFFF00"/>
      <name val="HGSｺﾞｼｯｸM"/>
      <family val="3"/>
      <charset val="128"/>
    </font>
    <font>
      <sz val="12"/>
      <name val="HGSｺﾞｼｯｸM"/>
      <family val="3"/>
      <charset val="128"/>
    </font>
    <font>
      <sz val="14"/>
      <name val="HGSｺﾞｼｯｸM"/>
      <family val="3"/>
      <charset val="128"/>
    </font>
    <font>
      <b/>
      <sz val="12"/>
      <name val="HGSｺﾞｼｯｸM"/>
      <family val="3"/>
      <charset val="128"/>
    </font>
    <font>
      <b/>
      <sz val="14"/>
      <color rgb="FF0070C0"/>
      <name val="HGSｺﾞｼｯｸM"/>
      <family val="3"/>
      <charset val="128"/>
    </font>
    <font>
      <sz val="11"/>
      <name val="HGSｺﾞｼｯｸM"/>
      <family val="3"/>
      <charset val="128"/>
    </font>
    <font>
      <sz val="12"/>
      <color rgb="FFFF0000"/>
      <name val="ＭＳ ゴシック"/>
      <family val="3"/>
      <charset val="128"/>
    </font>
    <font>
      <sz val="13"/>
      <name val="游ゴシック"/>
      <family val="3"/>
      <charset val="128"/>
      <scheme val="minor"/>
    </font>
    <font>
      <sz val="13"/>
      <name val="ＭＳ ゴシック"/>
      <family val="3"/>
      <charset val="128"/>
    </font>
    <font>
      <b/>
      <sz val="11"/>
      <color rgb="FFFF0000"/>
      <name val="游ゴシック"/>
      <family val="3"/>
      <charset val="128"/>
      <scheme val="minor"/>
    </font>
    <font>
      <sz val="7"/>
      <name val="游ゴシック"/>
      <family val="3"/>
      <charset val="128"/>
      <scheme val="minor"/>
    </font>
    <font>
      <u/>
      <sz val="9"/>
      <name val="ＭＳ ゴシック"/>
      <family val="3"/>
      <charset val="128"/>
    </font>
    <font>
      <b/>
      <u/>
      <sz val="9"/>
      <name val="ＭＳ ゴシック"/>
      <family val="3"/>
      <charset val="128"/>
    </font>
    <font>
      <b/>
      <sz val="11"/>
      <color theme="0"/>
      <name val="游ゴシック"/>
      <family val="3"/>
      <charset val="128"/>
      <scheme val="minor"/>
    </font>
    <font>
      <b/>
      <sz val="14"/>
      <name val="HGSｺﾞｼｯｸM"/>
      <family val="3"/>
      <charset val="128"/>
    </font>
    <font>
      <b/>
      <sz val="9"/>
      <name val="HGSｺﾞｼｯｸM"/>
      <family val="3"/>
      <charset val="128"/>
    </font>
    <font>
      <sz val="10"/>
      <name val="HGSｺﾞｼｯｸM"/>
      <family val="3"/>
      <charset val="128"/>
    </font>
    <font>
      <sz val="18"/>
      <color theme="1"/>
      <name val="ＭＳ ゴシック"/>
      <family val="3"/>
      <charset val="128"/>
    </font>
    <font>
      <b/>
      <sz val="24"/>
      <color theme="1"/>
      <name val="ＭＳ ゴシック"/>
      <family val="3"/>
      <charset val="128"/>
    </font>
    <font>
      <b/>
      <sz val="18"/>
      <color theme="1"/>
      <name val="ＭＳ ゴシック"/>
      <family val="3"/>
      <charset val="128"/>
    </font>
    <font>
      <b/>
      <sz val="20"/>
      <color theme="1"/>
      <name val="ＭＳ ゴシック"/>
      <family val="3"/>
      <charset val="128"/>
    </font>
    <font>
      <u/>
      <sz val="18"/>
      <color theme="1"/>
      <name val="ＭＳ ゴシック"/>
      <family val="3"/>
      <charset val="128"/>
    </font>
    <font>
      <sz val="14"/>
      <color theme="1"/>
      <name val="ＭＳ ゴシック"/>
      <family val="3"/>
      <charset val="128"/>
    </font>
    <font>
      <sz val="36"/>
      <color theme="1"/>
      <name val="ＭＳ ゴシック"/>
      <family val="3"/>
      <charset val="128"/>
    </font>
    <font>
      <b/>
      <sz val="36"/>
      <color theme="1"/>
      <name val="ＭＳ ゴシック"/>
      <family val="3"/>
      <charset val="128"/>
    </font>
    <font>
      <sz val="20"/>
      <color theme="1"/>
      <name val="ＭＳ ゴシック"/>
      <family val="3"/>
      <charset val="128"/>
    </font>
    <font>
      <sz val="10"/>
      <color theme="1"/>
      <name val="ＭＳ ゴシック"/>
      <family val="3"/>
      <charset val="128"/>
    </font>
    <font>
      <b/>
      <sz val="10"/>
      <color theme="1"/>
      <name val="ＭＳ ゴシック"/>
      <family val="3"/>
      <charset val="128"/>
    </font>
    <font>
      <u/>
      <sz val="8"/>
      <color theme="1"/>
      <name val="ＭＳ ゴシック"/>
      <family val="3"/>
      <charset val="128"/>
    </font>
    <font>
      <sz val="24"/>
      <color theme="1"/>
      <name val="メイリオ"/>
      <family val="3"/>
      <charset val="128"/>
    </font>
    <font>
      <sz val="18"/>
      <color theme="1"/>
      <name val="メイリオ"/>
      <family val="3"/>
      <charset val="128"/>
    </font>
    <font>
      <sz val="16"/>
      <color rgb="FFFF0000"/>
      <name val="メイリオ"/>
      <family val="3"/>
      <charset val="128"/>
    </font>
    <font>
      <sz val="20"/>
      <color theme="1"/>
      <name val="游ゴシック"/>
      <family val="2"/>
      <charset val="128"/>
      <scheme val="minor"/>
    </font>
  </fonts>
  <fills count="12">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theme="5" tint="0.79998168889431442"/>
        <bgColor indexed="64"/>
      </patternFill>
    </fill>
    <fill>
      <patternFill patternType="solid">
        <fgColor rgb="FFFFFFCC"/>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indexed="9"/>
        <bgColor indexed="64"/>
      </patternFill>
    </fill>
    <fill>
      <patternFill patternType="solid">
        <fgColor theme="6" tint="0.79998168889431442"/>
        <bgColor indexed="64"/>
      </patternFill>
    </fill>
    <fill>
      <patternFill patternType="solid">
        <fgColor theme="6" tint="0.79985961485641044"/>
        <bgColor indexed="64"/>
      </patternFill>
    </fill>
  </fills>
  <borders count="1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dashed">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bottom style="hair">
        <color indexed="64"/>
      </bottom>
      <diagonal/>
    </border>
    <border>
      <left/>
      <right/>
      <top/>
      <bottom style="hair">
        <color indexed="64"/>
      </bottom>
      <diagonal/>
    </border>
    <border>
      <left style="thin">
        <color indexed="64"/>
      </left>
      <right/>
      <top/>
      <bottom style="hair">
        <color indexed="64"/>
      </bottom>
      <diagonal/>
    </border>
    <border>
      <left style="thin">
        <color indexed="64"/>
      </left>
      <right style="thin">
        <color indexed="64"/>
      </right>
      <top style="hair">
        <color indexed="64"/>
      </top>
      <bottom style="thin">
        <color indexed="64"/>
      </bottom>
      <diagonal/>
    </border>
    <border>
      <left/>
      <right/>
      <top style="medium">
        <color indexed="64"/>
      </top>
      <bottom style="medium">
        <color indexed="64"/>
      </bottom>
      <diagonal/>
    </border>
    <border>
      <left style="double">
        <color auto="1"/>
      </left>
      <right style="thin">
        <color auto="1"/>
      </right>
      <top style="thin">
        <color auto="1"/>
      </top>
      <bottom/>
      <diagonal/>
    </border>
    <border>
      <left style="double">
        <color auto="1"/>
      </left>
      <right style="thin">
        <color auto="1"/>
      </right>
      <top style="thin">
        <color auto="1"/>
      </top>
      <bottom style="thin">
        <color auto="1"/>
      </bottom>
      <diagonal/>
    </border>
    <border>
      <left style="double">
        <color auto="1"/>
      </left>
      <right style="thin">
        <color auto="1"/>
      </right>
      <top/>
      <bottom/>
      <diagonal/>
    </border>
    <border>
      <left style="thin">
        <color indexed="64"/>
      </left>
      <right/>
      <top/>
      <bottom style="dotted">
        <color indexed="64"/>
      </bottom>
      <diagonal/>
    </border>
    <border>
      <left style="thin">
        <color indexed="64"/>
      </left>
      <right style="thin">
        <color indexed="64"/>
      </right>
      <top style="thin">
        <color indexed="64"/>
      </top>
      <bottom style="dotted">
        <color indexed="64"/>
      </bottom>
      <diagonal/>
    </border>
    <border>
      <left style="double">
        <color auto="1"/>
      </left>
      <right style="thin">
        <color auto="1"/>
      </right>
      <top/>
      <bottom style="thin">
        <color auto="1"/>
      </bottom>
      <diagonal/>
    </border>
    <border>
      <left style="thin">
        <color auto="1"/>
      </left>
      <right style="double">
        <color auto="1"/>
      </right>
      <top style="thin">
        <color auto="1"/>
      </top>
      <bottom/>
      <diagonal/>
    </border>
    <border>
      <left style="thin">
        <color auto="1"/>
      </left>
      <right style="double">
        <color auto="1"/>
      </right>
      <top/>
      <bottom style="thin">
        <color auto="1"/>
      </bottom>
      <diagonal/>
    </border>
    <border>
      <left style="thin">
        <color indexed="64"/>
      </left>
      <right/>
      <top style="thin">
        <color indexed="64"/>
      </top>
      <bottom style="dotted">
        <color indexed="64"/>
      </bottom>
      <diagonal/>
    </border>
    <border>
      <left style="thin">
        <color auto="1"/>
      </left>
      <right style="double">
        <color auto="1"/>
      </right>
      <top style="thin">
        <color auto="1"/>
      </top>
      <bottom style="thin">
        <color auto="1"/>
      </bottom>
      <diagonal/>
    </border>
    <border>
      <left style="thin">
        <color indexed="64"/>
      </left>
      <right/>
      <top style="dotted">
        <color indexed="64"/>
      </top>
      <bottom style="thin">
        <color indexed="64"/>
      </bottom>
      <diagonal/>
    </border>
    <border>
      <left style="thin">
        <color auto="1"/>
      </left>
      <right style="double">
        <color auto="1"/>
      </right>
      <top/>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right/>
      <top style="thin">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right/>
      <top style="hair">
        <color auto="1"/>
      </top>
      <bottom style="hair">
        <color auto="1"/>
      </bottom>
      <diagonal/>
    </border>
    <border>
      <left style="double">
        <color auto="1"/>
      </left>
      <right/>
      <top style="double">
        <color auto="1"/>
      </top>
      <bottom style="thin">
        <color auto="1"/>
      </bottom>
      <diagonal/>
    </border>
    <border>
      <left/>
      <right/>
      <top style="double">
        <color auto="1"/>
      </top>
      <bottom style="thin">
        <color auto="1"/>
      </bottom>
      <diagonal/>
    </border>
    <border>
      <left/>
      <right style="double">
        <color auto="1"/>
      </right>
      <top style="double">
        <color auto="1"/>
      </top>
      <bottom style="thin">
        <color auto="1"/>
      </bottom>
      <diagonal/>
    </border>
    <border>
      <left style="double">
        <color auto="1"/>
      </left>
      <right/>
      <top style="thin">
        <color auto="1"/>
      </top>
      <bottom/>
      <diagonal/>
    </border>
    <border>
      <left/>
      <right style="double">
        <color auto="1"/>
      </right>
      <top style="thin">
        <color auto="1"/>
      </top>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auto="1"/>
      </top>
      <bottom style="dotted">
        <color auto="1"/>
      </bottom>
      <diagonal/>
    </border>
    <border>
      <left/>
      <right/>
      <top style="dotted">
        <color auto="1"/>
      </top>
      <bottom style="dotted">
        <color auto="1"/>
      </bottom>
      <diagonal/>
    </border>
    <border>
      <left/>
      <right style="thin">
        <color indexed="64"/>
      </right>
      <top style="dotted">
        <color auto="1"/>
      </top>
      <bottom style="dotted">
        <color auto="1"/>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medium">
        <color indexed="64"/>
      </right>
      <top style="medium">
        <color indexed="64"/>
      </top>
      <bottom/>
      <diagonal/>
    </border>
  </borders>
  <cellStyleXfs count="10">
    <xf numFmtId="0" fontId="0" fillId="0" borderId="0">
      <alignment vertical="center"/>
    </xf>
    <xf numFmtId="0" fontId="1" fillId="0" borderId="0">
      <alignment vertical="center"/>
    </xf>
    <xf numFmtId="0" fontId="1" fillId="0" borderId="0">
      <alignment vertical="center"/>
    </xf>
    <xf numFmtId="0" fontId="4" fillId="0" borderId="0">
      <alignment vertical="center"/>
    </xf>
    <xf numFmtId="0" fontId="1" fillId="0" borderId="0"/>
    <xf numFmtId="9" fontId="32" fillId="0" borderId="0" applyFont="0" applyFill="0" applyBorder="0" applyAlignment="0" applyProtection="0">
      <alignment vertical="center"/>
    </xf>
    <xf numFmtId="0" fontId="33" fillId="0" borderId="0">
      <alignment vertical="center"/>
    </xf>
    <xf numFmtId="0" fontId="45" fillId="0" borderId="0" applyNumberFormat="0" applyFill="0" applyBorder="0" applyAlignment="0" applyProtection="0"/>
    <xf numFmtId="0" fontId="61" fillId="0" borderId="0">
      <alignment vertical="center"/>
    </xf>
    <xf numFmtId="9" fontId="61" fillId="0" borderId="0" applyFont="0" applyFill="0" applyBorder="0" applyAlignment="0" applyProtection="0">
      <alignment vertical="center"/>
    </xf>
  </cellStyleXfs>
  <cellXfs count="1176">
    <xf numFmtId="0" fontId="0" fillId="0" borderId="0" xfId="0">
      <alignment vertical="center"/>
    </xf>
    <xf numFmtId="0" fontId="5" fillId="0" borderId="0" xfId="3" applyFont="1">
      <alignment vertical="center"/>
    </xf>
    <xf numFmtId="0" fontId="6" fillId="0" borderId="0" xfId="3" applyFont="1">
      <alignment vertical="center"/>
    </xf>
    <xf numFmtId="0" fontId="5" fillId="0" borderId="0" xfId="3" applyFont="1" applyBorder="1">
      <alignment vertical="center"/>
    </xf>
    <xf numFmtId="0" fontId="8" fillId="0" borderId="0" xfId="3" applyFont="1">
      <alignment vertical="center"/>
    </xf>
    <xf numFmtId="0" fontId="5" fillId="0" borderId="0" xfId="3" applyFont="1" applyBorder="1" applyAlignment="1">
      <alignment vertical="center" textRotation="255" wrapText="1"/>
    </xf>
    <xf numFmtId="0" fontId="5" fillId="0" borderId="0" xfId="3" applyNumberFormat="1" applyFont="1" applyBorder="1" applyAlignment="1">
      <alignment vertical="center"/>
    </xf>
    <xf numFmtId="49" fontId="5" fillId="0" borderId="0" xfId="3" applyNumberFormat="1" applyFont="1" applyBorder="1" applyAlignment="1">
      <alignment vertical="center"/>
    </xf>
    <xf numFmtId="0" fontId="5" fillId="0" borderId="0" xfId="3" applyFont="1" applyBorder="1" applyAlignment="1">
      <alignment vertical="center"/>
    </xf>
    <xf numFmtId="0" fontId="5" fillId="0" borderId="0" xfId="3" applyNumberFormat="1" applyFont="1" applyBorder="1" applyAlignment="1">
      <alignment vertical="center" textRotation="255" wrapText="1"/>
    </xf>
    <xf numFmtId="0" fontId="5" fillId="0" borderId="0" xfId="3" applyFont="1" applyFill="1" applyBorder="1" applyAlignment="1">
      <alignment vertical="center"/>
    </xf>
    <xf numFmtId="0" fontId="5" fillId="0" borderId="0" xfId="3" applyFont="1" applyBorder="1" applyAlignment="1">
      <alignment horizontal="left" vertical="center"/>
    </xf>
    <xf numFmtId="0" fontId="5" fillId="0" borderId="0" xfId="3" applyFont="1" applyAlignment="1">
      <alignment horizontal="center" vertical="center"/>
    </xf>
    <xf numFmtId="0" fontId="7" fillId="0" borderId="0" xfId="3" applyFont="1">
      <alignment vertical="center"/>
    </xf>
    <xf numFmtId="0" fontId="9" fillId="0" borderId="0" xfId="3" applyFont="1">
      <alignment vertical="center"/>
    </xf>
    <xf numFmtId="0" fontId="10" fillId="0" borderId="0" xfId="3" applyFont="1">
      <alignment vertical="center"/>
    </xf>
    <xf numFmtId="0" fontId="10" fillId="0" borderId="0" xfId="3" applyFont="1" applyAlignment="1">
      <alignment horizontal="right" vertical="center"/>
    </xf>
    <xf numFmtId="0" fontId="10" fillId="0" borderId="0" xfId="3" applyFont="1" applyAlignment="1">
      <alignment vertical="center"/>
    </xf>
    <xf numFmtId="0" fontId="9" fillId="0" borderId="0" xfId="3" applyFont="1" applyBorder="1" applyAlignment="1">
      <alignment horizontal="center" vertical="center"/>
    </xf>
    <xf numFmtId="0" fontId="1" fillId="0" borderId="12" xfId="3" applyFont="1" applyBorder="1" applyAlignment="1">
      <alignment horizontal="center" vertical="center"/>
    </xf>
    <xf numFmtId="0" fontId="10" fillId="0" borderId="17" xfId="3" applyFont="1" applyBorder="1" applyAlignment="1">
      <alignment horizontal="left" vertical="center" indent="1"/>
    </xf>
    <xf numFmtId="0" fontId="11" fillId="0" borderId="0" xfId="3" applyFont="1">
      <alignment vertical="center"/>
    </xf>
    <xf numFmtId="0" fontId="12" fillId="0" borderId="0" xfId="3" applyFont="1">
      <alignment vertical="center"/>
    </xf>
    <xf numFmtId="0" fontId="13" fillId="0" borderId="0" xfId="2" applyFont="1" applyAlignment="1">
      <alignment vertical="center"/>
    </xf>
    <xf numFmtId="0" fontId="10" fillId="0" borderId="12" xfId="3" applyFont="1" applyBorder="1" applyAlignment="1">
      <alignment horizontal="left" vertical="center" wrapText="1" indent="1"/>
    </xf>
    <xf numFmtId="0" fontId="11" fillId="0" borderId="0" xfId="3" applyFont="1" applyAlignment="1">
      <alignment vertical="center"/>
    </xf>
    <xf numFmtId="0" fontId="13" fillId="0" borderId="0" xfId="2" applyFont="1">
      <alignment vertical="center"/>
    </xf>
    <xf numFmtId="0" fontId="17" fillId="0" borderId="0" xfId="2" applyFont="1">
      <alignment vertical="center"/>
    </xf>
    <xf numFmtId="0" fontId="10" fillId="0" borderId="42" xfId="2" applyFont="1" applyFill="1" applyBorder="1" applyAlignment="1">
      <alignment horizontal="center" vertical="center" shrinkToFit="1"/>
    </xf>
    <xf numFmtId="0" fontId="10" fillId="0" borderId="49" xfId="2" applyFont="1" applyFill="1" applyBorder="1" applyAlignment="1">
      <alignment horizontal="center" vertical="center" shrinkToFit="1"/>
    </xf>
    <xf numFmtId="0" fontId="10" fillId="0" borderId="47" xfId="2" applyFont="1" applyFill="1" applyBorder="1" applyAlignment="1">
      <alignment horizontal="center" vertical="center" shrinkToFit="1"/>
    </xf>
    <xf numFmtId="0" fontId="10" fillId="0" borderId="0" xfId="2" applyFont="1" applyFill="1" applyBorder="1" applyAlignment="1">
      <alignment horizontal="center" vertical="center" shrinkToFit="1"/>
    </xf>
    <xf numFmtId="0" fontId="10" fillId="0" borderId="44" xfId="2" applyFont="1" applyFill="1" applyBorder="1" applyAlignment="1">
      <alignment horizontal="center" vertical="center" wrapText="1"/>
    </xf>
    <xf numFmtId="0" fontId="10" fillId="0" borderId="42" xfId="2" applyFont="1" applyFill="1" applyBorder="1" applyAlignment="1">
      <alignment horizontal="center" vertical="center" wrapText="1"/>
    </xf>
    <xf numFmtId="0" fontId="10" fillId="0" borderId="7" xfId="2" applyFont="1" applyFill="1" applyBorder="1" applyAlignment="1">
      <alignment horizontal="center" vertical="center" wrapText="1" shrinkToFit="1"/>
    </xf>
    <xf numFmtId="0" fontId="10" fillId="0" borderId="40" xfId="2" applyFont="1" applyFill="1" applyBorder="1" applyAlignment="1">
      <alignment horizontal="center" vertical="center" wrapText="1" shrinkToFit="1"/>
    </xf>
    <xf numFmtId="0" fontId="10" fillId="0" borderId="0" xfId="3" applyFont="1" applyBorder="1" applyAlignment="1">
      <alignment horizontal="center" vertical="center" shrinkToFit="1"/>
    </xf>
    <xf numFmtId="0" fontId="10" fillId="0" borderId="0" xfId="2" applyFont="1" applyFill="1" applyBorder="1" applyAlignment="1">
      <alignment horizontal="center" vertical="center" wrapText="1" shrinkToFit="1"/>
    </xf>
    <xf numFmtId="0" fontId="10" fillId="0" borderId="0" xfId="3" applyFont="1" applyAlignment="1">
      <alignment horizontal="center" vertical="center"/>
    </xf>
    <xf numFmtId="0" fontId="21" fillId="0" borderId="0" xfId="3" applyFont="1">
      <alignment vertical="center"/>
    </xf>
    <xf numFmtId="0" fontId="22" fillId="0" borderId="0" xfId="3" applyFont="1" applyBorder="1" applyAlignment="1">
      <alignment vertical="center"/>
    </xf>
    <xf numFmtId="0" fontId="23" fillId="0" borderId="0" xfId="3" applyFont="1" applyBorder="1" applyAlignment="1">
      <alignment vertical="center"/>
    </xf>
    <xf numFmtId="0" fontId="20" fillId="0" borderId="0" xfId="3" applyFont="1" applyAlignment="1">
      <alignment horizontal="center" vertical="center" wrapText="1"/>
    </xf>
    <xf numFmtId="0" fontId="20" fillId="0" borderId="0" xfId="3" applyFont="1" applyAlignment="1">
      <alignment horizontal="center" vertical="center"/>
    </xf>
    <xf numFmtId="0" fontId="16" fillId="0" borderId="0" xfId="3" applyFont="1" applyBorder="1" applyAlignment="1">
      <alignment vertical="center"/>
    </xf>
    <xf numFmtId="0" fontId="18" fillId="0" borderId="0" xfId="3" applyFont="1">
      <alignment vertical="center"/>
    </xf>
    <xf numFmtId="0" fontId="18" fillId="0" borderId="1" xfId="3" applyFont="1" applyBorder="1">
      <alignment vertical="center"/>
    </xf>
    <xf numFmtId="0" fontId="18" fillId="0" borderId="10" xfId="3" applyFont="1" applyBorder="1" applyAlignment="1">
      <alignment horizontal="center" vertical="center" wrapText="1"/>
    </xf>
    <xf numFmtId="56" fontId="18" fillId="0" borderId="10" xfId="3" applyNumberFormat="1" applyFont="1" applyBorder="1" applyAlignment="1">
      <alignment horizontal="center" vertical="center" wrapText="1"/>
    </xf>
    <xf numFmtId="58" fontId="18" fillId="0" borderId="10" xfId="3" applyNumberFormat="1" applyFont="1" applyFill="1" applyBorder="1" applyAlignment="1">
      <alignment horizontal="center" vertical="center"/>
    </xf>
    <xf numFmtId="0" fontId="18" fillId="0" borderId="10" xfId="3" applyFont="1" applyFill="1" applyBorder="1" applyAlignment="1">
      <alignment horizontal="center" vertical="center"/>
    </xf>
    <xf numFmtId="0" fontId="18" fillId="0" borderId="10" xfId="3" applyFont="1" applyFill="1" applyBorder="1" applyAlignment="1">
      <alignment vertical="center"/>
    </xf>
    <xf numFmtId="0" fontId="18" fillId="0" borderId="10" xfId="3" applyFont="1" applyFill="1" applyBorder="1">
      <alignment vertical="center"/>
    </xf>
    <xf numFmtId="0" fontId="9" fillId="0" borderId="0" xfId="1" applyFont="1">
      <alignment vertical="center"/>
    </xf>
    <xf numFmtId="0" fontId="1" fillId="0" borderId="0" xfId="1" applyFont="1">
      <alignment vertical="center"/>
    </xf>
    <xf numFmtId="0" fontId="1" fillId="0" borderId="0" xfId="1" applyFont="1" applyAlignment="1">
      <alignment horizontal="right" vertical="center"/>
    </xf>
    <xf numFmtId="0" fontId="9" fillId="0" borderId="0" xfId="1" applyFont="1" applyBorder="1" applyAlignment="1">
      <alignment vertical="center"/>
    </xf>
    <xf numFmtId="0" fontId="1" fillId="0" borderId="1" xfId="1" applyFont="1" applyBorder="1" applyAlignment="1">
      <alignment horizontal="center" vertical="center"/>
    </xf>
    <xf numFmtId="0" fontId="1" fillId="0" borderId="17" xfId="1" applyFont="1" applyBorder="1" applyAlignment="1">
      <alignment horizontal="center" vertical="center"/>
    </xf>
    <xf numFmtId="0" fontId="1" fillId="0" borderId="0" xfId="1" applyFont="1" applyBorder="1" applyAlignment="1">
      <alignment vertical="center"/>
    </xf>
    <xf numFmtId="0" fontId="17" fillId="0" borderId="0" xfId="1" applyFont="1">
      <alignment vertical="center"/>
    </xf>
    <xf numFmtId="0" fontId="10" fillId="0" borderId="16" xfId="3" applyFont="1" applyBorder="1" applyAlignment="1">
      <alignment horizontal="left" vertical="center" wrapText="1"/>
    </xf>
    <xf numFmtId="0" fontId="10" fillId="0" borderId="3" xfId="3" applyFont="1" applyBorder="1" applyAlignment="1">
      <alignment horizontal="left" vertical="center" wrapText="1"/>
    </xf>
    <xf numFmtId="0" fontId="10" fillId="0" borderId="3" xfId="3" applyFont="1" applyBorder="1" applyAlignment="1">
      <alignment horizontal="left" vertical="center"/>
    </xf>
    <xf numFmtId="0" fontId="10" fillId="0" borderId="1" xfId="3" applyFont="1" applyBorder="1" applyAlignment="1">
      <alignment horizontal="left" vertical="center"/>
    </xf>
    <xf numFmtId="0" fontId="10" fillId="0" borderId="27" xfId="3" applyFont="1" applyBorder="1" applyAlignment="1">
      <alignment horizontal="left" vertical="center" wrapText="1"/>
    </xf>
    <xf numFmtId="0" fontId="10" fillId="0" borderId="29" xfId="3" applyFont="1" applyBorder="1" applyAlignment="1">
      <alignment horizontal="left" vertical="center"/>
    </xf>
    <xf numFmtId="0" fontId="10" fillId="0" borderId="26" xfId="3" applyFont="1" applyBorder="1" applyAlignment="1">
      <alignment horizontal="left" vertical="center"/>
    </xf>
    <xf numFmtId="0" fontId="10" fillId="0" borderId="26" xfId="3" applyFont="1" applyBorder="1" applyAlignment="1">
      <alignment vertical="center"/>
    </xf>
    <xf numFmtId="0" fontId="10" fillId="0" borderId="28" xfId="3" applyFont="1" applyBorder="1" applyAlignment="1">
      <alignment vertical="center"/>
    </xf>
    <xf numFmtId="0" fontId="25" fillId="0" borderId="0" xfId="3" applyFont="1">
      <alignment vertical="center"/>
    </xf>
    <xf numFmtId="0" fontId="17" fillId="0" borderId="0" xfId="3" applyFont="1">
      <alignment vertical="center"/>
    </xf>
    <xf numFmtId="0" fontId="17" fillId="0" borderId="28" xfId="3" applyFont="1" applyBorder="1">
      <alignment vertical="center"/>
    </xf>
    <xf numFmtId="0" fontId="17" fillId="0" borderId="0" xfId="3" applyFont="1" applyBorder="1">
      <alignment vertical="center"/>
    </xf>
    <xf numFmtId="0" fontId="10" fillId="0" borderId="15" xfId="3" applyFont="1" applyBorder="1">
      <alignment vertical="center"/>
    </xf>
    <xf numFmtId="0" fontId="10" fillId="0" borderId="16" xfId="3" applyFont="1" applyBorder="1">
      <alignment vertical="center"/>
    </xf>
    <xf numFmtId="0" fontId="10" fillId="0" borderId="14" xfId="3" applyFont="1" applyBorder="1">
      <alignment vertical="center"/>
    </xf>
    <xf numFmtId="0" fontId="10" fillId="0" borderId="0" xfId="3" applyFont="1" applyBorder="1">
      <alignment vertical="center"/>
    </xf>
    <xf numFmtId="0" fontId="10" fillId="0" borderId="25" xfId="3" applyFont="1" applyBorder="1">
      <alignment vertical="center"/>
    </xf>
    <xf numFmtId="49" fontId="10" fillId="0" borderId="0" xfId="3" applyNumberFormat="1" applyFont="1" applyBorder="1" applyAlignment="1">
      <alignment vertical="center"/>
    </xf>
    <xf numFmtId="0" fontId="10" fillId="0" borderId="0" xfId="3" applyFont="1" applyBorder="1" applyAlignment="1">
      <alignment vertical="center"/>
    </xf>
    <xf numFmtId="0" fontId="10" fillId="0" borderId="28" xfId="3" applyFont="1" applyBorder="1">
      <alignment vertical="center"/>
    </xf>
    <xf numFmtId="0" fontId="10" fillId="0" borderId="27" xfId="3" applyFont="1" applyBorder="1">
      <alignment vertical="center"/>
    </xf>
    <xf numFmtId="0" fontId="10" fillId="0" borderId="28" xfId="3" applyFont="1" applyFill="1" applyBorder="1" applyAlignment="1">
      <alignment vertical="center"/>
    </xf>
    <xf numFmtId="0" fontId="10" fillId="0" borderId="15" xfId="3" applyNumberFormat="1" applyFont="1" applyBorder="1" applyAlignment="1">
      <alignment horizontal="center" vertical="center" textRotation="255" wrapText="1"/>
    </xf>
    <xf numFmtId="0" fontId="10" fillId="0" borderId="26" xfId="3" applyFont="1" applyBorder="1">
      <alignment vertical="center"/>
    </xf>
    <xf numFmtId="0" fontId="10" fillId="0" borderId="29" xfId="3" applyFont="1" applyBorder="1">
      <alignment vertical="center"/>
    </xf>
    <xf numFmtId="0" fontId="10" fillId="0" borderId="0" xfId="3" applyFont="1" applyBorder="1" applyAlignment="1">
      <alignment vertical="top"/>
    </xf>
    <xf numFmtId="0" fontId="10" fillId="0" borderId="0" xfId="3" applyFont="1" applyBorder="1" applyAlignment="1">
      <alignment horizontal="center" vertical="center" wrapText="1"/>
    </xf>
    <xf numFmtId="56" fontId="18" fillId="0" borderId="10" xfId="3" applyNumberFormat="1" applyFont="1" applyBorder="1" applyAlignment="1">
      <alignment horizontal="center" vertical="center"/>
    </xf>
    <xf numFmtId="0" fontId="10" fillId="0" borderId="0" xfId="3" applyNumberFormat="1" applyFont="1" applyBorder="1" applyAlignment="1">
      <alignment vertical="center"/>
    </xf>
    <xf numFmtId="0" fontId="10" fillId="0" borderId="0" xfId="3" applyFont="1" applyFill="1" applyBorder="1" applyAlignment="1">
      <alignment vertical="center"/>
    </xf>
    <xf numFmtId="0" fontId="24" fillId="0" borderId="0" xfId="3" applyFont="1">
      <alignment vertical="center"/>
    </xf>
    <xf numFmtId="0" fontId="17" fillId="0" borderId="0" xfId="3" applyFont="1" applyBorder="1" applyAlignment="1">
      <alignment vertical="center"/>
    </xf>
    <xf numFmtId="0" fontId="30" fillId="0" borderId="0" xfId="3" applyFont="1" applyBorder="1" applyAlignment="1">
      <alignment vertical="center"/>
    </xf>
    <xf numFmtId="0" fontId="24" fillId="0" borderId="0" xfId="3" applyFont="1" applyBorder="1" applyAlignment="1">
      <alignment vertical="top"/>
    </xf>
    <xf numFmtId="0" fontId="17" fillId="0" borderId="0" xfId="3" applyFont="1" applyBorder="1" applyAlignment="1">
      <alignment vertical="top"/>
    </xf>
    <xf numFmtId="0" fontId="11" fillId="0" borderId="0" xfId="3" applyFont="1" applyBorder="1" applyAlignment="1">
      <alignment vertical="center"/>
    </xf>
    <xf numFmtId="0" fontId="11" fillId="0" borderId="10" xfId="3" applyFont="1" applyBorder="1" applyAlignment="1">
      <alignment vertical="center"/>
    </xf>
    <xf numFmtId="0" fontId="11" fillId="0" borderId="11" xfId="3" applyFont="1" applyBorder="1" applyAlignment="1">
      <alignment vertical="center"/>
    </xf>
    <xf numFmtId="0" fontId="11" fillId="0" borderId="11" xfId="3" applyFont="1" applyBorder="1" applyAlignment="1">
      <alignment horizontal="center" vertical="center"/>
    </xf>
    <xf numFmtId="0" fontId="17" fillId="0" borderId="10" xfId="3" applyFont="1" applyBorder="1" applyAlignment="1">
      <alignment vertical="center"/>
    </xf>
    <xf numFmtId="0" fontId="17" fillId="0" borderId="11" xfId="3" applyFont="1" applyBorder="1" applyAlignment="1">
      <alignment vertical="center"/>
    </xf>
    <xf numFmtId="0" fontId="11" fillId="0" borderId="12" xfId="3" applyFont="1" applyBorder="1" applyAlignment="1">
      <alignment vertical="center"/>
    </xf>
    <xf numFmtId="0" fontId="11" fillId="0" borderId="10" xfId="3" applyFont="1" applyBorder="1">
      <alignment vertical="center"/>
    </xf>
    <xf numFmtId="0" fontId="13" fillId="0" borderId="0" xfId="3" applyFont="1" applyBorder="1" applyAlignment="1">
      <alignment vertical="center"/>
    </xf>
    <xf numFmtId="0" fontId="10" fillId="0" borderId="0" xfId="3" applyFont="1" applyAlignment="1">
      <alignment horizontal="right" vertical="center"/>
    </xf>
    <xf numFmtId="0" fontId="10" fillId="0" borderId="0" xfId="3" applyFont="1" applyAlignment="1">
      <alignment vertical="center"/>
    </xf>
    <xf numFmtId="0" fontId="9" fillId="0" borderId="0" xfId="3" applyFont="1" applyBorder="1" applyAlignment="1">
      <alignment horizontal="center" vertical="center"/>
    </xf>
    <xf numFmtId="0" fontId="11" fillId="0" borderId="0" xfId="3" applyFont="1" applyAlignment="1">
      <alignment vertical="center"/>
    </xf>
    <xf numFmtId="0" fontId="18" fillId="0" borderId="0" xfId="2" applyFont="1" applyFill="1" applyBorder="1" applyAlignment="1">
      <alignment horizontal="left" vertical="center" wrapText="1"/>
    </xf>
    <xf numFmtId="0" fontId="10" fillId="0" borderId="0" xfId="3" applyFont="1" applyAlignment="1">
      <alignment horizontal="left" vertical="center" wrapText="1"/>
    </xf>
    <xf numFmtId="0" fontId="11" fillId="0" borderId="0" xfId="2" applyFont="1" applyFill="1" applyAlignment="1">
      <alignment horizontal="left" vertical="center" wrapText="1"/>
    </xf>
    <xf numFmtId="0" fontId="10" fillId="0" borderId="1" xfId="2" applyFont="1" applyFill="1" applyBorder="1" applyAlignment="1">
      <alignment horizontal="center" vertical="center" shrinkToFit="1"/>
    </xf>
    <xf numFmtId="0" fontId="10" fillId="0" borderId="5" xfId="2" applyFont="1" applyFill="1" applyBorder="1" applyAlignment="1">
      <alignment horizontal="center" vertical="center" shrinkToFit="1"/>
    </xf>
    <xf numFmtId="0" fontId="10" fillId="0" borderId="14" xfId="3" applyFont="1" applyBorder="1" applyAlignment="1">
      <alignment horizontal="left" vertical="center"/>
    </xf>
    <xf numFmtId="0" fontId="10" fillId="0" borderId="1" xfId="3" applyFont="1" applyBorder="1" applyAlignment="1">
      <alignment horizontal="center" vertical="center"/>
    </xf>
    <xf numFmtId="0" fontId="18" fillId="0" borderId="10" xfId="3" applyFont="1" applyFill="1" applyBorder="1" applyAlignment="1">
      <alignment horizontal="center" vertical="center"/>
    </xf>
    <xf numFmtId="0" fontId="9" fillId="0" borderId="0" xfId="1" applyFont="1" applyBorder="1" applyAlignment="1">
      <alignment horizontal="center" vertical="center"/>
    </xf>
    <xf numFmtId="0" fontId="10" fillId="0" borderId="11" xfId="3" applyFont="1" applyBorder="1" applyAlignment="1">
      <alignment horizontal="left" vertical="center"/>
    </xf>
    <xf numFmtId="0" fontId="10" fillId="0" borderId="0" xfId="3" applyFont="1" applyBorder="1" applyAlignment="1">
      <alignment horizontal="center" vertical="center"/>
    </xf>
    <xf numFmtId="0" fontId="17" fillId="0" borderId="0" xfId="3" applyFont="1" applyAlignment="1">
      <alignment horizontal="left" vertical="center"/>
    </xf>
    <xf numFmtId="0" fontId="17" fillId="0" borderId="0" xfId="3" applyFont="1" applyFill="1" applyAlignment="1">
      <alignment horizontal="left" vertical="center"/>
    </xf>
    <xf numFmtId="0" fontId="10" fillId="0" borderId="0" xfId="3" applyFont="1" applyBorder="1" applyAlignment="1">
      <alignment horizontal="center" vertical="center"/>
    </xf>
    <xf numFmtId="0" fontId="10" fillId="0" borderId="0" xfId="3" applyFont="1" applyBorder="1" applyAlignment="1">
      <alignment horizontal="left" vertical="center"/>
    </xf>
    <xf numFmtId="0" fontId="10" fillId="0" borderId="0" xfId="3" applyNumberFormat="1" applyFont="1" applyBorder="1" applyAlignment="1">
      <alignment horizontal="center" vertical="center"/>
    </xf>
    <xf numFmtId="0" fontId="10" fillId="0" borderId="27" xfId="3" applyNumberFormat="1" applyFont="1" applyBorder="1" applyAlignment="1">
      <alignment horizontal="center" vertical="center" textRotation="255" wrapText="1"/>
    </xf>
    <xf numFmtId="0" fontId="10" fillId="0" borderId="29" xfId="3" applyNumberFormat="1" applyFont="1" applyBorder="1" applyAlignment="1">
      <alignment horizontal="center" vertical="center" textRotation="255" wrapText="1"/>
    </xf>
    <xf numFmtId="0" fontId="10" fillId="0" borderId="16" xfId="3" applyFont="1" applyBorder="1" applyAlignment="1">
      <alignment horizontal="center" vertical="center" textRotation="255" wrapText="1"/>
    </xf>
    <xf numFmtId="0" fontId="10" fillId="0" borderId="25" xfId="3" applyFont="1" applyBorder="1" applyAlignment="1">
      <alignment horizontal="center" vertical="center" textRotation="255" wrapText="1"/>
    </xf>
    <xf numFmtId="0" fontId="10" fillId="0" borderId="27" xfId="3" applyFont="1" applyBorder="1" applyAlignment="1">
      <alignment horizontal="center" vertical="center" textRotation="255" wrapText="1"/>
    </xf>
    <xf numFmtId="0" fontId="26" fillId="0" borderId="0" xfId="3" applyFont="1" applyBorder="1" applyAlignment="1">
      <alignment horizontal="center" vertical="center"/>
    </xf>
    <xf numFmtId="0" fontId="13" fillId="0" borderId="0" xfId="6" applyFont="1" applyFill="1" applyAlignment="1">
      <alignment vertical="center"/>
    </xf>
    <xf numFmtId="0" fontId="13" fillId="0" borderId="0" xfId="6" applyFont="1" applyFill="1" applyAlignment="1">
      <alignment horizontal="center" vertical="center"/>
    </xf>
    <xf numFmtId="0" fontId="13" fillId="2" borderId="1" xfId="6" applyFont="1" applyFill="1" applyBorder="1" applyAlignment="1">
      <alignment vertical="center"/>
    </xf>
    <xf numFmtId="0" fontId="13" fillId="0" borderId="0" xfId="6" applyFont="1" applyFill="1" applyBorder="1" applyAlignment="1">
      <alignment vertical="center"/>
    </xf>
    <xf numFmtId="0" fontId="13" fillId="0" borderId="0" xfId="6" applyFont="1" applyFill="1" applyBorder="1" applyAlignment="1">
      <alignment vertical="top"/>
    </xf>
    <xf numFmtId="0" fontId="36" fillId="0" borderId="0" xfId="6" applyFont="1" applyProtection="1">
      <alignment vertical="center"/>
      <protection locked="0"/>
    </xf>
    <xf numFmtId="0" fontId="37" fillId="0" borderId="0" xfId="6" applyFont="1" applyProtection="1">
      <alignment vertical="center"/>
      <protection locked="0"/>
    </xf>
    <xf numFmtId="0" fontId="46" fillId="0" borderId="0" xfId="7" applyFont="1" applyFill="1" applyBorder="1" applyAlignment="1">
      <alignment vertical="center"/>
    </xf>
    <xf numFmtId="0" fontId="17" fillId="0" borderId="0" xfId="6" applyFont="1" applyFill="1" applyBorder="1" applyAlignment="1">
      <alignment vertical="center" wrapText="1"/>
    </xf>
    <xf numFmtId="0" fontId="26" fillId="0" borderId="0" xfId="3" applyFont="1" applyFill="1" applyBorder="1" applyAlignment="1">
      <alignment vertical="center"/>
    </xf>
    <xf numFmtId="0" fontId="17" fillId="0" borderId="0" xfId="3" applyFont="1" applyFill="1" applyBorder="1" applyAlignment="1">
      <alignment vertical="center"/>
    </xf>
    <xf numFmtId="0" fontId="13" fillId="0" borderId="0" xfId="6" applyFont="1" applyFill="1" applyBorder="1" applyAlignment="1">
      <alignment vertical="center" wrapText="1"/>
    </xf>
    <xf numFmtId="0" fontId="52" fillId="0" borderId="0" xfId="6" applyFont="1">
      <alignment vertical="center"/>
    </xf>
    <xf numFmtId="0" fontId="26" fillId="0" borderId="0" xfId="3" applyFont="1" applyBorder="1" applyAlignment="1">
      <alignment vertical="center"/>
    </xf>
    <xf numFmtId="0" fontId="26" fillId="0" borderId="20" xfId="3" applyFont="1" applyBorder="1" applyAlignment="1">
      <alignment vertical="center"/>
    </xf>
    <xf numFmtId="0" fontId="26" fillId="0" borderId="44" xfId="3" applyFont="1" applyBorder="1" applyAlignment="1">
      <alignment vertical="center"/>
    </xf>
    <xf numFmtId="0" fontId="10" fillId="0" borderId="0" xfId="3" applyNumberFormat="1" applyFont="1" applyBorder="1" applyAlignment="1">
      <alignment horizontal="center" vertical="center" textRotation="255" wrapText="1"/>
    </xf>
    <xf numFmtId="49" fontId="10" fillId="0" borderId="28" xfId="3" applyNumberFormat="1" applyFont="1" applyBorder="1" applyAlignment="1">
      <alignment vertical="center"/>
    </xf>
    <xf numFmtId="0" fontId="10" fillId="0" borderId="29" xfId="3" applyFont="1" applyBorder="1" applyAlignment="1">
      <alignment vertical="center"/>
    </xf>
    <xf numFmtId="0" fontId="10" fillId="0" borderId="0" xfId="3" applyFont="1" applyBorder="1" applyAlignment="1">
      <alignment horizontal="center" vertical="center" textRotation="255" wrapText="1"/>
    </xf>
    <xf numFmtId="0" fontId="10" fillId="0" borderId="28" xfId="3" applyFont="1" applyBorder="1" applyAlignment="1">
      <alignment horizontal="center" vertical="center" textRotation="255" wrapText="1"/>
    </xf>
    <xf numFmtId="0" fontId="18" fillId="0" borderId="1" xfId="3" applyFont="1" applyFill="1" applyBorder="1" applyAlignment="1">
      <alignment vertical="center"/>
    </xf>
    <xf numFmtId="0" fontId="56" fillId="0" borderId="0" xfId="3" applyFont="1">
      <alignment vertical="center"/>
    </xf>
    <xf numFmtId="0" fontId="18" fillId="0" borderId="17" xfId="3" applyFont="1" applyFill="1" applyBorder="1" applyAlignment="1">
      <alignment vertical="center"/>
    </xf>
    <xf numFmtId="0" fontId="10" fillId="0" borderId="28" xfId="3" applyNumberFormat="1" applyFont="1" applyBorder="1" applyAlignment="1">
      <alignment vertical="center"/>
    </xf>
    <xf numFmtId="0" fontId="10" fillId="0" borderId="12" xfId="3" applyFont="1" applyBorder="1" applyAlignment="1">
      <alignment vertical="center"/>
    </xf>
    <xf numFmtId="0" fontId="10" fillId="0" borderId="11" xfId="3" applyFont="1" applyBorder="1" applyAlignment="1">
      <alignment vertical="center"/>
    </xf>
    <xf numFmtId="0" fontId="10" fillId="0" borderId="10" xfId="3" applyFont="1" applyBorder="1" applyAlignment="1">
      <alignment vertical="center"/>
    </xf>
    <xf numFmtId="0" fontId="10" fillId="0" borderId="15" xfId="3" applyFont="1" applyBorder="1" applyAlignment="1">
      <alignment vertical="center"/>
    </xf>
    <xf numFmtId="0" fontId="10" fillId="0" borderId="14" xfId="3" applyFont="1" applyBorder="1" applyAlignment="1">
      <alignment vertical="center"/>
    </xf>
    <xf numFmtId="176" fontId="10" fillId="0" borderId="0" xfId="5" applyNumberFormat="1" applyFont="1" applyBorder="1" applyAlignment="1">
      <alignment horizontal="center" vertical="center"/>
    </xf>
    <xf numFmtId="0" fontId="18" fillId="0" borderId="0" xfId="3" applyFont="1" applyBorder="1" applyAlignment="1">
      <alignment horizontal="left" vertical="center"/>
    </xf>
    <xf numFmtId="0" fontId="18" fillId="0" borderId="0" xfId="3" applyFont="1" applyBorder="1">
      <alignment vertical="center"/>
    </xf>
    <xf numFmtId="0" fontId="13" fillId="0" borderId="12" xfId="3" applyFont="1" applyBorder="1" applyAlignment="1">
      <alignment horizontal="left" vertical="center"/>
    </xf>
    <xf numFmtId="0" fontId="13" fillId="0" borderId="1" xfId="3" applyFont="1" applyBorder="1" applyAlignment="1">
      <alignment horizontal="left" vertical="center" indent="1"/>
    </xf>
    <xf numFmtId="0" fontId="13" fillId="0" borderId="28" xfId="3" applyFont="1" applyBorder="1" applyAlignment="1">
      <alignment horizontal="left" vertical="center" indent="1"/>
    </xf>
    <xf numFmtId="0" fontId="18" fillId="0" borderId="10" xfId="3" applyFont="1" applyFill="1" applyBorder="1" applyAlignment="1">
      <alignment horizontal="center" vertical="center"/>
    </xf>
    <xf numFmtId="0" fontId="60" fillId="0" borderId="0" xfId="3" applyFont="1">
      <alignment vertical="center"/>
    </xf>
    <xf numFmtId="0" fontId="16" fillId="0" borderId="0" xfId="2" applyFont="1" applyFill="1" applyAlignment="1">
      <alignment horizontal="center" vertical="center"/>
    </xf>
    <xf numFmtId="0" fontId="62" fillId="9" borderId="0" xfId="8" applyFont="1" applyFill="1" applyAlignment="1">
      <alignment vertical="center"/>
    </xf>
    <xf numFmtId="0" fontId="63" fillId="9" borderId="0" xfId="8" applyFont="1" applyFill="1" applyAlignment="1">
      <alignment vertical="center"/>
    </xf>
    <xf numFmtId="14" fontId="62" fillId="9" borderId="0" xfId="8" applyNumberFormat="1" applyFont="1" applyFill="1" applyAlignment="1">
      <alignment vertical="center"/>
    </xf>
    <xf numFmtId="0" fontId="62" fillId="9" borderId="0" xfId="8" applyFont="1" applyFill="1" applyAlignment="1"/>
    <xf numFmtId="0" fontId="62" fillId="3" borderId="0" xfId="8" applyFont="1" applyFill="1" applyBorder="1" applyAlignment="1">
      <alignment vertical="center"/>
    </xf>
    <xf numFmtId="0" fontId="65" fillId="9" borderId="0" xfId="8" applyFont="1" applyFill="1" applyAlignment="1">
      <alignment vertical="center"/>
    </xf>
    <xf numFmtId="0" fontId="62" fillId="9" borderId="22" xfId="8" applyFont="1" applyFill="1" applyBorder="1" applyAlignment="1">
      <alignment vertical="center"/>
    </xf>
    <xf numFmtId="0" fontId="62" fillId="9" borderId="64" xfId="8" applyFont="1" applyFill="1" applyBorder="1" applyAlignment="1">
      <alignment vertical="center"/>
    </xf>
    <xf numFmtId="0" fontId="62" fillId="9" borderId="23" xfId="8" applyFont="1" applyFill="1" applyBorder="1" applyAlignment="1">
      <alignment vertical="center"/>
    </xf>
    <xf numFmtId="0" fontId="66" fillId="9" borderId="0" xfId="8" applyFont="1" applyFill="1" applyAlignment="1">
      <alignment vertical="center"/>
    </xf>
    <xf numFmtId="0" fontId="67" fillId="9" borderId="0" xfId="8" applyFont="1" applyFill="1" applyAlignment="1">
      <alignment vertical="center"/>
    </xf>
    <xf numFmtId="0" fontId="68" fillId="9" borderId="0" xfId="8" applyFont="1" applyFill="1" applyAlignment="1">
      <alignment vertical="center"/>
    </xf>
    <xf numFmtId="0" fontId="70" fillId="9" borderId="0" xfId="8" applyFont="1" applyFill="1" applyAlignment="1">
      <alignment vertical="center"/>
    </xf>
    <xf numFmtId="0" fontId="71" fillId="9" borderId="0" xfId="8" applyFont="1" applyFill="1" applyBorder="1" applyAlignment="1">
      <alignment horizontal="center" vertical="center"/>
    </xf>
    <xf numFmtId="0" fontId="68" fillId="9" borderId="0" xfId="8" applyFont="1" applyFill="1" applyBorder="1" applyAlignment="1">
      <alignment horizontal="center" vertical="center"/>
    </xf>
    <xf numFmtId="9" fontId="62" fillId="9" borderId="0" xfId="9" applyFont="1" applyFill="1" applyAlignment="1">
      <alignment vertical="center"/>
    </xf>
    <xf numFmtId="0" fontId="74" fillId="0" borderId="0" xfId="2" applyFont="1" applyFill="1" applyAlignment="1">
      <alignment horizontal="center" vertical="center"/>
    </xf>
    <xf numFmtId="0" fontId="75" fillId="0" borderId="0" xfId="2" applyFont="1">
      <alignment vertical="center"/>
    </xf>
    <xf numFmtId="0" fontId="80" fillId="0" borderId="0" xfId="3" applyFont="1">
      <alignment vertical="center"/>
    </xf>
    <xf numFmtId="0" fontId="11" fillId="0" borderId="0" xfId="3" applyFont="1" applyAlignment="1">
      <alignment horizontal="left" vertical="center"/>
    </xf>
    <xf numFmtId="0" fontId="72" fillId="0" borderId="0" xfId="4" applyFont="1" applyBorder="1" applyAlignment="1">
      <alignment horizontal="left" vertical="center"/>
    </xf>
    <xf numFmtId="0" fontId="72" fillId="0" borderId="0" xfId="4" applyFont="1" applyAlignment="1">
      <alignment horizontal="left" vertical="center"/>
    </xf>
    <xf numFmtId="0" fontId="72" fillId="0" borderId="26" xfId="4" applyFont="1" applyBorder="1" applyAlignment="1">
      <alignment horizontal="left" vertical="center"/>
    </xf>
    <xf numFmtId="0" fontId="10" fillId="0" borderId="0" xfId="4" applyFont="1" applyAlignment="1">
      <alignment horizontal="left" vertical="center"/>
    </xf>
    <xf numFmtId="0" fontId="72" fillId="0" borderId="0" xfId="4" applyFont="1" applyAlignment="1">
      <alignment vertical="top"/>
    </xf>
    <xf numFmtId="0" fontId="83" fillId="0" borderId="11" xfId="4" applyFont="1" applyBorder="1" applyAlignment="1">
      <alignment vertical="center"/>
    </xf>
    <xf numFmtId="0" fontId="83" fillId="0" borderId="10" xfId="4" applyFont="1" applyBorder="1" applyAlignment="1">
      <alignment vertical="center"/>
    </xf>
    <xf numFmtId="0" fontId="72" fillId="0" borderId="0" xfId="4" applyFont="1" applyAlignment="1">
      <alignment vertical="center"/>
    </xf>
    <xf numFmtId="0" fontId="72" fillId="0" borderId="16" xfId="4" applyFont="1" applyBorder="1" applyAlignment="1">
      <alignment horizontal="left" vertical="center"/>
    </xf>
    <xf numFmtId="0" fontId="72" fillId="0" borderId="15" xfId="4" applyFont="1" applyBorder="1" applyAlignment="1">
      <alignment horizontal="left" vertical="center"/>
    </xf>
    <xf numFmtId="0" fontId="72" fillId="0" borderId="14" xfId="4" applyFont="1" applyBorder="1" applyAlignment="1">
      <alignment horizontal="left" vertical="center"/>
    </xf>
    <xf numFmtId="0" fontId="72" fillId="0" borderId="25" xfId="4" applyFont="1" applyBorder="1" applyAlignment="1">
      <alignment horizontal="left" vertical="center"/>
    </xf>
    <xf numFmtId="0" fontId="72" fillId="0" borderId="27" xfId="4" applyFont="1" applyBorder="1" applyAlignment="1">
      <alignment horizontal="left" vertical="center"/>
    </xf>
    <xf numFmtId="0" fontId="72" fillId="0" borderId="28" xfId="4" applyFont="1" applyBorder="1" applyAlignment="1">
      <alignment horizontal="left" vertical="center"/>
    </xf>
    <xf numFmtId="0" fontId="72" fillId="0" borderId="29" xfId="4" applyFont="1" applyBorder="1" applyAlignment="1">
      <alignment horizontal="left" vertical="center"/>
    </xf>
    <xf numFmtId="0" fontId="72" fillId="0" borderId="0" xfId="4" applyFont="1" applyAlignment="1">
      <alignment horizontal="center" vertical="center"/>
    </xf>
    <xf numFmtId="0" fontId="10" fillId="0" borderId="0" xfId="4" applyFont="1" applyBorder="1" applyAlignment="1">
      <alignment horizontal="left" vertical="center"/>
    </xf>
    <xf numFmtId="0" fontId="74" fillId="0" borderId="0" xfId="2" applyFont="1" applyFill="1" applyAlignment="1">
      <alignment horizontal="right" vertical="center"/>
    </xf>
    <xf numFmtId="0" fontId="10" fillId="0" borderId="0" xfId="3" applyFont="1" applyAlignment="1">
      <alignment horizontal="center" vertical="center"/>
    </xf>
    <xf numFmtId="0" fontId="10" fillId="0" borderId="15" xfId="3" applyFont="1" applyBorder="1" applyAlignment="1">
      <alignment horizontal="center" vertical="center"/>
    </xf>
    <xf numFmtId="0" fontId="25" fillId="0" borderId="0" xfId="3" applyFont="1" applyBorder="1" applyAlignment="1">
      <alignment horizontal="center" vertical="center"/>
    </xf>
    <xf numFmtId="0" fontId="10" fillId="0" borderId="28" xfId="3" applyFont="1" applyBorder="1" applyAlignment="1">
      <alignment horizontal="center" vertical="center"/>
    </xf>
    <xf numFmtId="0" fontId="10" fillId="0" borderId="28" xfId="3" applyFont="1" applyBorder="1" applyAlignment="1">
      <alignment vertical="center"/>
    </xf>
    <xf numFmtId="0" fontId="10" fillId="0" borderId="29" xfId="3" applyFont="1" applyBorder="1" applyAlignment="1">
      <alignment vertical="center"/>
    </xf>
    <xf numFmtId="0" fontId="10" fillId="0" borderId="29" xfId="3" applyFont="1" applyBorder="1" applyAlignment="1">
      <alignment horizontal="left" vertical="center"/>
    </xf>
    <xf numFmtId="0" fontId="10" fillId="0" borderId="0" xfId="3" applyFont="1" applyBorder="1" applyAlignment="1">
      <alignment horizontal="center" vertical="center"/>
    </xf>
    <xf numFmtId="0" fontId="10" fillId="0" borderId="0" xfId="3" applyFont="1" applyBorder="1">
      <alignment vertical="center"/>
    </xf>
    <xf numFmtId="0" fontId="10" fillId="0" borderId="16" xfId="3" applyNumberFormat="1" applyFont="1" applyBorder="1">
      <alignment vertical="center"/>
    </xf>
    <xf numFmtId="0" fontId="10" fillId="0" borderId="15" xfId="3" applyNumberFormat="1" applyFont="1" applyBorder="1">
      <alignment vertical="center"/>
    </xf>
    <xf numFmtId="0" fontId="10" fillId="0" borderId="15" xfId="3" applyNumberFormat="1" applyFont="1" applyBorder="1" applyAlignment="1">
      <alignment vertical="center" textRotation="255" wrapText="1"/>
    </xf>
    <xf numFmtId="0" fontId="10" fillId="0" borderId="25" xfId="3" applyNumberFormat="1" applyFont="1" applyBorder="1">
      <alignment vertical="center"/>
    </xf>
    <xf numFmtId="0" fontId="10" fillId="0" borderId="0" xfId="3" applyNumberFormat="1" applyFont="1" applyBorder="1">
      <alignment vertical="center"/>
    </xf>
    <xf numFmtId="0" fontId="10" fillId="0" borderId="0" xfId="3" applyNumberFormat="1" applyFont="1" applyBorder="1" applyAlignment="1">
      <alignment vertical="center" textRotation="255" wrapText="1"/>
    </xf>
    <xf numFmtId="0" fontId="10" fillId="0" borderId="0" xfId="3" applyNumberFormat="1" applyFont="1" applyBorder="1" applyAlignment="1">
      <alignment horizontal="left" vertical="center"/>
    </xf>
    <xf numFmtId="0" fontId="10" fillId="0" borderId="27" xfId="3" applyNumberFormat="1" applyFont="1" applyBorder="1">
      <alignment vertical="center"/>
    </xf>
    <xf numFmtId="0" fontId="10" fillId="0" borderId="28" xfId="3" applyNumberFormat="1" applyFont="1" applyBorder="1">
      <alignment vertical="center"/>
    </xf>
    <xf numFmtId="0" fontId="10" fillId="0" borderId="28" xfId="3" applyNumberFormat="1" applyFont="1" applyBorder="1" applyAlignment="1">
      <alignment vertical="center" textRotation="255" wrapText="1"/>
    </xf>
    <xf numFmtId="0" fontId="10" fillId="0" borderId="1" xfId="3" applyFont="1" applyBorder="1" applyAlignment="1">
      <alignment vertical="center"/>
    </xf>
    <xf numFmtId="0" fontId="13" fillId="0" borderId="12" xfId="6" applyFont="1" applyFill="1" applyBorder="1" applyAlignment="1">
      <alignment vertical="center"/>
    </xf>
    <xf numFmtId="0" fontId="13" fillId="0" borderId="11" xfId="6" applyFont="1" applyFill="1" applyBorder="1" applyAlignment="1">
      <alignment vertical="center"/>
    </xf>
    <xf numFmtId="0" fontId="17" fillId="0" borderId="0" xfId="6" applyFont="1" applyFill="1" applyBorder="1" applyAlignment="1">
      <alignment horizontal="center" vertical="center" wrapText="1"/>
    </xf>
    <xf numFmtId="0" fontId="13" fillId="0" borderId="0" xfId="6" applyFont="1" applyFill="1" applyBorder="1" applyAlignment="1">
      <alignment horizontal="left" vertical="center" wrapText="1"/>
    </xf>
    <xf numFmtId="0" fontId="13" fillId="0" borderId="0" xfId="6" applyFont="1" applyFill="1" applyBorder="1" applyAlignment="1">
      <alignment horizontal="center" vertical="center"/>
    </xf>
    <xf numFmtId="0" fontId="13" fillId="0" borderId="1" xfId="6" applyFont="1" applyFill="1" applyBorder="1" applyAlignment="1">
      <alignment horizontal="center" vertical="center"/>
    </xf>
    <xf numFmtId="0" fontId="13" fillId="0" borderId="0" xfId="6" applyFont="1" applyFill="1" applyBorder="1" applyAlignment="1">
      <alignment vertical="top" wrapText="1"/>
    </xf>
    <xf numFmtId="0" fontId="13" fillId="0" borderId="1" xfId="6" applyFont="1" applyFill="1" applyBorder="1" applyAlignment="1">
      <alignment vertical="center"/>
    </xf>
    <xf numFmtId="0" fontId="13" fillId="2" borderId="12" xfId="6" applyFont="1" applyFill="1" applyBorder="1" applyAlignment="1">
      <alignment vertical="center"/>
    </xf>
    <xf numFmtId="0" fontId="13" fillId="2" borderId="1" xfId="6" applyFont="1" applyFill="1" applyBorder="1" applyAlignment="1">
      <alignment horizontal="center" vertical="center"/>
    </xf>
    <xf numFmtId="0" fontId="13" fillId="2" borderId="0" xfId="6" applyFont="1" applyFill="1" applyAlignment="1">
      <alignment horizontal="center" vertical="center"/>
    </xf>
    <xf numFmtId="0" fontId="13" fillId="0" borderId="0" xfId="6" applyFont="1" applyFill="1" applyBorder="1" applyAlignment="1">
      <alignment horizontal="left" vertical="center"/>
    </xf>
    <xf numFmtId="0" fontId="13" fillId="0" borderId="0" xfId="6" applyFont="1" applyFill="1" applyBorder="1" applyAlignment="1">
      <alignment vertical="center" shrinkToFit="1"/>
    </xf>
    <xf numFmtId="0" fontId="36" fillId="0" borderId="0" xfId="6" applyFont="1" applyFill="1" applyBorder="1" applyProtection="1">
      <alignment vertical="center"/>
      <protection locked="0"/>
    </xf>
    <xf numFmtId="0" fontId="37" fillId="0" borderId="0" xfId="6" applyFont="1" applyFill="1" applyBorder="1" applyProtection="1">
      <alignment vertical="center"/>
      <protection locked="0"/>
    </xf>
    <xf numFmtId="0" fontId="41" fillId="0" borderId="0" xfId="6" applyFont="1" applyFill="1" applyBorder="1" applyProtection="1">
      <alignment vertical="center"/>
      <protection locked="0"/>
    </xf>
    <xf numFmtId="0" fontId="41" fillId="0" borderId="0" xfId="6" applyFont="1" applyFill="1" applyBorder="1" applyAlignment="1" applyProtection="1">
      <alignment horizontal="center" vertical="center"/>
      <protection locked="0"/>
    </xf>
    <xf numFmtId="0" fontId="41" fillId="0" borderId="0" xfId="6" applyFont="1" applyFill="1" applyBorder="1" applyAlignment="1" applyProtection="1">
      <alignment horizontal="right" vertical="center"/>
      <protection locked="0"/>
    </xf>
    <xf numFmtId="0" fontId="42" fillId="0" borderId="0" xfId="6" applyFont="1" applyFill="1" applyBorder="1" applyAlignment="1" applyProtection="1">
      <alignment vertical="center"/>
      <protection locked="0"/>
    </xf>
    <xf numFmtId="0" fontId="41" fillId="0" borderId="0" xfId="6" applyFont="1" applyFill="1" applyBorder="1" applyAlignment="1" applyProtection="1">
      <alignment horizontal="left" vertical="top"/>
      <protection locked="0"/>
    </xf>
    <xf numFmtId="0" fontId="43" fillId="0" borderId="0" xfId="6" applyFont="1" applyFill="1" applyBorder="1" applyAlignment="1" applyProtection="1">
      <alignment horizontal="left" vertical="top"/>
      <protection locked="0"/>
    </xf>
    <xf numFmtId="0" fontId="41" fillId="0" borderId="0" xfId="6" applyFont="1" applyFill="1" applyBorder="1" applyAlignment="1" applyProtection="1">
      <alignment horizontal="right" vertical="top"/>
      <protection locked="0"/>
    </xf>
    <xf numFmtId="0" fontId="40" fillId="0" borderId="0" xfId="6" applyFont="1" applyFill="1" applyBorder="1" applyAlignment="1" applyProtection="1">
      <alignment horizontal="center" vertical="center"/>
      <protection locked="0"/>
    </xf>
    <xf numFmtId="0" fontId="41" fillId="0" borderId="0" xfId="6" applyFont="1" applyFill="1" applyBorder="1" applyAlignment="1" applyProtection="1">
      <alignment horizontal="center" wrapText="1"/>
      <protection locked="0"/>
    </xf>
    <xf numFmtId="0" fontId="37" fillId="0" borderId="0" xfId="6" applyFont="1" applyFill="1" applyBorder="1" applyAlignment="1" applyProtection="1">
      <alignment horizontal="left" vertical="top"/>
      <protection locked="0"/>
    </xf>
    <xf numFmtId="0" fontId="37" fillId="0" borderId="0" xfId="6" applyFont="1" applyFill="1" applyBorder="1" applyAlignment="1" applyProtection="1">
      <alignment horizontal="right" vertical="top"/>
      <protection locked="0"/>
    </xf>
    <xf numFmtId="0" fontId="47" fillId="0" borderId="0" xfId="6" applyFont="1" applyFill="1" applyBorder="1" applyAlignment="1">
      <alignment vertical="center"/>
    </xf>
    <xf numFmtId="0" fontId="11" fillId="0" borderId="0" xfId="3" applyFont="1" applyFill="1" applyBorder="1" applyAlignment="1">
      <alignment vertical="center"/>
    </xf>
    <xf numFmtId="0" fontId="48" fillId="0" borderId="0" xfId="3" applyFont="1" applyFill="1" applyBorder="1" applyAlignment="1">
      <alignment vertical="center"/>
    </xf>
    <xf numFmtId="0" fontId="49" fillId="0" borderId="0" xfId="3" applyFont="1" applyFill="1" applyBorder="1" applyAlignment="1">
      <alignment vertical="center"/>
    </xf>
    <xf numFmtId="0" fontId="13" fillId="0" borderId="0" xfId="6" applyNumberFormat="1" applyFont="1" applyFill="1" applyBorder="1" applyAlignment="1">
      <alignment vertical="center"/>
    </xf>
    <xf numFmtId="49" fontId="13" fillId="0" borderId="0" xfId="6" applyNumberFormat="1" applyFont="1" applyFill="1" applyBorder="1" applyAlignment="1">
      <alignment vertical="center"/>
    </xf>
    <xf numFmtId="0" fontId="73" fillId="0" borderId="0" xfId="6" applyFont="1" applyFill="1" applyBorder="1" applyAlignment="1">
      <alignment vertical="center"/>
    </xf>
    <xf numFmtId="0" fontId="17" fillId="0" borderId="0" xfId="6" applyFont="1" applyFill="1" applyBorder="1" applyAlignment="1">
      <alignment vertical="center"/>
    </xf>
    <xf numFmtId="0" fontId="51" fillId="0" borderId="0" xfId="6" applyFont="1" applyFill="1" applyBorder="1">
      <alignment vertical="center"/>
    </xf>
    <xf numFmtId="0" fontId="52" fillId="0" borderId="0" xfId="6" applyFont="1" applyFill="1" applyBorder="1">
      <alignment vertical="center"/>
    </xf>
    <xf numFmtId="0" fontId="52" fillId="0" borderId="0" xfId="6" applyFont="1" applyFill="1" applyBorder="1" applyAlignment="1">
      <alignment horizontal="right" vertical="center"/>
    </xf>
    <xf numFmtId="0" fontId="54" fillId="0" borderId="0" xfId="6" applyFont="1" applyFill="1" applyBorder="1">
      <alignment vertical="center"/>
    </xf>
    <xf numFmtId="0" fontId="54" fillId="0" borderId="0" xfId="6" applyFont="1" applyFill="1" applyBorder="1" applyAlignment="1">
      <alignment horizontal="center" vertical="center"/>
    </xf>
    <xf numFmtId="0" fontId="54" fillId="0" borderId="0" xfId="6" applyFont="1" applyFill="1" applyBorder="1" applyAlignment="1">
      <alignment vertical="center"/>
    </xf>
    <xf numFmtId="0" fontId="55" fillId="0" borderId="0" xfId="6" applyFont="1" applyFill="1" applyBorder="1" applyAlignment="1">
      <alignment vertical="center"/>
    </xf>
    <xf numFmtId="0" fontId="55" fillId="0" borderId="0" xfId="6" applyFont="1" applyFill="1" applyBorder="1">
      <alignment vertical="center"/>
    </xf>
    <xf numFmtId="0" fontId="84" fillId="0" borderId="0" xfId="0" applyFont="1" applyProtection="1">
      <alignment vertical="center"/>
      <protection locked="0"/>
    </xf>
    <xf numFmtId="0" fontId="84" fillId="0" borderId="0" xfId="0" applyFont="1" applyBorder="1" applyAlignment="1" applyProtection="1">
      <alignment horizontal="center" vertical="center"/>
      <protection locked="0"/>
    </xf>
    <xf numFmtId="0" fontId="84" fillId="0" borderId="28" xfId="0" applyFont="1" applyBorder="1" applyProtection="1">
      <alignment vertical="center"/>
      <protection locked="0"/>
    </xf>
    <xf numFmtId="0" fontId="84" fillId="2" borderId="28" xfId="0" applyFont="1" applyFill="1" applyBorder="1" applyProtection="1">
      <alignment vertical="center"/>
      <protection locked="0"/>
    </xf>
    <xf numFmtId="0" fontId="86" fillId="0" borderId="0" xfId="0" applyFont="1" applyProtection="1">
      <alignment vertical="center"/>
      <protection locked="0"/>
    </xf>
    <xf numFmtId="0" fontId="84" fillId="2" borderId="12" xfId="0" applyFont="1" applyFill="1" applyBorder="1" applyAlignment="1" applyProtection="1">
      <alignment horizontal="center" vertical="center"/>
      <protection locked="0"/>
    </xf>
    <xf numFmtId="0" fontId="84" fillId="2" borderId="1" xfId="0" applyFont="1" applyFill="1" applyBorder="1" applyAlignment="1" applyProtection="1">
      <alignment horizontal="center" vertical="center"/>
      <protection locked="0"/>
    </xf>
    <xf numFmtId="0" fontId="84" fillId="2" borderId="3" xfId="0" applyFont="1" applyFill="1" applyBorder="1" applyAlignment="1" applyProtection="1">
      <alignment horizontal="center" vertical="center"/>
      <protection locked="0"/>
    </xf>
    <xf numFmtId="0" fontId="84" fillId="0" borderId="70" xfId="0" applyFont="1" applyBorder="1" applyAlignment="1" applyProtection="1">
      <alignment horizontal="right" vertical="center"/>
      <protection locked="0"/>
    </xf>
    <xf numFmtId="0" fontId="84" fillId="7" borderId="74" xfId="0" applyFont="1" applyFill="1" applyBorder="1" applyAlignment="1" applyProtection="1">
      <alignment horizontal="center" vertical="center"/>
      <protection locked="0"/>
    </xf>
    <xf numFmtId="0" fontId="84" fillId="0" borderId="29" xfId="0" applyFont="1" applyBorder="1" applyAlignment="1" applyProtection="1">
      <alignment horizontal="right" vertical="center"/>
      <protection locked="0"/>
    </xf>
    <xf numFmtId="0" fontId="89" fillId="0" borderId="0" xfId="0" applyFont="1" applyAlignment="1" applyProtection="1">
      <alignment horizontal="left" vertical="top"/>
      <protection locked="0"/>
    </xf>
    <xf numFmtId="0" fontId="44" fillId="0" borderId="15" xfId="0" applyFont="1" applyBorder="1" applyAlignment="1" applyProtection="1">
      <alignment horizontal="center" vertical="top"/>
      <protection locked="0"/>
    </xf>
    <xf numFmtId="0" fontId="44" fillId="0" borderId="15" xfId="0" applyFont="1" applyBorder="1" applyAlignment="1" applyProtection="1">
      <alignment horizontal="right" vertical="top"/>
      <protection locked="0"/>
    </xf>
    <xf numFmtId="0" fontId="88" fillId="0" borderId="27" xfId="0" applyFont="1" applyBorder="1" applyAlignment="1" applyProtection="1">
      <alignment horizontal="left" vertical="center"/>
      <protection locked="0"/>
    </xf>
    <xf numFmtId="0" fontId="88" fillId="0" borderId="28" xfId="0" applyFont="1" applyBorder="1" applyAlignment="1" applyProtection="1">
      <alignment horizontal="left" vertical="center"/>
      <protection locked="0"/>
    </xf>
    <xf numFmtId="0" fontId="88" fillId="0" borderId="29" xfId="0" applyFont="1" applyBorder="1" applyAlignment="1" applyProtection="1">
      <alignment horizontal="left" vertical="center"/>
      <protection locked="0"/>
    </xf>
    <xf numFmtId="0" fontId="84" fillId="2" borderId="17" xfId="0" applyFont="1" applyFill="1" applyBorder="1" applyAlignment="1" applyProtection="1">
      <alignment horizontal="center" vertical="center"/>
      <protection locked="0"/>
    </xf>
    <xf numFmtId="0" fontId="84" fillId="2" borderId="69" xfId="0" applyFont="1" applyFill="1" applyBorder="1" applyAlignment="1" applyProtection="1">
      <alignment horizontal="center" vertical="center"/>
      <protection locked="0"/>
    </xf>
    <xf numFmtId="0" fontId="89" fillId="0" borderId="0" xfId="0" applyFont="1" applyAlignment="1" applyProtection="1">
      <alignment horizontal="left" vertical="center"/>
      <protection locked="0"/>
    </xf>
    <xf numFmtId="0" fontId="89" fillId="0" borderId="15" xfId="0" applyFont="1" applyBorder="1" applyAlignment="1" applyProtection="1">
      <alignment horizontal="right" vertical="top"/>
      <protection locked="0"/>
    </xf>
    <xf numFmtId="0" fontId="88" fillId="0" borderId="10" xfId="0" applyFont="1" applyBorder="1" applyAlignment="1" applyProtection="1">
      <alignment horizontal="left" vertical="center"/>
      <protection locked="0"/>
    </xf>
    <xf numFmtId="0" fontId="44" fillId="0" borderId="0" xfId="0" applyFont="1" applyBorder="1" applyAlignment="1" applyProtection="1">
      <alignment horizontal="right" vertical="top"/>
      <protection locked="0"/>
    </xf>
    <xf numFmtId="0" fontId="86" fillId="0" borderId="66" xfId="0" applyFont="1" applyBorder="1" applyAlignment="1" applyProtection="1">
      <alignment vertical="center"/>
      <protection locked="0"/>
    </xf>
    <xf numFmtId="0" fontId="84" fillId="4" borderId="12" xfId="0" applyFont="1" applyFill="1" applyBorder="1" applyAlignment="1" applyProtection="1">
      <alignment horizontal="center" vertical="center"/>
      <protection locked="0"/>
    </xf>
    <xf numFmtId="0" fontId="84" fillId="4" borderId="11" xfId="0" applyFont="1" applyFill="1" applyBorder="1" applyAlignment="1" applyProtection="1">
      <alignment horizontal="center" vertical="center"/>
      <protection locked="0"/>
    </xf>
    <xf numFmtId="0" fontId="84" fillId="4" borderId="10" xfId="0" applyFont="1" applyFill="1" applyBorder="1" applyAlignment="1" applyProtection="1">
      <alignment horizontal="center" vertical="center"/>
      <protection locked="0"/>
    </xf>
    <xf numFmtId="0" fontId="84" fillId="3" borderId="0" xfId="0" applyFont="1" applyFill="1" applyBorder="1" applyAlignment="1" applyProtection="1">
      <alignment horizontal="center" vertical="center"/>
      <protection locked="0"/>
    </xf>
    <xf numFmtId="0" fontId="86" fillId="4" borderId="77" xfId="0" applyFont="1" applyFill="1" applyBorder="1" applyAlignment="1" applyProtection="1">
      <alignment vertical="center"/>
      <protection locked="0"/>
    </xf>
    <xf numFmtId="0" fontId="86" fillId="4" borderId="78" xfId="0" applyFont="1" applyFill="1" applyBorder="1" applyAlignment="1" applyProtection="1">
      <alignment vertical="center"/>
      <protection locked="0"/>
    </xf>
    <xf numFmtId="0" fontId="84" fillId="0" borderId="79" xfId="0" applyFont="1" applyBorder="1" applyAlignment="1" applyProtection="1">
      <alignment horizontal="center" vertical="center"/>
      <protection locked="0"/>
    </xf>
    <xf numFmtId="0" fontId="84" fillId="0" borderId="79" xfId="0" applyFont="1" applyFill="1" applyBorder="1" applyAlignment="1" applyProtection="1">
      <alignment horizontal="center" vertical="center"/>
      <protection locked="0"/>
    </xf>
    <xf numFmtId="0" fontId="84" fillId="3" borderId="79" xfId="0" applyFont="1" applyFill="1" applyBorder="1" applyAlignment="1" applyProtection="1">
      <alignment horizontal="center" vertical="center"/>
      <protection locked="0"/>
    </xf>
    <xf numFmtId="0" fontId="84" fillId="0" borderId="78" xfId="0" applyFont="1" applyBorder="1" applyAlignment="1" applyProtection="1">
      <alignment horizontal="center" vertical="center"/>
      <protection locked="0"/>
    </xf>
    <xf numFmtId="0" fontId="86" fillId="4" borderId="80" xfId="0" applyFont="1" applyFill="1" applyBorder="1" applyAlignment="1" applyProtection="1">
      <alignment vertical="center"/>
      <protection locked="0"/>
    </xf>
    <xf numFmtId="0" fontId="86" fillId="4" borderId="81" xfId="0" applyFont="1" applyFill="1" applyBorder="1" applyAlignment="1" applyProtection="1">
      <alignment vertical="center"/>
      <protection locked="0"/>
    </xf>
    <xf numFmtId="0" fontId="84" fillId="0" borderId="80" xfId="0" applyFont="1" applyBorder="1" applyAlignment="1" applyProtection="1">
      <alignment horizontal="center" vertical="center"/>
      <protection locked="0"/>
    </xf>
    <xf numFmtId="0" fontId="84" fillId="0" borderId="82" xfId="0" applyFont="1" applyBorder="1" applyAlignment="1" applyProtection="1">
      <alignment horizontal="center" vertical="center"/>
      <protection locked="0"/>
    </xf>
    <xf numFmtId="0" fontId="84" fillId="0" borderId="82" xfId="0" applyFont="1" applyFill="1" applyBorder="1" applyAlignment="1" applyProtection="1">
      <alignment horizontal="center" vertical="center"/>
      <protection locked="0"/>
    </xf>
    <xf numFmtId="0" fontId="84" fillId="0" borderId="81" xfId="0" applyFont="1" applyBorder="1" applyProtection="1">
      <alignment vertical="center"/>
      <protection locked="0"/>
    </xf>
    <xf numFmtId="0" fontId="84" fillId="4" borderId="83" xfId="0" applyFont="1" applyFill="1" applyBorder="1" applyAlignment="1" applyProtection="1">
      <alignment horizontal="center" vertical="center" wrapText="1"/>
      <protection locked="0"/>
    </xf>
    <xf numFmtId="0" fontId="84" fillId="4" borderId="84" xfId="0" applyFont="1" applyFill="1" applyBorder="1" applyAlignment="1" applyProtection="1">
      <alignment horizontal="center" vertical="center" wrapText="1"/>
      <protection locked="0"/>
    </xf>
    <xf numFmtId="0" fontId="84" fillId="4" borderId="85" xfId="0" applyFont="1" applyFill="1" applyBorder="1" applyAlignment="1" applyProtection="1">
      <alignment horizontal="center" vertical="center" wrapText="1"/>
      <protection locked="0"/>
    </xf>
    <xf numFmtId="0" fontId="90" fillId="0" borderId="81" xfId="0" applyFont="1" applyBorder="1" applyAlignment="1" applyProtection="1">
      <alignment horizontal="center" vertical="center" wrapText="1"/>
      <protection locked="0"/>
    </xf>
    <xf numFmtId="0" fontId="90" fillId="0" borderId="0" xfId="0" applyFont="1" applyBorder="1" applyAlignment="1" applyProtection="1">
      <alignment horizontal="center" vertical="center" wrapText="1"/>
      <protection locked="0"/>
    </xf>
    <xf numFmtId="0" fontId="92" fillId="0" borderId="15" xfId="0" applyFont="1" applyBorder="1" applyAlignment="1" applyProtection="1">
      <alignment horizontal="center" wrapText="1"/>
      <protection locked="0"/>
    </xf>
    <xf numFmtId="0" fontId="92" fillId="0" borderId="0" xfId="0" applyFont="1" applyBorder="1" applyAlignment="1" applyProtection="1">
      <alignment horizontal="center" wrapText="1"/>
      <protection locked="0"/>
    </xf>
    <xf numFmtId="0" fontId="90" fillId="0" borderId="60" xfId="0" applyFont="1" applyBorder="1" applyAlignment="1" applyProtection="1">
      <alignment horizontal="center" vertical="center" wrapText="1"/>
      <protection locked="0"/>
    </xf>
    <xf numFmtId="0" fontId="84" fillId="0" borderId="80" xfId="0" applyFont="1" applyFill="1" applyBorder="1" applyAlignment="1" applyProtection="1">
      <alignment horizontal="center" vertical="center"/>
      <protection locked="0"/>
    </xf>
    <xf numFmtId="0" fontId="84" fillId="3" borderId="82" xfId="0" applyFont="1" applyFill="1" applyBorder="1" applyAlignment="1" applyProtection="1">
      <alignment horizontal="center" vertical="center"/>
      <protection locked="0"/>
    </xf>
    <xf numFmtId="0" fontId="92" fillId="0" borderId="93" xfId="0" applyFont="1" applyBorder="1" applyAlignment="1" applyProtection="1">
      <alignment horizontal="center" wrapText="1"/>
      <protection locked="0"/>
    </xf>
    <xf numFmtId="0" fontId="84" fillId="0" borderId="62" xfId="0" applyFont="1" applyFill="1" applyBorder="1" applyAlignment="1" applyProtection="1">
      <alignment horizontal="center" vertical="center"/>
      <protection locked="0"/>
    </xf>
    <xf numFmtId="178" fontId="84" fillId="0" borderId="61" xfId="0" applyNumberFormat="1" applyFont="1" applyFill="1" applyBorder="1" applyAlignment="1" applyProtection="1">
      <alignment horizontal="center" vertical="center"/>
      <protection locked="0"/>
    </xf>
    <xf numFmtId="0" fontId="84" fillId="0" borderId="61" xfId="0" applyFont="1" applyFill="1" applyBorder="1" applyAlignment="1" applyProtection="1">
      <alignment horizontal="center" vertical="center"/>
      <protection locked="0"/>
    </xf>
    <xf numFmtId="0" fontId="84" fillId="0" borderId="61" xfId="0" applyFont="1" applyBorder="1" applyAlignment="1" applyProtection="1">
      <alignment horizontal="center" vertical="center"/>
      <protection locked="0"/>
    </xf>
    <xf numFmtId="0" fontId="84" fillId="0" borderId="28" xfId="0" applyFont="1" applyFill="1" applyBorder="1" applyAlignment="1" applyProtection="1">
      <alignment horizontal="center" vertical="center"/>
      <protection locked="0"/>
    </xf>
    <xf numFmtId="0" fontId="84" fillId="0" borderId="28" xfId="0" applyFont="1" applyBorder="1" applyAlignment="1" applyProtection="1">
      <alignment horizontal="center" vertical="center"/>
      <protection locked="0"/>
    </xf>
    <xf numFmtId="0" fontId="90" fillId="0" borderId="29" xfId="0" applyFont="1" applyBorder="1" applyAlignment="1" applyProtection="1">
      <alignment horizontal="center" vertical="center" wrapText="1"/>
      <protection locked="0"/>
    </xf>
    <xf numFmtId="0" fontId="93" fillId="3" borderId="0" xfId="0" applyFont="1" applyFill="1">
      <alignment vertical="center"/>
    </xf>
    <xf numFmtId="0" fontId="93" fillId="3" borderId="0" xfId="0" applyFont="1" applyFill="1" applyBorder="1">
      <alignment vertical="center"/>
    </xf>
    <xf numFmtId="0" fontId="93" fillId="3" borderId="28" xfId="0" applyFont="1" applyFill="1" applyBorder="1">
      <alignment vertical="center"/>
    </xf>
    <xf numFmtId="0" fontId="93" fillId="3" borderId="25" xfId="0" applyFont="1" applyFill="1" applyBorder="1">
      <alignment vertical="center"/>
    </xf>
    <xf numFmtId="0" fontId="93" fillId="3" borderId="26" xfId="0" applyFont="1" applyFill="1" applyBorder="1">
      <alignment vertical="center"/>
    </xf>
    <xf numFmtId="0" fontId="41" fillId="3" borderId="0" xfId="0" applyFont="1" applyFill="1" applyBorder="1" applyAlignment="1">
      <alignment vertical="center" wrapText="1"/>
    </xf>
    <xf numFmtId="0" fontId="41" fillId="3" borderId="26" xfId="0" applyFont="1" applyFill="1" applyBorder="1" applyAlignment="1">
      <alignment vertical="center" wrapText="1"/>
    </xf>
    <xf numFmtId="0" fontId="93" fillId="3" borderId="0" xfId="0" applyFont="1" applyFill="1" applyBorder="1" applyAlignment="1">
      <alignment vertical="center"/>
    </xf>
    <xf numFmtId="0" fontId="36" fillId="3" borderId="0" xfId="0" applyFont="1" applyFill="1" applyBorder="1" applyAlignment="1">
      <alignment vertical="center" wrapText="1"/>
    </xf>
    <xf numFmtId="0" fontId="93" fillId="3" borderId="0" xfId="0" applyFont="1" applyFill="1" applyBorder="1" applyAlignment="1">
      <alignment horizontal="left" vertical="center"/>
    </xf>
    <xf numFmtId="0" fontId="36" fillId="3" borderId="0" xfId="0" applyFont="1" applyFill="1" applyBorder="1" applyAlignment="1">
      <alignment vertical="center"/>
    </xf>
    <xf numFmtId="0" fontId="93" fillId="3" borderId="27" xfId="0" applyFont="1" applyFill="1" applyBorder="1">
      <alignment vertical="center"/>
    </xf>
    <xf numFmtId="0" fontId="93" fillId="3" borderId="29" xfId="0" applyFont="1" applyFill="1" applyBorder="1">
      <alignment vertical="center"/>
    </xf>
    <xf numFmtId="0" fontId="94" fillId="3" borderId="25" xfId="0" applyFont="1" applyFill="1" applyBorder="1" applyAlignment="1">
      <alignment horizontal="center" vertical="center"/>
    </xf>
    <xf numFmtId="0" fontId="94" fillId="3" borderId="0" xfId="0" applyFont="1" applyFill="1" applyBorder="1" applyAlignment="1">
      <alignment horizontal="center" vertical="center"/>
    </xf>
    <xf numFmtId="0" fontId="94" fillId="3" borderId="26" xfId="0" applyFont="1" applyFill="1" applyBorder="1" applyAlignment="1">
      <alignment horizontal="center" vertical="center"/>
    </xf>
    <xf numFmtId="0" fontId="93" fillId="3" borderId="73" xfId="0" applyFont="1" applyFill="1" applyBorder="1">
      <alignment vertical="center"/>
    </xf>
    <xf numFmtId="0" fontId="93" fillId="3" borderId="95" xfId="0" applyFont="1" applyFill="1" applyBorder="1">
      <alignment vertical="center"/>
    </xf>
    <xf numFmtId="0" fontId="93" fillId="3" borderId="96" xfId="0" applyFont="1" applyFill="1" applyBorder="1">
      <alignment vertical="center"/>
    </xf>
    <xf numFmtId="0" fontId="93" fillId="3" borderId="73" xfId="0" applyFont="1" applyFill="1" applyBorder="1" applyAlignment="1">
      <alignment horizontal="left" vertical="center"/>
    </xf>
    <xf numFmtId="0" fontId="93" fillId="3" borderId="97" xfId="0" applyFont="1" applyFill="1" applyBorder="1">
      <alignment vertical="center"/>
    </xf>
    <xf numFmtId="0" fontId="93" fillId="3" borderId="98" xfId="0" applyFont="1" applyFill="1" applyBorder="1">
      <alignment vertical="center"/>
    </xf>
    <xf numFmtId="0" fontId="93" fillId="3" borderId="99" xfId="0" applyFont="1" applyFill="1" applyBorder="1">
      <alignment vertical="center"/>
    </xf>
    <xf numFmtId="0" fontId="36" fillId="3" borderId="97" xfId="0" applyFont="1" applyFill="1" applyBorder="1">
      <alignment vertical="center"/>
    </xf>
    <xf numFmtId="0" fontId="93" fillId="3" borderId="75" xfId="0" applyFont="1" applyFill="1" applyBorder="1">
      <alignment vertical="center"/>
    </xf>
    <xf numFmtId="0" fontId="93" fillId="3" borderId="88" xfId="0" applyFont="1" applyFill="1" applyBorder="1">
      <alignment vertical="center"/>
    </xf>
    <xf numFmtId="0" fontId="93" fillId="3" borderId="89" xfId="0" applyFont="1" applyFill="1" applyBorder="1">
      <alignment vertical="center"/>
    </xf>
    <xf numFmtId="0" fontId="93" fillId="3" borderId="88" xfId="0" applyFont="1" applyFill="1" applyBorder="1" applyAlignment="1">
      <alignment vertical="top" shrinkToFit="1"/>
    </xf>
    <xf numFmtId="0" fontId="93" fillId="3" borderId="89" xfId="0" applyFont="1" applyFill="1" applyBorder="1" applyAlignment="1">
      <alignment vertical="top" shrinkToFit="1"/>
    </xf>
    <xf numFmtId="0" fontId="36" fillId="3" borderId="77" xfId="0" applyFont="1" applyFill="1" applyBorder="1">
      <alignment vertical="center"/>
    </xf>
    <xf numFmtId="0" fontId="36" fillId="3" borderId="68" xfId="0" applyFont="1" applyFill="1" applyBorder="1">
      <alignment vertical="center"/>
    </xf>
    <xf numFmtId="0" fontId="36" fillId="3" borderId="73" xfId="0" applyFont="1" applyFill="1" applyBorder="1">
      <alignment vertical="center"/>
    </xf>
    <xf numFmtId="0" fontId="39" fillId="3" borderId="0" xfId="0" applyFont="1" applyFill="1" applyBorder="1">
      <alignment vertical="center"/>
    </xf>
    <xf numFmtId="0" fontId="93" fillId="0" borderId="0" xfId="0" applyFont="1">
      <alignment vertical="center"/>
    </xf>
    <xf numFmtId="0" fontId="93" fillId="3" borderId="16" xfId="0" applyFont="1" applyFill="1" applyBorder="1">
      <alignment vertical="center"/>
    </xf>
    <xf numFmtId="0" fontId="93" fillId="3" borderId="15" xfId="0" applyFont="1" applyFill="1" applyBorder="1">
      <alignment vertical="center"/>
    </xf>
    <xf numFmtId="0" fontId="93" fillId="3" borderId="14" xfId="0" applyFont="1" applyFill="1" applyBorder="1">
      <alignment vertical="center"/>
    </xf>
    <xf numFmtId="0" fontId="39" fillId="3" borderId="73" xfId="0" applyFont="1" applyFill="1" applyBorder="1">
      <alignment vertical="center"/>
    </xf>
    <xf numFmtId="0" fontId="36" fillId="3" borderId="98" xfId="0" applyFont="1" applyFill="1" applyBorder="1">
      <alignment vertical="center"/>
    </xf>
    <xf numFmtId="0" fontId="39" fillId="3" borderId="97" xfId="0" applyFont="1" applyFill="1" applyBorder="1">
      <alignment vertical="center"/>
    </xf>
    <xf numFmtId="0" fontId="37" fillId="3" borderId="97" xfId="0" applyFont="1" applyFill="1" applyBorder="1">
      <alignment vertical="center"/>
    </xf>
    <xf numFmtId="0" fontId="93" fillId="3" borderId="98" xfId="0" applyFont="1" applyFill="1" applyBorder="1" applyAlignment="1">
      <alignment vertical="top" shrinkToFit="1"/>
    </xf>
    <xf numFmtId="0" fontId="93" fillId="3" borderId="99" xfId="0" applyFont="1" applyFill="1" applyBorder="1" applyAlignment="1">
      <alignment vertical="top" shrinkToFit="1"/>
    </xf>
    <xf numFmtId="0" fontId="36" fillId="3" borderId="0" xfId="0" applyFont="1" applyFill="1" applyAlignment="1">
      <alignment horizontal="right" vertical="center"/>
    </xf>
    <xf numFmtId="0" fontId="52" fillId="0" borderId="0" xfId="0" applyFont="1">
      <alignment vertical="center"/>
    </xf>
    <xf numFmtId="0" fontId="52" fillId="0" borderId="28" xfId="0" applyFont="1" applyBorder="1" applyAlignment="1">
      <alignment horizontal="right" vertical="center"/>
    </xf>
    <xf numFmtId="0" fontId="52" fillId="0" borderId="0" xfId="0" applyFont="1" applyBorder="1" applyAlignment="1">
      <alignment horizontal="center" vertical="center"/>
    </xf>
    <xf numFmtId="0" fontId="97" fillId="0" borderId="25" xfId="0" applyFont="1" applyBorder="1" applyAlignment="1">
      <alignment vertical="center"/>
    </xf>
    <xf numFmtId="0" fontId="52" fillId="0" borderId="0" xfId="0" applyFont="1" applyBorder="1" applyAlignment="1">
      <alignment vertical="center"/>
    </xf>
    <xf numFmtId="0" fontId="52" fillId="0" borderId="15" xfId="0" applyFont="1" applyBorder="1" applyAlignment="1">
      <alignment vertical="center"/>
    </xf>
    <xf numFmtId="0" fontId="52" fillId="0" borderId="14" xfId="0" applyFont="1" applyBorder="1" applyAlignment="1">
      <alignment vertical="center"/>
    </xf>
    <xf numFmtId="0" fontId="52" fillId="0" borderId="25" xfId="0" applyFont="1" applyBorder="1" applyAlignment="1">
      <alignment vertical="center"/>
    </xf>
    <xf numFmtId="0" fontId="52" fillId="0" borderId="26" xfId="0" applyFont="1" applyBorder="1" applyAlignment="1">
      <alignment vertical="center"/>
    </xf>
    <xf numFmtId="0" fontId="98" fillId="0" borderId="0" xfId="0" applyFont="1" applyBorder="1" applyAlignment="1">
      <alignment vertical="center"/>
    </xf>
    <xf numFmtId="0" fontId="98" fillId="0" borderId="0" xfId="0" applyFont="1">
      <alignment vertical="center"/>
    </xf>
    <xf numFmtId="0" fontId="52" fillId="0" borderId="25" xfId="0" applyFont="1" applyBorder="1">
      <alignment vertical="center"/>
    </xf>
    <xf numFmtId="0" fontId="52" fillId="0" borderId="0" xfId="0" applyFont="1" applyBorder="1">
      <alignment vertical="center"/>
    </xf>
    <xf numFmtId="0" fontId="98" fillId="0" borderId="0" xfId="0" applyFont="1" applyBorder="1">
      <alignment vertical="center"/>
    </xf>
    <xf numFmtId="0" fontId="52" fillId="0" borderId="26" xfId="0" applyFont="1" applyBorder="1">
      <alignment vertical="center"/>
    </xf>
    <xf numFmtId="0" fontId="97" fillId="0" borderId="16" xfId="0" applyFont="1" applyBorder="1">
      <alignment vertical="center"/>
    </xf>
    <xf numFmtId="0" fontId="52" fillId="0" borderId="15" xfId="0" applyFont="1" applyBorder="1">
      <alignment vertical="center"/>
    </xf>
    <xf numFmtId="0" fontId="52" fillId="0" borderId="14" xfId="0" applyFont="1" applyBorder="1">
      <alignment vertical="center"/>
    </xf>
    <xf numFmtId="0" fontId="52" fillId="0" borderId="27" xfId="0" applyFont="1" applyBorder="1">
      <alignment vertical="center"/>
    </xf>
    <xf numFmtId="0" fontId="52" fillId="0" borderId="28" xfId="0" applyFont="1" applyBorder="1">
      <alignment vertical="center"/>
    </xf>
    <xf numFmtId="0" fontId="52" fillId="0" borderId="29" xfId="0" applyFont="1" applyBorder="1">
      <alignment vertical="center"/>
    </xf>
    <xf numFmtId="0" fontId="97" fillId="0" borderId="25" xfId="0" applyFont="1" applyBorder="1">
      <alignment vertical="center"/>
    </xf>
    <xf numFmtId="0" fontId="52" fillId="0" borderId="28" xfId="0" applyFont="1" applyBorder="1" applyAlignment="1">
      <alignment vertical="center"/>
    </xf>
    <xf numFmtId="0" fontId="52" fillId="0" borderId="29" xfId="0" applyFont="1" applyBorder="1" applyAlignment="1">
      <alignment vertical="center"/>
    </xf>
    <xf numFmtId="0" fontId="10" fillId="0" borderId="0" xfId="3" applyFont="1" applyAlignment="1">
      <alignment horizontal="right" vertical="center"/>
    </xf>
    <xf numFmtId="0" fontId="10" fillId="0" borderId="0" xfId="3" applyFont="1" applyAlignment="1">
      <alignment vertical="center"/>
    </xf>
    <xf numFmtId="0" fontId="9" fillId="0" borderId="0" xfId="3" applyFont="1" applyBorder="1" applyAlignment="1">
      <alignment horizontal="center" vertical="center"/>
    </xf>
    <xf numFmtId="0" fontId="10" fillId="0" borderId="0" xfId="3" applyFont="1" applyAlignment="1">
      <alignment horizontal="center" vertical="center"/>
    </xf>
    <xf numFmtId="0" fontId="9" fillId="0" borderId="12" xfId="3" applyFont="1" applyBorder="1" applyAlignment="1">
      <alignment horizontal="center" vertical="center"/>
    </xf>
    <xf numFmtId="0" fontId="9" fillId="0" borderId="11" xfId="3" applyFont="1" applyBorder="1" applyAlignment="1">
      <alignment horizontal="center" vertical="center"/>
    </xf>
    <xf numFmtId="0" fontId="9" fillId="0" borderId="10" xfId="3" applyFont="1" applyBorder="1" applyAlignment="1">
      <alignment horizontal="center" vertical="center"/>
    </xf>
    <xf numFmtId="0" fontId="10" fillId="0" borderId="15" xfId="3" applyFont="1" applyBorder="1" applyAlignment="1">
      <alignment horizontal="center" vertical="center"/>
    </xf>
    <xf numFmtId="0" fontId="10" fillId="0" borderId="14" xfId="3" applyFont="1" applyBorder="1" applyAlignment="1">
      <alignment horizontal="center" vertical="center"/>
    </xf>
    <xf numFmtId="0" fontId="10" fillId="0" borderId="17" xfId="3" applyFont="1" applyBorder="1" applyAlignment="1">
      <alignment horizontal="left" vertical="center" wrapText="1"/>
    </xf>
    <xf numFmtId="0" fontId="10" fillId="0" borderId="2" xfId="3" applyFont="1" applyBorder="1" applyAlignment="1">
      <alignment horizontal="left" vertical="center" wrapText="1"/>
    </xf>
    <xf numFmtId="0" fontId="10" fillId="0" borderId="12" xfId="3" applyFont="1" applyBorder="1" applyAlignment="1">
      <alignment horizontal="left" vertical="center" wrapText="1"/>
    </xf>
    <xf numFmtId="0" fontId="10" fillId="0" borderId="11" xfId="3" applyFont="1" applyBorder="1" applyAlignment="1">
      <alignment horizontal="left" vertical="center" wrapText="1"/>
    </xf>
    <xf numFmtId="0" fontId="10" fillId="0" borderId="10" xfId="3" applyFont="1" applyBorder="1" applyAlignment="1">
      <alignment horizontal="left" vertical="center" wrapText="1"/>
    </xf>
    <xf numFmtId="0" fontId="10" fillId="0" borderId="11" xfId="3" applyFont="1" applyBorder="1" applyAlignment="1">
      <alignment horizontal="center" vertical="center"/>
    </xf>
    <xf numFmtId="0" fontId="10" fillId="0" borderId="10" xfId="3" applyFont="1" applyBorder="1" applyAlignment="1">
      <alignment horizontal="center" vertical="center"/>
    </xf>
    <xf numFmtId="0" fontId="10" fillId="0" borderId="12" xfId="3" applyFont="1" applyBorder="1" applyAlignment="1">
      <alignment horizontal="center" vertical="center"/>
    </xf>
    <xf numFmtId="0" fontId="11" fillId="0" borderId="0" xfId="3" applyFont="1" applyAlignment="1">
      <alignment horizontal="left" vertical="center" wrapText="1"/>
    </xf>
    <xf numFmtId="0" fontId="11" fillId="0" borderId="0" xfId="3" applyFont="1" applyAlignment="1">
      <alignment horizontal="left" vertical="center"/>
    </xf>
    <xf numFmtId="0" fontId="10" fillId="0" borderId="16" xfId="3" applyFont="1" applyBorder="1" applyAlignment="1">
      <alignment horizontal="center" vertical="center"/>
    </xf>
    <xf numFmtId="0" fontId="10" fillId="0" borderId="27" xfId="3" applyFont="1" applyBorder="1" applyAlignment="1">
      <alignment horizontal="center" vertical="center"/>
    </xf>
    <xf numFmtId="0" fontId="10" fillId="0" borderId="29" xfId="3" applyFont="1" applyBorder="1" applyAlignment="1">
      <alignment horizontal="center" vertical="center"/>
    </xf>
    <xf numFmtId="0" fontId="10" fillId="0" borderId="30" xfId="3" applyFont="1" applyBorder="1" applyAlignment="1">
      <alignment horizontal="left" vertical="center" wrapText="1"/>
    </xf>
    <xf numFmtId="0" fontId="10" fillId="0" borderId="1" xfId="3" applyFont="1" applyBorder="1" applyAlignment="1">
      <alignment horizontal="left" vertical="center" wrapText="1"/>
    </xf>
    <xf numFmtId="0" fontId="10" fillId="0" borderId="1" xfId="3" applyFont="1" applyBorder="1" applyAlignment="1">
      <alignment horizontal="center" vertical="center"/>
    </xf>
    <xf numFmtId="0" fontId="11" fillId="0" borderId="0" xfId="3" applyFont="1" applyAlignment="1">
      <alignment vertical="center"/>
    </xf>
    <xf numFmtId="0" fontId="11" fillId="0" borderId="0" xfId="3" applyFont="1" applyAlignment="1">
      <alignment vertical="center" wrapText="1"/>
    </xf>
    <xf numFmtId="0" fontId="10" fillId="0" borderId="0" xfId="3" applyFont="1" applyAlignment="1">
      <alignment vertical="center" wrapText="1"/>
    </xf>
    <xf numFmtId="0" fontId="10" fillId="0" borderId="12" xfId="3" applyFont="1" applyBorder="1" applyAlignment="1">
      <alignment horizontal="center" vertical="center" wrapText="1"/>
    </xf>
    <xf numFmtId="0" fontId="18" fillId="0" borderId="16" xfId="2" applyFont="1" applyFill="1" applyBorder="1" applyAlignment="1">
      <alignment horizontal="center" vertical="center" wrapText="1"/>
    </xf>
    <xf numFmtId="0" fontId="18" fillId="0" borderId="25" xfId="2" applyFont="1" applyFill="1" applyBorder="1" applyAlignment="1">
      <alignment horizontal="center" vertical="center" wrapText="1"/>
    </xf>
    <xf numFmtId="0" fontId="18" fillId="0" borderId="27" xfId="2" applyFont="1" applyFill="1" applyBorder="1" applyAlignment="1">
      <alignment horizontal="center" vertical="center" wrapText="1"/>
    </xf>
    <xf numFmtId="0" fontId="18" fillId="0" borderId="42" xfId="2" applyFont="1" applyFill="1" applyBorder="1" applyAlignment="1">
      <alignment horizontal="center" vertical="center" wrapText="1"/>
    </xf>
    <xf numFmtId="0" fontId="10" fillId="0" borderId="50" xfId="2" applyFont="1" applyFill="1" applyBorder="1" applyAlignment="1">
      <alignment horizontal="center" vertical="center" shrinkToFit="1"/>
    </xf>
    <xf numFmtId="0" fontId="10" fillId="0" borderId="1" xfId="2" applyFont="1" applyFill="1" applyBorder="1" applyAlignment="1">
      <alignment horizontal="center" vertical="center" shrinkToFit="1"/>
    </xf>
    <xf numFmtId="0" fontId="10" fillId="0" borderId="51" xfId="3" applyFont="1" applyBorder="1" applyAlignment="1">
      <alignment horizontal="center" vertical="center"/>
    </xf>
    <xf numFmtId="0" fontId="10" fillId="0" borderId="49" xfId="3" applyFont="1" applyBorder="1" applyAlignment="1">
      <alignment vertical="center"/>
    </xf>
    <xf numFmtId="0" fontId="10" fillId="0" borderId="51" xfId="2" applyFont="1" applyFill="1" applyBorder="1" applyAlignment="1">
      <alignment horizontal="center" vertical="center"/>
    </xf>
    <xf numFmtId="0" fontId="10" fillId="0" borderId="11" xfId="2" applyFont="1" applyFill="1" applyBorder="1" applyAlignment="1">
      <alignment horizontal="center" vertical="center"/>
    </xf>
    <xf numFmtId="0" fontId="10" fillId="0" borderId="10" xfId="2" applyFont="1" applyFill="1" applyBorder="1" applyAlignment="1">
      <alignment horizontal="center" vertical="center"/>
    </xf>
    <xf numFmtId="0" fontId="10" fillId="0" borderId="12" xfId="2" applyFont="1" applyFill="1" applyBorder="1" applyAlignment="1">
      <alignment horizontal="center" vertical="center"/>
    </xf>
    <xf numFmtId="0" fontId="10" fillId="0" borderId="49" xfId="2" applyFont="1" applyFill="1" applyBorder="1" applyAlignment="1">
      <alignment horizontal="center" vertical="center"/>
    </xf>
    <xf numFmtId="0" fontId="20" fillId="0" borderId="0" xfId="2" applyFont="1" applyFill="1" applyAlignment="1">
      <alignment horizontal="center" vertical="center"/>
    </xf>
    <xf numFmtId="0" fontId="16" fillId="0" borderId="21" xfId="3" applyFont="1" applyBorder="1" applyAlignment="1">
      <alignment horizontal="center" vertical="center"/>
    </xf>
    <xf numFmtId="0" fontId="10" fillId="0" borderId="21" xfId="3" applyFont="1" applyBorder="1" applyAlignment="1">
      <alignment vertical="center"/>
    </xf>
    <xf numFmtId="0" fontId="10" fillId="0" borderId="52" xfId="3" applyFont="1" applyBorder="1" applyAlignment="1">
      <alignment horizontal="center" vertical="center"/>
    </xf>
    <xf numFmtId="0" fontId="10" fillId="0" borderId="20" xfId="3" applyFont="1" applyBorder="1" applyAlignment="1">
      <alignment horizontal="center" vertical="center"/>
    </xf>
    <xf numFmtId="0" fontId="10" fillId="0" borderId="19" xfId="3" applyFont="1" applyBorder="1" applyAlignment="1">
      <alignment horizontal="center" vertical="center"/>
    </xf>
    <xf numFmtId="0" fontId="10" fillId="0" borderId="18" xfId="3" applyFont="1" applyBorder="1" applyAlignment="1">
      <alignment vertical="center"/>
    </xf>
    <xf numFmtId="0" fontId="10" fillId="0" borderId="44" xfId="3" applyFont="1" applyBorder="1" applyAlignment="1">
      <alignment vertical="center"/>
    </xf>
    <xf numFmtId="0" fontId="18" fillId="0" borderId="50" xfId="2" applyFont="1" applyBorder="1" applyAlignment="1">
      <alignment horizontal="center" vertical="center"/>
    </xf>
    <xf numFmtId="0" fontId="18" fillId="0" borderId="1" xfId="2" applyFont="1" applyBorder="1" applyAlignment="1">
      <alignment horizontal="center" vertical="center"/>
    </xf>
    <xf numFmtId="0" fontId="10" fillId="0" borderId="48" xfId="2" applyFont="1" applyFill="1" applyBorder="1" applyAlignment="1">
      <alignment horizontal="center" vertical="center" shrinkToFit="1"/>
    </xf>
    <xf numFmtId="0" fontId="10" fillId="0" borderId="5" xfId="2" applyFont="1" applyFill="1" applyBorder="1" applyAlignment="1">
      <alignment horizontal="center" vertical="center" shrinkToFit="1"/>
    </xf>
    <xf numFmtId="0" fontId="10" fillId="0" borderId="39" xfId="2" applyFont="1" applyFill="1" applyBorder="1" applyAlignment="1">
      <alignment horizontal="center" vertical="center" wrapText="1"/>
    </xf>
    <xf numFmtId="0" fontId="10" fillId="0" borderId="24" xfId="2" applyFont="1" applyFill="1" applyBorder="1" applyAlignment="1">
      <alignment horizontal="center" vertical="center" wrapText="1"/>
    </xf>
    <xf numFmtId="0" fontId="10" fillId="0" borderId="24" xfId="3" applyFont="1" applyBorder="1" applyAlignment="1">
      <alignment horizontal="center" vertical="center" wrapText="1"/>
    </xf>
    <xf numFmtId="0" fontId="10" fillId="0" borderId="46" xfId="3" applyFont="1" applyBorder="1" applyAlignment="1">
      <alignment horizontal="center" vertical="center" wrapText="1"/>
    </xf>
    <xf numFmtId="0" fontId="10" fillId="0" borderId="43" xfId="2" applyFont="1" applyFill="1" applyBorder="1" applyAlignment="1">
      <alignment horizontal="center" vertical="center" wrapText="1"/>
    </xf>
    <xf numFmtId="0" fontId="10" fillId="0" borderId="28" xfId="2" applyFont="1" applyFill="1" applyBorder="1" applyAlignment="1">
      <alignment horizontal="center" vertical="center" wrapText="1"/>
    </xf>
    <xf numFmtId="0" fontId="10" fillId="0" borderId="28" xfId="3" applyFont="1" applyBorder="1" applyAlignment="1">
      <alignment horizontal="center" vertical="center" wrapText="1"/>
    </xf>
    <xf numFmtId="0" fontId="10" fillId="0" borderId="29" xfId="3" applyFont="1" applyBorder="1" applyAlignment="1">
      <alignment horizontal="center" vertical="center" wrapText="1"/>
    </xf>
    <xf numFmtId="0" fontId="10" fillId="0" borderId="45" xfId="2" applyFont="1" applyFill="1" applyBorder="1" applyAlignment="1">
      <alignment horizontal="center" vertical="center" wrapText="1"/>
    </xf>
    <xf numFmtId="0" fontId="10" fillId="0" borderId="27" xfId="3" applyFont="1" applyBorder="1" applyAlignment="1">
      <alignment horizontal="center" vertical="center" wrapText="1"/>
    </xf>
    <xf numFmtId="0" fontId="10" fillId="0" borderId="41" xfId="2" applyFont="1" applyFill="1" applyBorder="1" applyAlignment="1">
      <alignment horizontal="center" vertical="center" shrinkToFit="1"/>
    </xf>
    <xf numFmtId="0" fontId="10" fillId="0" borderId="7" xfId="2" applyFont="1" applyFill="1" applyBorder="1" applyAlignment="1">
      <alignment horizontal="center" vertical="center" shrinkToFit="1"/>
    </xf>
    <xf numFmtId="0" fontId="10" fillId="0" borderId="7" xfId="3" applyFont="1" applyBorder="1" applyAlignment="1">
      <alignment horizontal="center" vertical="center" shrinkToFit="1"/>
    </xf>
    <xf numFmtId="0" fontId="10" fillId="0" borderId="6" xfId="3" applyFont="1" applyBorder="1" applyAlignment="1">
      <alignment horizontal="center" vertical="center" shrinkToFit="1"/>
    </xf>
    <xf numFmtId="0" fontId="18" fillId="0" borderId="0" xfId="2" applyFont="1" applyFill="1" applyBorder="1" applyAlignment="1">
      <alignment horizontal="left" vertical="center" wrapText="1"/>
    </xf>
    <xf numFmtId="0" fontId="10" fillId="0" borderId="0" xfId="3" applyFont="1" applyAlignment="1">
      <alignment horizontal="left" vertical="center" wrapText="1"/>
    </xf>
    <xf numFmtId="0" fontId="11" fillId="0" borderId="0" xfId="2" applyFont="1" applyFill="1" applyAlignment="1">
      <alignment horizontal="left" vertical="center" wrapText="1"/>
    </xf>
    <xf numFmtId="0" fontId="11" fillId="0" borderId="15" xfId="3" applyFont="1" applyBorder="1" applyAlignment="1">
      <alignment horizontal="left" vertical="center" wrapText="1"/>
    </xf>
    <xf numFmtId="0" fontId="20" fillId="0" borderId="0" xfId="3" applyFont="1" applyAlignment="1">
      <alignment horizontal="center" vertical="center"/>
    </xf>
    <xf numFmtId="0" fontId="10" fillId="0" borderId="16" xfId="3" applyFont="1" applyBorder="1" applyAlignment="1">
      <alignment horizontal="left" vertical="center"/>
    </xf>
    <xf numFmtId="0" fontId="10" fillId="0" borderId="15" xfId="3" applyFont="1" applyBorder="1" applyAlignment="1">
      <alignment horizontal="left" vertical="center"/>
    </xf>
    <xf numFmtId="0" fontId="10" fillId="0" borderId="14" xfId="3" applyFont="1" applyBorder="1" applyAlignment="1">
      <alignment horizontal="left" vertical="center"/>
    </xf>
    <xf numFmtId="0" fontId="21" fillId="0" borderId="1" xfId="3" applyFont="1" applyBorder="1" applyAlignment="1">
      <alignment horizontal="left" vertical="center"/>
    </xf>
    <xf numFmtId="0" fontId="21" fillId="0" borderId="1" xfId="3" applyFont="1" applyBorder="1" applyAlignment="1">
      <alignment horizontal="center" vertical="center"/>
    </xf>
    <xf numFmtId="0" fontId="17" fillId="0" borderId="1" xfId="3" applyFont="1" applyBorder="1" applyAlignment="1">
      <alignment horizontal="center" vertical="center"/>
    </xf>
    <xf numFmtId="0" fontId="11" fillId="0" borderId="12" xfId="3" applyFont="1" applyBorder="1" applyAlignment="1">
      <alignment horizontal="left" vertical="center"/>
    </xf>
    <xf numFmtId="0" fontId="11" fillId="0" borderId="11" xfId="3" applyFont="1" applyBorder="1" applyAlignment="1">
      <alignment horizontal="left" vertical="center"/>
    </xf>
    <xf numFmtId="0" fontId="11" fillId="0" borderId="10" xfId="3" applyFont="1" applyBorder="1" applyAlignment="1">
      <alignment horizontal="left" vertical="center"/>
    </xf>
    <xf numFmtId="0" fontId="17" fillId="0" borderId="12" xfId="3" applyFont="1" applyBorder="1" applyAlignment="1">
      <alignment horizontal="center" vertical="center"/>
    </xf>
    <xf numFmtId="0" fontId="17" fillId="0" borderId="11" xfId="3" applyFont="1" applyBorder="1" applyAlignment="1">
      <alignment horizontal="center" vertical="center"/>
    </xf>
    <xf numFmtId="0" fontId="17" fillId="0" borderId="10" xfId="3" applyFont="1" applyBorder="1" applyAlignment="1">
      <alignment horizontal="center" vertical="center"/>
    </xf>
    <xf numFmtId="0" fontId="11" fillId="0" borderId="11" xfId="3" applyFont="1" applyBorder="1" applyAlignment="1">
      <alignment horizontal="left" vertical="center" shrinkToFit="1"/>
    </xf>
    <xf numFmtId="0" fontId="11" fillId="0" borderId="11" xfId="3" applyFont="1" applyBorder="1" applyAlignment="1">
      <alignment vertical="center"/>
    </xf>
    <xf numFmtId="0" fontId="17" fillId="0" borderId="11" xfId="3" applyFont="1" applyBorder="1" applyAlignment="1">
      <alignment vertical="center"/>
    </xf>
    <xf numFmtId="0" fontId="17" fillId="0" borderId="1" xfId="3" applyFont="1" applyBorder="1" applyAlignment="1">
      <alignment horizontal="right" vertical="center"/>
    </xf>
    <xf numFmtId="0" fontId="17" fillId="0" borderId="17" xfId="3" applyFont="1" applyBorder="1" applyAlignment="1">
      <alignment horizontal="right" vertical="center"/>
    </xf>
    <xf numFmtId="0" fontId="24" fillId="0" borderId="15" xfId="3" applyFont="1" applyBorder="1" applyAlignment="1">
      <alignment vertical="center" wrapText="1"/>
    </xf>
    <xf numFmtId="0" fontId="17" fillId="0" borderId="15" xfId="3" applyFont="1" applyBorder="1" applyAlignment="1">
      <alignment vertical="center" wrapText="1"/>
    </xf>
    <xf numFmtId="0" fontId="17" fillId="0" borderId="0" xfId="3" applyFont="1" applyAlignment="1">
      <alignment vertical="center" wrapText="1"/>
    </xf>
    <xf numFmtId="0" fontId="24" fillId="0" borderId="16" xfId="3" applyFont="1" applyBorder="1" applyAlignment="1">
      <alignment horizontal="left" vertical="top"/>
    </xf>
    <xf numFmtId="0" fontId="17" fillId="0" borderId="15" xfId="3" applyFont="1" applyBorder="1" applyAlignment="1">
      <alignment horizontal="left" vertical="top"/>
    </xf>
    <xf numFmtId="0" fontId="17" fillId="0" borderId="14" xfId="3" applyFont="1" applyBorder="1" applyAlignment="1">
      <alignment horizontal="left" vertical="top"/>
    </xf>
    <xf numFmtId="0" fontId="17" fillId="0" borderId="25" xfId="3" applyFont="1" applyBorder="1" applyAlignment="1">
      <alignment horizontal="left" vertical="top"/>
    </xf>
    <xf numFmtId="0" fontId="17" fillId="0" borderId="0" xfId="3" applyFont="1" applyBorder="1" applyAlignment="1">
      <alignment horizontal="left" vertical="top"/>
    </xf>
    <xf numFmtId="0" fontId="17" fillId="0" borderId="26" xfId="3" applyFont="1" applyBorder="1" applyAlignment="1">
      <alignment horizontal="left" vertical="top"/>
    </xf>
    <xf numFmtId="0" fontId="17" fillId="0" borderId="27" xfId="3" applyFont="1" applyBorder="1" applyAlignment="1">
      <alignment horizontal="left" vertical="top"/>
    </xf>
    <xf numFmtId="0" fontId="17" fillId="0" borderId="28" xfId="3" applyFont="1" applyBorder="1" applyAlignment="1">
      <alignment horizontal="left" vertical="top"/>
    </xf>
    <xf numFmtId="0" fontId="17" fillId="0" borderId="29" xfId="3" applyFont="1" applyBorder="1" applyAlignment="1">
      <alignment horizontal="left" vertical="top"/>
    </xf>
    <xf numFmtId="0" fontId="11" fillId="0" borderId="1" xfId="3" applyFont="1" applyBorder="1" applyAlignment="1">
      <alignment vertical="center"/>
    </xf>
    <xf numFmtId="0" fontId="31" fillId="0" borderId="11" xfId="3" applyFont="1" applyBorder="1" applyAlignment="1">
      <alignment vertical="center"/>
    </xf>
    <xf numFmtId="0" fontId="11" fillId="0" borderId="10" xfId="3" applyFont="1" applyBorder="1" applyAlignment="1">
      <alignment vertical="center"/>
    </xf>
    <xf numFmtId="0" fontId="11" fillId="0" borderId="12" xfId="3" applyFont="1" applyBorder="1" applyAlignment="1">
      <alignment vertical="center"/>
    </xf>
    <xf numFmtId="0" fontId="17" fillId="0" borderId="1" xfId="3" applyFont="1" applyBorder="1" applyAlignment="1">
      <alignment vertical="center"/>
    </xf>
    <xf numFmtId="0" fontId="11" fillId="0" borderId="1" xfId="3" applyFont="1" applyBorder="1" applyAlignment="1">
      <alignment vertical="center" shrinkToFit="1"/>
    </xf>
    <xf numFmtId="0" fontId="31" fillId="0" borderId="10" xfId="3" applyFont="1" applyBorder="1" applyAlignment="1">
      <alignment vertical="center"/>
    </xf>
    <xf numFmtId="0" fontId="17" fillId="0" borderId="12" xfId="3" applyFont="1" applyBorder="1" applyAlignment="1">
      <alignment vertical="center"/>
    </xf>
    <xf numFmtId="0" fontId="11" fillId="0" borderId="12" xfId="3" applyFont="1" applyBorder="1" applyAlignment="1">
      <alignment horizontal="center" vertical="center"/>
    </xf>
    <xf numFmtId="0" fontId="11" fillId="0" borderId="11" xfId="3" applyFont="1" applyBorder="1" applyAlignment="1">
      <alignment horizontal="center" vertical="center"/>
    </xf>
    <xf numFmtId="0" fontId="11" fillId="0" borderId="10" xfId="3" applyFont="1" applyBorder="1" applyAlignment="1">
      <alignment horizontal="center" vertical="center"/>
    </xf>
    <xf numFmtId="0" fontId="30" fillId="0" borderId="28" xfId="3" applyFont="1" applyBorder="1" applyAlignment="1">
      <alignment vertical="center"/>
    </xf>
    <xf numFmtId="0" fontId="17" fillId="0" borderId="28" xfId="3" applyFont="1" applyBorder="1" applyAlignment="1">
      <alignment vertical="center"/>
    </xf>
    <xf numFmtId="0" fontId="24" fillId="0" borderId="63" xfId="3" applyFont="1" applyBorder="1" applyAlignment="1">
      <alignment vertical="top"/>
    </xf>
    <xf numFmtId="0" fontId="24" fillId="0" borderId="1" xfId="3" applyFont="1" applyBorder="1" applyAlignment="1">
      <alignment vertical="top"/>
    </xf>
    <xf numFmtId="0" fontId="17" fillId="0" borderId="16" xfId="3" applyFont="1" applyBorder="1" applyAlignment="1">
      <alignment horizontal="right" vertical="center"/>
    </xf>
    <xf numFmtId="0" fontId="17" fillId="0" borderId="15" xfId="3" applyFont="1" applyBorder="1" applyAlignment="1">
      <alignment horizontal="right" vertical="center"/>
    </xf>
    <xf numFmtId="0" fontId="17" fillId="0" borderId="14" xfId="3" applyFont="1" applyBorder="1" applyAlignment="1">
      <alignment horizontal="right" vertical="center"/>
    </xf>
    <xf numFmtId="0" fontId="17" fillId="0" borderId="62" xfId="3" applyFont="1" applyBorder="1" applyAlignment="1">
      <alignment horizontal="right" vertical="center"/>
    </xf>
    <xf numFmtId="0" fontId="17" fillId="0" borderId="61" xfId="3" applyFont="1" applyBorder="1" applyAlignment="1">
      <alignment horizontal="right" vertical="center"/>
    </xf>
    <xf numFmtId="0" fontId="17" fillId="0" borderId="60" xfId="3" applyFont="1" applyBorder="1" applyAlignment="1">
      <alignment horizontal="right" vertical="center"/>
    </xf>
    <xf numFmtId="0" fontId="24" fillId="0" borderId="2" xfId="3" applyFont="1" applyBorder="1" applyAlignment="1">
      <alignment vertical="top"/>
    </xf>
    <xf numFmtId="0" fontId="17" fillId="0" borderId="0" xfId="3" applyFont="1" applyBorder="1" applyAlignment="1">
      <alignment horizontal="left" vertical="center"/>
    </xf>
    <xf numFmtId="0" fontId="11" fillId="0" borderId="1" xfId="3" applyFont="1" applyBorder="1" applyAlignment="1">
      <alignment horizontal="center" vertical="center"/>
    </xf>
    <xf numFmtId="0" fontId="25" fillId="0" borderId="0" xfId="3" applyFont="1" applyAlignment="1">
      <alignment horizontal="center" vertical="center"/>
    </xf>
    <xf numFmtId="0" fontId="31" fillId="0" borderId="1" xfId="3" applyFont="1" applyBorder="1" applyAlignment="1">
      <alignment vertical="center"/>
    </xf>
    <xf numFmtId="0" fontId="18" fillId="0" borderId="1" xfId="3" applyFont="1" applyFill="1" applyBorder="1" applyAlignment="1">
      <alignment horizontal="center" vertical="center"/>
    </xf>
    <xf numFmtId="0" fontId="18" fillId="0" borderId="12" xfId="3" applyFont="1" applyFill="1" applyBorder="1" applyAlignment="1">
      <alignment horizontal="center" vertical="center"/>
    </xf>
    <xf numFmtId="58" fontId="18" fillId="0" borderId="1" xfId="3" applyNumberFormat="1" applyFont="1" applyFill="1" applyBorder="1" applyAlignment="1">
      <alignment horizontal="center" vertical="center"/>
    </xf>
    <xf numFmtId="0" fontId="24" fillId="0" borderId="0" xfId="3" applyFont="1" applyAlignment="1">
      <alignment horizontal="left" vertical="center" wrapText="1"/>
    </xf>
    <xf numFmtId="0" fontId="24" fillId="0" borderId="0" xfId="3" applyFont="1" applyAlignment="1">
      <alignment horizontal="left" vertical="center"/>
    </xf>
    <xf numFmtId="58" fontId="18" fillId="0" borderId="1" xfId="3" applyNumberFormat="1" applyFont="1" applyFill="1" applyBorder="1" applyAlignment="1">
      <alignment horizontal="left" vertical="center"/>
    </xf>
    <xf numFmtId="0" fontId="18" fillId="0" borderId="1" xfId="3" applyFont="1" applyFill="1" applyBorder="1" applyAlignment="1">
      <alignment horizontal="left" vertical="center"/>
    </xf>
    <xf numFmtId="58" fontId="18" fillId="0" borderId="16" xfId="3" applyNumberFormat="1" applyFont="1" applyFill="1" applyBorder="1" applyAlignment="1">
      <alignment horizontal="center" vertical="center"/>
    </xf>
    <xf numFmtId="0" fontId="18" fillId="0" borderId="14" xfId="3" applyFont="1" applyFill="1" applyBorder="1" applyAlignment="1">
      <alignment horizontal="center" vertical="center"/>
    </xf>
    <xf numFmtId="58" fontId="18" fillId="0" borderId="12" xfId="3" applyNumberFormat="1" applyFont="1" applyFill="1" applyBorder="1" applyAlignment="1">
      <alignment horizontal="center" vertical="center"/>
    </xf>
    <xf numFmtId="0" fontId="18" fillId="0" borderId="10" xfId="3" applyNumberFormat="1" applyFont="1" applyFill="1" applyBorder="1" applyAlignment="1">
      <alignment horizontal="center" vertical="center"/>
    </xf>
    <xf numFmtId="0" fontId="18" fillId="0" borderId="10" xfId="3" applyFont="1" applyFill="1" applyBorder="1" applyAlignment="1">
      <alignment horizontal="center" vertical="center"/>
    </xf>
    <xf numFmtId="58" fontId="18" fillId="0" borderId="10" xfId="3" applyNumberFormat="1" applyFont="1" applyFill="1" applyBorder="1" applyAlignment="1">
      <alignment horizontal="center" vertical="center"/>
    </xf>
    <xf numFmtId="0" fontId="18" fillId="0" borderId="11" xfId="3" applyFont="1" applyFill="1" applyBorder="1" applyAlignment="1">
      <alignment horizontal="center" vertical="center"/>
    </xf>
    <xf numFmtId="0" fontId="18" fillId="0" borderId="1" xfId="3" applyFont="1" applyBorder="1" applyAlignment="1">
      <alignment horizontal="center" vertical="center"/>
    </xf>
    <xf numFmtId="0" fontId="18" fillId="0" borderId="12" xfId="3" applyFont="1" applyBorder="1" applyAlignment="1">
      <alignment horizontal="center" vertical="center"/>
    </xf>
    <xf numFmtId="0" fontId="18" fillId="0" borderId="1" xfId="3" applyFont="1" applyBorder="1" applyAlignment="1">
      <alignment horizontal="center" vertical="center" wrapText="1"/>
    </xf>
    <xf numFmtId="0" fontId="20" fillId="0" borderId="0" xfId="3" applyFont="1" applyAlignment="1">
      <alignment horizontal="center" vertical="center" wrapText="1"/>
    </xf>
    <xf numFmtId="9" fontId="10" fillId="0" borderId="37" xfId="3" applyNumberFormat="1" applyFont="1" applyBorder="1" applyAlignment="1">
      <alignment horizontal="center" vertical="center"/>
    </xf>
    <xf numFmtId="9" fontId="10" fillId="0" borderId="34" xfId="3" applyNumberFormat="1" applyFont="1" applyBorder="1" applyAlignment="1">
      <alignment horizontal="center" vertical="center"/>
    </xf>
    <xf numFmtId="9" fontId="10" fillId="0" borderId="31" xfId="3" applyNumberFormat="1" applyFont="1" applyBorder="1" applyAlignment="1">
      <alignment horizontal="center" vertical="center"/>
    </xf>
    <xf numFmtId="0" fontId="18" fillId="0" borderId="39" xfId="3" applyFont="1" applyBorder="1" applyAlignment="1">
      <alignment horizontal="left" vertical="center" wrapText="1"/>
    </xf>
    <xf numFmtId="0" fontId="18" fillId="0" borderId="24" xfId="3" applyFont="1" applyBorder="1" applyAlignment="1">
      <alignment horizontal="left" vertical="center" wrapText="1"/>
    </xf>
    <xf numFmtId="0" fontId="18" fillId="0" borderId="38" xfId="3" applyFont="1" applyBorder="1" applyAlignment="1">
      <alignment horizontal="left" vertical="center" wrapText="1"/>
    </xf>
    <xf numFmtId="0" fontId="18" fillId="0" borderId="36" xfId="3" applyFont="1" applyBorder="1" applyAlignment="1">
      <alignment horizontal="left" vertical="center" wrapText="1"/>
    </xf>
    <xf numFmtId="0" fontId="18" fillId="0" borderId="0" xfId="3" applyFont="1" applyBorder="1" applyAlignment="1">
      <alignment horizontal="left" vertical="center" wrapText="1"/>
    </xf>
    <xf numFmtId="0" fontId="18" fillId="0" borderId="35" xfId="3" applyFont="1" applyBorder="1" applyAlignment="1">
      <alignment horizontal="left" vertical="center" wrapText="1"/>
    </xf>
    <xf numFmtId="0" fontId="18" fillId="0" borderId="33" xfId="3" applyFont="1" applyBorder="1" applyAlignment="1">
      <alignment horizontal="left" vertical="center" wrapText="1"/>
    </xf>
    <xf numFmtId="0" fontId="18" fillId="0" borderId="21" xfId="3" applyFont="1" applyBorder="1" applyAlignment="1">
      <alignment horizontal="left" vertical="center" wrapText="1"/>
    </xf>
    <xf numFmtId="0" fontId="18" fillId="0" borderId="32" xfId="3" applyFont="1" applyBorder="1" applyAlignment="1">
      <alignment horizontal="left" vertical="center" wrapText="1"/>
    </xf>
    <xf numFmtId="0" fontId="18" fillId="0" borderId="37" xfId="3" applyFont="1" applyBorder="1" applyAlignment="1">
      <alignment horizontal="right" vertical="center"/>
    </xf>
    <xf numFmtId="0" fontId="18" fillId="0" borderId="34" xfId="3" applyFont="1" applyBorder="1" applyAlignment="1">
      <alignment horizontal="right" vertical="center"/>
    </xf>
    <xf numFmtId="0" fontId="18" fillId="0" borderId="31" xfId="3" applyFont="1" applyBorder="1" applyAlignment="1">
      <alignment horizontal="right" vertical="center"/>
    </xf>
    <xf numFmtId="0" fontId="17" fillId="0" borderId="0" xfId="1" applyFont="1" applyAlignment="1">
      <alignment vertical="center" wrapText="1"/>
    </xf>
    <xf numFmtId="0" fontId="9" fillId="0" borderId="0" xfId="1" applyFont="1" applyBorder="1" applyAlignment="1">
      <alignment horizontal="center" vertical="center"/>
    </xf>
    <xf numFmtId="0" fontId="9" fillId="0" borderId="12" xfId="1" applyFont="1" applyBorder="1" applyAlignment="1">
      <alignment horizontal="center" vertical="center"/>
    </xf>
    <xf numFmtId="0" fontId="9" fillId="0" borderId="11" xfId="1" applyFont="1" applyBorder="1" applyAlignment="1">
      <alignment horizontal="center" vertical="center"/>
    </xf>
    <xf numFmtId="0" fontId="9" fillId="0" borderId="10" xfId="1" applyFont="1" applyBorder="1" applyAlignment="1">
      <alignment horizontal="center" vertical="center"/>
    </xf>
    <xf numFmtId="0" fontId="1" fillId="0" borderId="16" xfId="1" applyFont="1" applyBorder="1" applyAlignment="1">
      <alignment horizontal="center" vertical="center"/>
    </xf>
    <xf numFmtId="0" fontId="1" fillId="0" borderId="15" xfId="1" applyFont="1" applyBorder="1" applyAlignment="1">
      <alignment horizontal="center" vertical="center"/>
    </xf>
    <xf numFmtId="0" fontId="1" fillId="0" borderId="14" xfId="1" applyFont="1" applyBorder="1" applyAlignment="1">
      <alignment horizontal="center" vertical="center"/>
    </xf>
    <xf numFmtId="0" fontId="1" fillId="0" borderId="13" xfId="1" applyFont="1" applyBorder="1" applyAlignment="1">
      <alignment horizontal="center" vertical="center" wrapText="1"/>
    </xf>
    <xf numFmtId="0" fontId="1" fillId="0" borderId="3" xfId="1" applyFont="1" applyBorder="1" applyAlignment="1">
      <alignment horizontal="center" vertical="center" wrapText="1"/>
    </xf>
    <xf numFmtId="0" fontId="1" fillId="0" borderId="9" xfId="1" applyFont="1" applyBorder="1" applyAlignment="1">
      <alignment horizontal="center" vertical="center" wrapText="1"/>
    </xf>
    <xf numFmtId="0" fontId="1" fillId="0" borderId="18" xfId="1" applyFont="1" applyBorder="1" applyAlignment="1">
      <alignment horizontal="center" vertical="center"/>
    </xf>
    <xf numFmtId="0" fontId="1" fillId="0" borderId="20" xfId="1" applyFont="1" applyBorder="1" applyAlignment="1">
      <alignment horizontal="center" vertical="center"/>
    </xf>
    <xf numFmtId="0" fontId="1" fillId="0" borderId="19" xfId="1" applyFont="1" applyBorder="1" applyAlignment="1">
      <alignment horizontal="center" vertical="center"/>
    </xf>
    <xf numFmtId="0" fontId="1" fillId="0" borderId="12" xfId="1" applyFont="1" applyBorder="1" applyAlignment="1">
      <alignment horizontal="center" vertical="center"/>
    </xf>
    <xf numFmtId="0" fontId="1" fillId="0" borderId="11" xfId="1" applyFont="1" applyBorder="1" applyAlignment="1">
      <alignment horizontal="center" vertical="center"/>
    </xf>
    <xf numFmtId="0" fontId="1" fillId="0" borderId="10" xfId="1" applyFont="1" applyBorder="1" applyAlignment="1">
      <alignment horizontal="center" vertical="center"/>
    </xf>
    <xf numFmtId="0" fontId="1" fillId="0" borderId="8" xfId="1" applyFont="1" applyBorder="1" applyAlignment="1">
      <alignment horizontal="center" vertical="center"/>
    </xf>
    <xf numFmtId="0" fontId="1" fillId="0" borderId="7" xfId="1" applyFont="1" applyBorder="1" applyAlignment="1">
      <alignment horizontal="center" vertical="center"/>
    </xf>
    <xf numFmtId="0" fontId="1" fillId="0" borderId="6" xfId="1" applyFont="1" applyBorder="1" applyAlignment="1">
      <alignment horizontal="center" vertical="center"/>
    </xf>
    <xf numFmtId="0" fontId="10" fillId="0" borderId="17" xfId="3" applyFont="1" applyBorder="1" applyAlignment="1">
      <alignment horizontal="left" vertical="center" wrapText="1" indent="1"/>
    </xf>
    <xf numFmtId="0" fontId="10" fillId="0" borderId="3" xfId="3" applyFont="1" applyBorder="1" applyAlignment="1">
      <alignment horizontal="left" vertical="center" wrapText="1" indent="1"/>
    </xf>
    <xf numFmtId="0" fontId="10" fillId="0" borderId="2" xfId="3" applyFont="1" applyBorder="1" applyAlignment="1">
      <alignment horizontal="left" vertical="center" wrapText="1" indent="1"/>
    </xf>
    <xf numFmtId="0" fontId="68" fillId="0" borderId="0" xfId="4" applyFont="1" applyAlignment="1">
      <alignment horizontal="left" vertical="center" wrapText="1"/>
    </xf>
    <xf numFmtId="0" fontId="72" fillId="0" borderId="0" xfId="4" applyFont="1" applyAlignment="1">
      <alignment horizontal="left" vertical="center"/>
    </xf>
    <xf numFmtId="0" fontId="72" fillId="0" borderId="16" xfId="4" applyFont="1" applyBorder="1" applyAlignment="1">
      <alignment horizontal="center" vertical="center"/>
    </xf>
    <xf numFmtId="0" fontId="72" fillId="0" borderId="15" xfId="4" applyFont="1" applyBorder="1" applyAlignment="1">
      <alignment horizontal="center" vertical="center"/>
    </xf>
    <xf numFmtId="0" fontId="72" fillId="0" borderId="14" xfId="4" applyFont="1" applyBorder="1" applyAlignment="1">
      <alignment horizontal="center" vertical="center"/>
    </xf>
    <xf numFmtId="0" fontId="72" fillId="0" borderId="27" xfId="4" applyFont="1" applyBorder="1" applyAlignment="1">
      <alignment horizontal="center" vertical="center"/>
    </xf>
    <xf numFmtId="0" fontId="72" fillId="0" borderId="28" xfId="4" applyFont="1" applyBorder="1" applyAlignment="1">
      <alignment horizontal="center" vertical="center"/>
    </xf>
    <xf numFmtId="0" fontId="72" fillId="0" borderId="29" xfId="4" applyFont="1" applyBorder="1" applyAlignment="1">
      <alignment horizontal="center" vertical="center"/>
    </xf>
    <xf numFmtId="0" fontId="72" fillId="0" borderId="0" xfId="4" applyFont="1" applyBorder="1" applyAlignment="1">
      <alignment horizontal="left" vertical="center"/>
    </xf>
    <xf numFmtId="0" fontId="72" fillId="0" borderId="11" xfId="4" applyFont="1" applyBorder="1" applyAlignment="1">
      <alignment horizontal="left" vertical="center"/>
    </xf>
    <xf numFmtId="0" fontId="72" fillId="0" borderId="10" xfId="4" applyFont="1" applyBorder="1" applyAlignment="1">
      <alignment horizontal="left" vertical="center"/>
    </xf>
    <xf numFmtId="0" fontId="72" fillId="0" borderId="15" xfId="4" applyFont="1" applyBorder="1" applyAlignment="1">
      <alignment horizontal="left" vertical="center"/>
    </xf>
    <xf numFmtId="0" fontId="72" fillId="0" borderId="25" xfId="4" applyFont="1" applyBorder="1" applyAlignment="1">
      <alignment horizontal="center" vertical="center"/>
    </xf>
    <xf numFmtId="0" fontId="72" fillId="0" borderId="0" xfId="4" applyFont="1" applyBorder="1" applyAlignment="1">
      <alignment horizontal="center" vertical="center"/>
    </xf>
    <xf numFmtId="0" fontId="72" fillId="0" borderId="26" xfId="4" applyFont="1" applyBorder="1" applyAlignment="1">
      <alignment horizontal="center" vertical="center"/>
    </xf>
    <xf numFmtId="0" fontId="72" fillId="0" borderId="12" xfId="4" applyFont="1" applyBorder="1" applyAlignment="1">
      <alignment horizontal="center" vertical="center"/>
    </xf>
    <xf numFmtId="0" fontId="72" fillId="0" borderId="11" xfId="4" applyFont="1" applyBorder="1" applyAlignment="1">
      <alignment horizontal="center" vertical="center"/>
    </xf>
    <xf numFmtId="0" fontId="72" fillId="0" borderId="10" xfId="4" applyFont="1" applyBorder="1" applyAlignment="1">
      <alignment horizontal="center" vertical="center"/>
    </xf>
    <xf numFmtId="0" fontId="72" fillId="0" borderId="0" xfId="4" applyFont="1" applyAlignment="1">
      <alignment horizontal="center" vertical="center"/>
    </xf>
    <xf numFmtId="0" fontId="72" fillId="0" borderId="0" xfId="4" applyFont="1" applyAlignment="1">
      <alignment horizontal="right" vertical="top"/>
    </xf>
    <xf numFmtId="0" fontId="81" fillId="0" borderId="0" xfId="4" applyFont="1" applyAlignment="1">
      <alignment horizontal="center" vertical="center" wrapText="1"/>
    </xf>
    <xf numFmtId="0" fontId="81" fillId="0" borderId="0" xfId="4" applyFont="1" applyAlignment="1">
      <alignment horizontal="center" vertical="center"/>
    </xf>
    <xf numFmtId="0" fontId="72" fillId="0" borderId="12" xfId="4" applyFont="1" applyBorder="1" applyAlignment="1">
      <alignment horizontal="distributed" vertical="center" justifyLastLine="1"/>
    </xf>
    <xf numFmtId="0" fontId="72" fillId="0" borderId="11" xfId="4" applyFont="1" applyBorder="1" applyAlignment="1">
      <alignment horizontal="distributed" vertical="center" justifyLastLine="1"/>
    </xf>
    <xf numFmtId="0" fontId="72" fillId="0" borderId="10" xfId="4" applyFont="1" applyBorder="1" applyAlignment="1">
      <alignment horizontal="distributed" vertical="center" justifyLastLine="1"/>
    </xf>
    <xf numFmtId="0" fontId="72" fillId="0" borderId="12" xfId="4" applyFont="1" applyBorder="1" applyAlignment="1">
      <alignment vertical="center"/>
    </xf>
    <xf numFmtId="0" fontId="72" fillId="0" borderId="11" xfId="4" applyFont="1" applyBorder="1" applyAlignment="1">
      <alignment vertical="center"/>
    </xf>
    <xf numFmtId="0" fontId="72" fillId="0" borderId="12" xfId="4" applyFont="1" applyBorder="1" applyAlignment="1">
      <alignment horizontal="left" vertical="center"/>
    </xf>
    <xf numFmtId="0" fontId="25" fillId="0" borderId="0" xfId="3" applyFont="1" applyBorder="1" applyAlignment="1">
      <alignment horizontal="center" vertical="center" wrapText="1"/>
    </xf>
    <xf numFmtId="0" fontId="25" fillId="0" borderId="0" xfId="3" applyFont="1" applyBorder="1" applyAlignment="1">
      <alignment horizontal="center" vertical="center"/>
    </xf>
    <xf numFmtId="0" fontId="25" fillId="0" borderId="12" xfId="3" applyFont="1" applyBorder="1" applyAlignment="1">
      <alignment vertical="center"/>
    </xf>
    <xf numFmtId="0" fontId="25" fillId="0" borderId="11" xfId="3" applyFont="1" applyBorder="1" applyAlignment="1">
      <alignment vertical="center"/>
    </xf>
    <xf numFmtId="0" fontId="25" fillId="0" borderId="10" xfId="3" applyFont="1" applyBorder="1" applyAlignment="1">
      <alignment vertical="center"/>
    </xf>
    <xf numFmtId="0" fontId="17" fillId="0" borderId="12" xfId="3" applyFont="1" applyBorder="1" applyAlignment="1">
      <alignment horizontal="left" vertical="center"/>
    </xf>
    <xf numFmtId="0" fontId="17" fillId="0" borderId="11" xfId="3" applyFont="1" applyBorder="1" applyAlignment="1">
      <alignment horizontal="left" vertical="center"/>
    </xf>
    <xf numFmtId="0" fontId="17" fillId="0" borderId="10" xfId="3" applyFont="1" applyBorder="1" applyAlignment="1">
      <alignment horizontal="left" vertical="center"/>
    </xf>
    <xf numFmtId="0" fontId="13" fillId="0" borderId="17" xfId="3" applyFont="1" applyBorder="1" applyAlignment="1">
      <alignment horizontal="left" vertical="center" wrapText="1"/>
    </xf>
    <xf numFmtId="0" fontId="13" fillId="0" borderId="3" xfId="3" applyFont="1" applyBorder="1" applyAlignment="1">
      <alignment horizontal="left" vertical="center" wrapText="1"/>
    </xf>
    <xf numFmtId="0" fontId="13" fillId="0" borderId="2" xfId="3" applyFont="1" applyBorder="1" applyAlignment="1">
      <alignment horizontal="left" vertical="center" wrapText="1"/>
    </xf>
    <xf numFmtId="0" fontId="25" fillId="0" borderId="16" xfId="3" applyFont="1" applyBorder="1" applyAlignment="1">
      <alignment horizontal="center" vertical="center" wrapText="1"/>
    </xf>
    <xf numFmtId="0" fontId="25" fillId="0" borderId="15" xfId="3" applyFont="1" applyBorder="1" applyAlignment="1">
      <alignment horizontal="center" vertical="center" wrapText="1"/>
    </xf>
    <xf numFmtId="0" fontId="25" fillId="0" borderId="14" xfId="3" applyFont="1" applyBorder="1" applyAlignment="1">
      <alignment horizontal="center" vertical="center" wrapText="1"/>
    </xf>
    <xf numFmtId="0" fontId="25" fillId="0" borderId="25" xfId="3" applyFont="1" applyBorder="1" applyAlignment="1">
      <alignment horizontal="center" vertical="center" wrapText="1"/>
    </xf>
    <xf numFmtId="0" fontId="25" fillId="0" borderId="26" xfId="3" applyFont="1" applyBorder="1" applyAlignment="1">
      <alignment horizontal="center" vertical="center" wrapText="1"/>
    </xf>
    <xf numFmtId="0" fontId="25" fillId="0" borderId="27" xfId="3" applyFont="1" applyBorder="1" applyAlignment="1">
      <alignment horizontal="center" vertical="center" wrapText="1"/>
    </xf>
    <xf numFmtId="0" fontId="25" fillId="0" borderId="28" xfId="3" applyFont="1" applyBorder="1" applyAlignment="1">
      <alignment horizontal="center" vertical="center" wrapText="1"/>
    </xf>
    <xf numFmtId="0" fontId="25" fillId="0" borderId="29" xfId="3" applyFont="1" applyBorder="1" applyAlignment="1">
      <alignment horizontal="center" vertical="center" wrapText="1"/>
    </xf>
    <xf numFmtId="0" fontId="17" fillId="0" borderId="0" xfId="3" applyFont="1" applyAlignment="1">
      <alignment horizontal="left" vertical="center"/>
    </xf>
    <xf numFmtId="0" fontId="17" fillId="0" borderId="17" xfId="3" applyFont="1" applyBorder="1" applyAlignment="1">
      <alignment horizontal="center" vertical="center"/>
    </xf>
    <xf numFmtId="0" fontId="17" fillId="0" borderId="3" xfId="3" applyFont="1" applyBorder="1" applyAlignment="1">
      <alignment horizontal="center" vertical="center"/>
    </xf>
    <xf numFmtId="0" fontId="17" fillId="0" borderId="2" xfId="3" applyFont="1" applyBorder="1" applyAlignment="1">
      <alignment horizontal="center" vertical="center"/>
    </xf>
    <xf numFmtId="0" fontId="17" fillId="0" borderId="16" xfId="3" applyFont="1" applyBorder="1" applyAlignment="1">
      <alignment horizontal="left" vertical="center"/>
    </xf>
    <xf numFmtId="0" fontId="17" fillId="0" borderId="15" xfId="3" applyFont="1" applyBorder="1" applyAlignment="1">
      <alignment horizontal="left" vertical="center"/>
    </xf>
    <xf numFmtId="0" fontId="17" fillId="0" borderId="14" xfId="3" applyFont="1" applyBorder="1" applyAlignment="1">
      <alignment horizontal="left" vertical="center"/>
    </xf>
    <xf numFmtId="0" fontId="17" fillId="0" borderId="25" xfId="3" applyFont="1" applyBorder="1" applyAlignment="1">
      <alignment horizontal="left" vertical="center"/>
    </xf>
    <xf numFmtId="0" fontId="17" fillId="0" borderId="26" xfId="3" applyFont="1" applyBorder="1" applyAlignment="1">
      <alignment horizontal="left" vertical="center"/>
    </xf>
    <xf numFmtId="0" fontId="17" fillId="0" borderId="27" xfId="3" applyFont="1" applyBorder="1" applyAlignment="1">
      <alignment horizontal="left" vertical="center"/>
    </xf>
    <xf numFmtId="0" fontId="17" fillId="0" borderId="28" xfId="3" applyFont="1" applyBorder="1" applyAlignment="1">
      <alignment horizontal="left" vertical="center"/>
    </xf>
    <xf numFmtId="0" fontId="17" fillId="0" borderId="29" xfId="3" applyFont="1" applyBorder="1" applyAlignment="1">
      <alignment horizontal="left" vertical="center"/>
    </xf>
    <xf numFmtId="0" fontId="17" fillId="0" borderId="0" xfId="3" applyFont="1" applyFill="1" applyAlignment="1">
      <alignment horizontal="left" vertical="center"/>
    </xf>
    <xf numFmtId="0" fontId="13" fillId="0" borderId="17" xfId="3" applyFont="1" applyBorder="1" applyAlignment="1">
      <alignment vertical="center"/>
    </xf>
    <xf numFmtId="0" fontId="13" fillId="0" borderId="3" xfId="3" applyFont="1" applyBorder="1" applyAlignment="1">
      <alignment vertical="center"/>
    </xf>
    <xf numFmtId="0" fontId="13" fillId="0" borderId="2" xfId="3" applyFont="1" applyBorder="1" applyAlignment="1">
      <alignment vertical="center"/>
    </xf>
    <xf numFmtId="0" fontId="26" fillId="0" borderId="4" xfId="3" applyFont="1" applyBorder="1" applyAlignment="1">
      <alignment horizontal="center" vertical="center"/>
    </xf>
    <xf numFmtId="0" fontId="26" fillId="0" borderId="53" xfId="3" applyFont="1" applyBorder="1" applyAlignment="1">
      <alignment horizontal="center" vertical="center"/>
    </xf>
    <xf numFmtId="0" fontId="26" fillId="0" borderId="5" xfId="3" applyFont="1" applyBorder="1" applyAlignment="1">
      <alignment horizontal="center" vertical="center"/>
    </xf>
    <xf numFmtId="0" fontId="26" fillId="0" borderId="40" xfId="3" applyFont="1" applyBorder="1" applyAlignment="1">
      <alignment horizontal="center" vertical="center"/>
    </xf>
    <xf numFmtId="0" fontId="10" fillId="6" borderId="18" xfId="3" applyFont="1" applyFill="1" applyBorder="1" applyAlignment="1">
      <alignment vertical="center"/>
    </xf>
    <xf numFmtId="0" fontId="10" fillId="6" borderId="20" xfId="3" applyFont="1" applyFill="1" applyBorder="1" applyAlignment="1">
      <alignment vertical="center"/>
    </xf>
    <xf numFmtId="0" fontId="10" fillId="6" borderId="19" xfId="3" applyFont="1" applyFill="1" applyBorder="1" applyAlignment="1">
      <alignment vertical="center"/>
    </xf>
    <xf numFmtId="0" fontId="10" fillId="6" borderId="1" xfId="3" applyFont="1" applyFill="1" applyBorder="1" applyAlignment="1">
      <alignment horizontal="center" vertical="center"/>
    </xf>
    <xf numFmtId="0" fontId="10" fillId="0" borderId="17" xfId="3" applyFont="1" applyBorder="1" applyAlignment="1">
      <alignment horizontal="center" vertical="center"/>
    </xf>
    <xf numFmtId="0" fontId="24" fillId="0" borderId="15" xfId="3" applyFont="1" applyBorder="1" applyAlignment="1">
      <alignment horizontal="left" vertical="center" wrapText="1"/>
    </xf>
    <xf numFmtId="0" fontId="26" fillId="0" borderId="0" xfId="3" applyFont="1" applyBorder="1" applyAlignment="1">
      <alignment horizontal="center" vertical="center"/>
    </xf>
    <xf numFmtId="0" fontId="10" fillId="6" borderId="12" xfId="3" applyFont="1" applyFill="1" applyBorder="1" applyAlignment="1">
      <alignment vertical="center"/>
    </xf>
    <xf numFmtId="0" fontId="10" fillId="6" borderId="11" xfId="3" applyFont="1" applyFill="1" applyBorder="1" applyAlignment="1">
      <alignment vertical="center"/>
    </xf>
    <xf numFmtId="0" fontId="10" fillId="6" borderId="10" xfId="3" applyFont="1" applyFill="1" applyBorder="1" applyAlignment="1">
      <alignment vertical="center"/>
    </xf>
    <xf numFmtId="0" fontId="10" fillId="6" borderId="16" xfId="3" applyFont="1" applyFill="1" applyBorder="1" applyAlignment="1">
      <alignment vertical="center"/>
    </xf>
    <xf numFmtId="0" fontId="10" fillId="6" borderId="15" xfId="3" applyFont="1" applyFill="1" applyBorder="1" applyAlignment="1">
      <alignment vertical="center"/>
    </xf>
    <xf numFmtId="0" fontId="10" fillId="6" borderId="14" xfId="3" applyFont="1" applyFill="1" applyBorder="1" applyAlignment="1">
      <alignment vertical="center"/>
    </xf>
    <xf numFmtId="0" fontId="10" fillId="0" borderId="16" xfId="3" applyFont="1" applyBorder="1" applyAlignment="1">
      <alignment horizontal="center" vertical="center" textRotation="255" wrapText="1"/>
    </xf>
    <xf numFmtId="0" fontId="10" fillId="0" borderId="14" xfId="3" applyFont="1" applyBorder="1" applyAlignment="1">
      <alignment horizontal="center" vertical="center" textRotation="255" wrapText="1"/>
    </xf>
    <xf numFmtId="0" fontId="10" fillId="0" borderId="25" xfId="3" applyFont="1" applyBorder="1" applyAlignment="1">
      <alignment horizontal="center" vertical="center" textRotation="255" wrapText="1"/>
    </xf>
    <xf numFmtId="0" fontId="10" fillId="0" borderId="26" xfId="3" applyFont="1" applyBorder="1" applyAlignment="1">
      <alignment horizontal="center" vertical="center" textRotation="255" wrapText="1"/>
    </xf>
    <xf numFmtId="0" fontId="10" fillId="0" borderId="27" xfId="3" applyFont="1" applyBorder="1" applyAlignment="1">
      <alignment horizontal="center" vertical="center" textRotation="255" wrapText="1"/>
    </xf>
    <xf numFmtId="0" fontId="10" fillId="0" borderId="29" xfId="3" applyFont="1" applyBorder="1" applyAlignment="1">
      <alignment horizontal="center" vertical="center" textRotation="255" wrapText="1"/>
    </xf>
    <xf numFmtId="0" fontId="18" fillId="0" borderId="2" xfId="3" applyFont="1" applyBorder="1" applyAlignment="1">
      <alignment horizontal="center" vertical="center"/>
    </xf>
    <xf numFmtId="0" fontId="10" fillId="0" borderId="2" xfId="3" applyFont="1" applyBorder="1" applyAlignment="1">
      <alignment horizontal="center" vertical="center"/>
    </xf>
    <xf numFmtId="0" fontId="26" fillId="0" borderId="24" xfId="3" applyFont="1" applyBorder="1" applyAlignment="1">
      <alignment horizontal="center" vertical="center"/>
    </xf>
    <xf numFmtId="0" fontId="26" fillId="0" borderId="46" xfId="3" applyFont="1" applyBorder="1" applyAlignment="1">
      <alignment horizontal="center" vertical="center"/>
    </xf>
    <xf numFmtId="0" fontId="26" fillId="0" borderId="21" xfId="3" applyFont="1" applyBorder="1" applyAlignment="1">
      <alignment horizontal="center" vertical="center"/>
    </xf>
    <xf numFmtId="0" fontId="26" fillId="0" borderId="101" xfId="3" applyFont="1" applyBorder="1" applyAlignment="1">
      <alignment horizontal="center" vertical="center"/>
    </xf>
    <xf numFmtId="0" fontId="26" fillId="0" borderId="39" xfId="3" applyFont="1" applyBorder="1" applyAlignment="1">
      <alignment horizontal="center" vertical="center"/>
    </xf>
    <xf numFmtId="0" fontId="26" fillId="0" borderId="33" xfId="3" applyFont="1" applyBorder="1" applyAlignment="1">
      <alignment horizontal="center" vertical="center"/>
    </xf>
    <xf numFmtId="0" fontId="10" fillId="0" borderId="0" xfId="3" applyFont="1" applyAlignment="1">
      <alignment horizontal="left" vertical="center"/>
    </xf>
    <xf numFmtId="0" fontId="10" fillId="0" borderId="12" xfId="3" applyNumberFormat="1" applyFont="1" applyBorder="1" applyAlignment="1">
      <alignment horizontal="center" vertical="center"/>
    </xf>
    <xf numFmtId="0" fontId="10" fillId="0" borderId="16" xfId="3" applyNumberFormat="1" applyFont="1" applyBorder="1" applyAlignment="1">
      <alignment horizontal="center" vertical="center" textRotation="255" wrapText="1"/>
    </xf>
    <xf numFmtId="0" fontId="10" fillId="0" borderId="14" xfId="3" applyNumberFormat="1" applyFont="1" applyBorder="1" applyAlignment="1">
      <alignment horizontal="center" vertical="center" textRotation="255" wrapText="1"/>
    </xf>
    <xf numFmtId="0" fontId="10" fillId="0" borderId="25" xfId="3" applyNumberFormat="1" applyFont="1" applyBorder="1" applyAlignment="1">
      <alignment horizontal="center" vertical="center" textRotation="255" wrapText="1"/>
    </xf>
    <xf numFmtId="0" fontId="10" fillId="0" borderId="26" xfId="3" applyNumberFormat="1" applyFont="1" applyBorder="1" applyAlignment="1">
      <alignment horizontal="center" vertical="center" textRotation="255" wrapText="1"/>
    </xf>
    <xf numFmtId="0" fontId="10" fillId="0" borderId="11" xfId="3" applyFont="1" applyBorder="1" applyAlignment="1">
      <alignment horizontal="left" vertical="center"/>
    </xf>
    <xf numFmtId="0" fontId="10" fillId="0" borderId="10" xfId="3" applyFont="1" applyBorder="1" applyAlignment="1">
      <alignment horizontal="left" vertical="center"/>
    </xf>
    <xf numFmtId="0" fontId="10" fillId="0" borderId="15" xfId="3" applyFont="1" applyBorder="1" applyAlignment="1">
      <alignment horizontal="center" vertical="center" textRotation="255" wrapText="1"/>
    </xf>
    <xf numFmtId="0" fontId="10" fillId="0" borderId="0" xfId="3" applyFont="1" applyBorder="1" applyAlignment="1">
      <alignment horizontal="center" vertical="center" textRotation="255" wrapText="1"/>
    </xf>
    <xf numFmtId="0" fontId="10" fillId="0" borderId="28" xfId="3" applyFont="1" applyBorder="1" applyAlignment="1">
      <alignment horizontal="center" vertical="center" textRotation="255" wrapText="1"/>
    </xf>
    <xf numFmtId="0" fontId="10" fillId="0" borderId="12" xfId="3" applyFont="1" applyFill="1" applyBorder="1" applyAlignment="1">
      <alignment horizontal="center" vertical="center"/>
    </xf>
    <xf numFmtId="0" fontId="10" fillId="0" borderId="11" xfId="3" applyFont="1" applyFill="1" applyBorder="1" applyAlignment="1">
      <alignment horizontal="center" vertical="center"/>
    </xf>
    <xf numFmtId="0" fontId="18" fillId="6" borderId="64" xfId="3" applyFont="1" applyFill="1" applyBorder="1" applyAlignment="1">
      <alignment horizontal="center" vertical="center"/>
    </xf>
    <xf numFmtId="0" fontId="18" fillId="6" borderId="23" xfId="3" applyFont="1" applyFill="1" applyBorder="1" applyAlignment="1">
      <alignment horizontal="center" vertical="center"/>
    </xf>
    <xf numFmtId="0" fontId="18" fillId="0" borderId="10" xfId="3" applyFont="1" applyBorder="1" applyAlignment="1">
      <alignment horizontal="center" vertical="center"/>
    </xf>
    <xf numFmtId="0" fontId="18" fillId="0" borderId="14" xfId="3" applyFont="1" applyBorder="1" applyAlignment="1">
      <alignment horizontal="center" vertical="center"/>
    </xf>
    <xf numFmtId="0" fontId="18" fillId="0" borderId="17" xfId="3" applyFont="1" applyBorder="1" applyAlignment="1">
      <alignment horizontal="center" vertical="center"/>
    </xf>
    <xf numFmtId="0" fontId="10" fillId="0" borderId="28" xfId="3" applyFont="1" applyBorder="1" applyAlignment="1">
      <alignment horizontal="left" vertical="center"/>
    </xf>
    <xf numFmtId="0" fontId="10" fillId="0" borderId="29" xfId="3" applyFont="1" applyBorder="1" applyAlignment="1">
      <alignment horizontal="left" vertical="center"/>
    </xf>
    <xf numFmtId="0" fontId="18" fillId="0" borderId="11" xfId="3" applyFont="1" applyBorder="1" applyAlignment="1">
      <alignment horizontal="center" vertical="center" shrinkToFit="1"/>
    </xf>
    <xf numFmtId="0" fontId="18" fillId="0" borderId="10" xfId="3" applyFont="1" applyBorder="1" applyAlignment="1">
      <alignment horizontal="center" vertical="center" shrinkToFit="1"/>
    </xf>
    <xf numFmtId="0" fontId="18" fillId="6" borderId="22" xfId="3" applyFont="1" applyFill="1" applyBorder="1" applyAlignment="1">
      <alignment horizontal="center" vertical="center"/>
    </xf>
    <xf numFmtId="0" fontId="10" fillId="0" borderId="25" xfId="3" applyFont="1" applyBorder="1" applyAlignment="1">
      <alignment horizontal="center" vertical="center"/>
    </xf>
    <xf numFmtId="0" fontId="10" fillId="0" borderId="0" xfId="3" applyFont="1" applyBorder="1" applyAlignment="1">
      <alignment horizontal="center" vertical="center"/>
    </xf>
    <xf numFmtId="0" fontId="29" fillId="0" borderId="22" xfId="3" applyFont="1" applyBorder="1" applyAlignment="1">
      <alignment horizontal="center" vertical="center"/>
    </xf>
    <xf numFmtId="0" fontId="29" fillId="0" borderId="64" xfId="3" applyFont="1" applyBorder="1" applyAlignment="1">
      <alignment horizontal="center" vertical="center"/>
    </xf>
    <xf numFmtId="0" fontId="29" fillId="0" borderId="23" xfId="3" applyFont="1" applyBorder="1" applyAlignment="1">
      <alignment horizontal="center" vertical="center"/>
    </xf>
    <xf numFmtId="9" fontId="10" fillId="0" borderId="39" xfId="5" applyFont="1" applyBorder="1" applyAlignment="1">
      <alignment horizontal="center" vertical="center"/>
    </xf>
    <xf numFmtId="9" fontId="10" fillId="0" borderId="24" xfId="5" applyFont="1" applyBorder="1" applyAlignment="1">
      <alignment horizontal="center" vertical="center"/>
    </xf>
    <xf numFmtId="9" fontId="10" fillId="0" borderId="38" xfId="5" applyFont="1" applyBorder="1" applyAlignment="1">
      <alignment horizontal="center" vertical="center"/>
    </xf>
    <xf numFmtId="9" fontId="10" fillId="0" borderId="33" xfId="5" applyFont="1" applyBorder="1" applyAlignment="1">
      <alignment horizontal="center" vertical="center"/>
    </xf>
    <xf numFmtId="9" fontId="10" fillId="0" borderId="21" xfId="5" applyFont="1" applyBorder="1" applyAlignment="1">
      <alignment horizontal="center" vertical="center"/>
    </xf>
    <xf numFmtId="9" fontId="10" fillId="0" borderId="32" xfId="5" applyFont="1" applyBorder="1" applyAlignment="1">
      <alignment horizontal="center" vertical="center"/>
    </xf>
    <xf numFmtId="0" fontId="26" fillId="0" borderId="52" xfId="3" applyFont="1" applyBorder="1" applyAlignment="1">
      <alignment horizontal="center" vertical="center"/>
    </xf>
    <xf numFmtId="0" fontId="26" fillId="0" borderId="20" xfId="3" applyFont="1" applyBorder="1" applyAlignment="1">
      <alignment horizontal="center" vertical="center"/>
    </xf>
    <xf numFmtId="0" fontId="26" fillId="0" borderId="44" xfId="3" applyFont="1" applyBorder="1" applyAlignment="1">
      <alignment horizontal="center" vertical="center"/>
    </xf>
    <xf numFmtId="0" fontId="10" fillId="0" borderId="0" xfId="3" applyFont="1" applyBorder="1">
      <alignment vertical="center"/>
    </xf>
    <xf numFmtId="0" fontId="26" fillId="6" borderId="57" xfId="3" applyFont="1" applyFill="1" applyBorder="1" applyAlignment="1">
      <alignment horizontal="center" vertical="center"/>
    </xf>
    <xf numFmtId="0" fontId="26" fillId="6" borderId="15" xfId="3" applyFont="1" applyFill="1" applyBorder="1" applyAlignment="1">
      <alignment horizontal="center" vertical="center"/>
    </xf>
    <xf numFmtId="0" fontId="26" fillId="6" borderId="14" xfId="3" applyFont="1" applyFill="1" applyBorder="1" applyAlignment="1">
      <alignment horizontal="center" vertical="center"/>
    </xf>
    <xf numFmtId="0" fontId="26" fillId="6" borderId="33" xfId="3" applyFont="1" applyFill="1" applyBorder="1" applyAlignment="1">
      <alignment horizontal="center" vertical="center"/>
    </xf>
    <xf numFmtId="0" fontId="26" fillId="6" borderId="21" xfId="3" applyFont="1" applyFill="1" applyBorder="1" applyAlignment="1">
      <alignment horizontal="center" vertical="center"/>
    </xf>
    <xf numFmtId="0" fontId="26" fillId="6" borderId="101" xfId="3" applyFont="1" applyFill="1" applyBorder="1" applyAlignment="1">
      <alignment horizontal="center" vertical="center"/>
    </xf>
    <xf numFmtId="0" fontId="26" fillId="0" borderId="16" xfId="3" applyFont="1" applyBorder="1" applyAlignment="1">
      <alignment horizontal="center" vertical="center"/>
    </xf>
    <xf numFmtId="0" fontId="26" fillId="0" borderId="56" xfId="3" applyFont="1" applyBorder="1" applyAlignment="1">
      <alignment horizontal="center" vertical="center"/>
    </xf>
    <xf numFmtId="0" fontId="26" fillId="0" borderId="100" xfId="3" applyFont="1" applyBorder="1" applyAlignment="1">
      <alignment horizontal="center" vertical="center"/>
    </xf>
    <xf numFmtId="0" fontId="26" fillId="0" borderId="32" xfId="3" applyFont="1" applyBorder="1" applyAlignment="1">
      <alignment horizontal="center" vertical="center"/>
    </xf>
    <xf numFmtId="9" fontId="10" fillId="0" borderId="0" xfId="5" applyFont="1" applyBorder="1" applyAlignment="1">
      <alignment horizontal="center" vertical="center"/>
    </xf>
    <xf numFmtId="0" fontId="10" fillId="0" borderId="36" xfId="3" applyFont="1" applyBorder="1" applyAlignment="1">
      <alignment horizontal="center" vertical="center"/>
    </xf>
    <xf numFmtId="0" fontId="10" fillId="0" borderId="33" xfId="3" applyFont="1" applyBorder="1" applyAlignment="1">
      <alignment horizontal="center" vertical="center"/>
    </xf>
    <xf numFmtId="0" fontId="10" fillId="0" borderId="21" xfId="3" applyFont="1" applyBorder="1" applyAlignment="1">
      <alignment horizontal="center" vertical="center"/>
    </xf>
    <xf numFmtId="0" fontId="26" fillId="0" borderId="52" xfId="3" applyFont="1" applyBorder="1" applyAlignment="1">
      <alignment horizontal="left" vertical="center"/>
    </xf>
    <xf numFmtId="0" fontId="26" fillId="0" borderId="20" xfId="3" applyFont="1" applyBorder="1" applyAlignment="1">
      <alignment horizontal="left" vertical="center"/>
    </xf>
    <xf numFmtId="0" fontId="10" fillId="0" borderId="28" xfId="3" applyFont="1" applyBorder="1" applyAlignment="1">
      <alignment horizontal="center" vertical="center"/>
    </xf>
    <xf numFmtId="0" fontId="10" fillId="0" borderId="15" xfId="3" applyFont="1" applyBorder="1" applyAlignment="1">
      <alignment vertical="center" wrapText="1"/>
    </xf>
    <xf numFmtId="0" fontId="10" fillId="0" borderId="14" xfId="3" applyFont="1" applyBorder="1" applyAlignment="1">
      <alignment vertical="center" wrapText="1"/>
    </xf>
    <xf numFmtId="0" fontId="10" fillId="0" borderId="28" xfId="3" applyFont="1" applyBorder="1" applyAlignment="1">
      <alignment vertical="center" wrapText="1"/>
    </xf>
    <xf numFmtId="0" fontId="10" fillId="0" borderId="28" xfId="3" applyFont="1" applyBorder="1" applyAlignment="1">
      <alignment vertical="center"/>
    </xf>
    <xf numFmtId="0" fontId="10" fillId="0" borderId="29" xfId="3" applyFont="1" applyBorder="1" applyAlignment="1">
      <alignment vertical="center"/>
    </xf>
    <xf numFmtId="0" fontId="10" fillId="0" borderId="28" xfId="3" applyFont="1" applyBorder="1" applyAlignment="1">
      <alignment vertical="center" shrinkToFit="1"/>
    </xf>
    <xf numFmtId="0" fontId="10" fillId="0" borderId="29" xfId="3" applyFont="1" applyBorder="1" applyAlignment="1">
      <alignment vertical="center" shrinkToFit="1"/>
    </xf>
    <xf numFmtId="0" fontId="27" fillId="0" borderId="39" xfId="3" applyFont="1" applyBorder="1" applyAlignment="1">
      <alignment horizontal="center" vertical="center"/>
    </xf>
    <xf numFmtId="0" fontId="27" fillId="0" borderId="24" xfId="3" applyFont="1" applyBorder="1" applyAlignment="1">
      <alignment horizontal="center" vertical="center"/>
    </xf>
    <xf numFmtId="0" fontId="27" fillId="0" borderId="38" xfId="3" applyFont="1" applyBorder="1" applyAlignment="1">
      <alignment horizontal="center" vertical="center"/>
    </xf>
    <xf numFmtId="0" fontId="27" fillId="0" borderId="33" xfId="3" applyFont="1" applyBorder="1" applyAlignment="1">
      <alignment horizontal="center" vertical="center"/>
    </xf>
    <xf numFmtId="0" fontId="27" fillId="0" borderId="21" xfId="3" applyFont="1" applyBorder="1" applyAlignment="1">
      <alignment horizontal="center" vertical="center"/>
    </xf>
    <xf numFmtId="0" fontId="27" fillId="0" borderId="32" xfId="3" applyFont="1" applyBorder="1" applyAlignment="1">
      <alignment horizontal="center" vertical="center"/>
    </xf>
    <xf numFmtId="0" fontId="18" fillId="6" borderId="12" xfId="3" applyFont="1" applyFill="1" applyBorder="1" applyAlignment="1">
      <alignment horizontal="center" vertical="center"/>
    </xf>
    <xf numFmtId="0" fontId="18" fillId="6" borderId="10" xfId="3" applyFont="1" applyFill="1" applyBorder="1" applyAlignment="1">
      <alignment horizontal="center" vertical="center"/>
    </xf>
    <xf numFmtId="0" fontId="18" fillId="6" borderId="16" xfId="3" applyFont="1" applyFill="1" applyBorder="1" applyAlignment="1">
      <alignment horizontal="center" vertical="center"/>
    </xf>
    <xf numFmtId="0" fontId="18" fillId="6" borderId="14" xfId="3" applyFont="1" applyFill="1" applyBorder="1" applyAlignment="1">
      <alignment horizontal="center" vertical="center"/>
    </xf>
    <xf numFmtId="58" fontId="18" fillId="0" borderId="41" xfId="3" applyNumberFormat="1" applyFont="1" applyFill="1" applyBorder="1" applyAlignment="1">
      <alignment horizontal="center" vertical="center"/>
    </xf>
    <xf numFmtId="0" fontId="18" fillId="0" borderId="47" xfId="3" applyFont="1" applyFill="1" applyBorder="1" applyAlignment="1">
      <alignment horizontal="center" vertical="center"/>
    </xf>
    <xf numFmtId="58" fontId="18" fillId="0" borderId="51" xfId="3" applyNumberFormat="1" applyFont="1" applyFill="1" applyBorder="1" applyAlignment="1">
      <alignment horizontal="center" vertical="center"/>
    </xf>
    <xf numFmtId="0" fontId="18" fillId="0" borderId="49" xfId="3" applyFont="1" applyFill="1" applyBorder="1" applyAlignment="1">
      <alignment horizontal="center" vertical="center"/>
    </xf>
    <xf numFmtId="58" fontId="18" fillId="0" borderId="43" xfId="3" applyNumberFormat="1" applyFont="1" applyFill="1" applyBorder="1" applyAlignment="1">
      <alignment horizontal="center" vertical="center"/>
    </xf>
    <xf numFmtId="0" fontId="18" fillId="0" borderId="55" xfId="3" applyFont="1" applyFill="1" applyBorder="1" applyAlignment="1">
      <alignment horizontal="center" vertical="center"/>
    </xf>
    <xf numFmtId="58" fontId="18" fillId="0" borderId="49" xfId="3" applyNumberFormat="1" applyFont="1" applyFill="1" applyBorder="1" applyAlignment="1">
      <alignment horizontal="center" vertical="center"/>
    </xf>
    <xf numFmtId="0" fontId="18" fillId="0" borderId="57" xfId="3" applyFont="1" applyFill="1" applyBorder="1" applyAlignment="1">
      <alignment horizontal="center" vertical="center"/>
    </xf>
    <xf numFmtId="0" fontId="18" fillId="0" borderId="56" xfId="3" applyFont="1" applyFill="1" applyBorder="1" applyAlignment="1">
      <alignment horizontal="center" vertical="center"/>
    </xf>
    <xf numFmtId="0" fontId="18" fillId="0" borderId="51" xfId="3" applyFont="1" applyFill="1" applyBorder="1" applyAlignment="1">
      <alignment horizontal="center" vertical="center"/>
    </xf>
    <xf numFmtId="0" fontId="18" fillId="0" borderId="50" xfId="3" applyFont="1" applyFill="1" applyBorder="1" applyAlignment="1">
      <alignment horizontal="center" vertical="center"/>
    </xf>
    <xf numFmtId="0" fontId="18" fillId="0" borderId="42" xfId="3" applyFont="1" applyFill="1" applyBorder="1" applyAlignment="1">
      <alignment horizontal="center" vertical="center"/>
    </xf>
    <xf numFmtId="0" fontId="18" fillId="0" borderId="52" xfId="3" applyFont="1" applyBorder="1" applyAlignment="1">
      <alignment horizontal="center" vertical="center" wrapText="1"/>
    </xf>
    <xf numFmtId="0" fontId="18" fillId="0" borderId="44" xfId="3" applyFont="1" applyBorder="1" applyAlignment="1">
      <alignment horizontal="center" vertical="center"/>
    </xf>
    <xf numFmtId="0" fontId="28" fillId="0" borderId="0" xfId="3" applyFont="1" applyBorder="1" applyAlignment="1">
      <alignment horizontal="left" vertical="center" wrapText="1"/>
    </xf>
    <xf numFmtId="9" fontId="10" fillId="0" borderId="0" xfId="3" applyNumberFormat="1" applyFont="1" applyBorder="1" applyAlignment="1">
      <alignment horizontal="center" vertical="center"/>
    </xf>
    <xf numFmtId="0" fontId="16" fillId="0" borderId="1" xfId="3" applyFont="1" applyBorder="1" applyAlignment="1">
      <alignment horizontal="center" vertical="center"/>
    </xf>
    <xf numFmtId="0" fontId="23" fillId="0" borderId="22" xfId="3" applyFont="1" applyBorder="1" applyAlignment="1">
      <alignment horizontal="center" vertical="center"/>
    </xf>
    <xf numFmtId="0" fontId="23" fillId="0" borderId="23" xfId="3" applyFont="1" applyBorder="1" applyAlignment="1">
      <alignment horizontal="center" vertical="center"/>
    </xf>
    <xf numFmtId="0" fontId="13" fillId="2" borderId="12" xfId="6" applyFont="1" applyFill="1" applyBorder="1" applyAlignment="1">
      <alignment vertical="center"/>
    </xf>
    <xf numFmtId="0" fontId="13" fillId="2" borderId="11" xfId="6" applyFont="1" applyFill="1" applyBorder="1" applyAlignment="1">
      <alignment vertical="center"/>
    </xf>
    <xf numFmtId="0" fontId="13" fillId="2" borderId="10" xfId="6" applyFont="1" applyFill="1" applyBorder="1" applyAlignment="1">
      <alignment vertical="center"/>
    </xf>
    <xf numFmtId="0" fontId="13" fillId="0" borderId="12" xfId="6" applyFont="1" applyFill="1" applyBorder="1" applyAlignment="1">
      <alignment horizontal="center" vertical="center" wrapText="1"/>
    </xf>
    <xf numFmtId="0" fontId="13" fillId="0" borderId="11" xfId="6" applyFont="1" applyFill="1" applyBorder="1" applyAlignment="1">
      <alignment horizontal="center" vertical="center" wrapText="1"/>
    </xf>
    <xf numFmtId="0" fontId="13" fillId="0" borderId="10" xfId="6" applyFont="1" applyFill="1" applyBorder="1" applyAlignment="1">
      <alignment horizontal="center" vertical="center" wrapText="1"/>
    </xf>
    <xf numFmtId="0" fontId="13" fillId="0" borderId="12" xfId="6" applyFont="1" applyFill="1" applyBorder="1" applyAlignment="1">
      <alignment vertical="center"/>
    </xf>
    <xf numFmtId="0" fontId="13" fillId="0" borderId="11" xfId="6" applyFont="1" applyFill="1" applyBorder="1" applyAlignment="1">
      <alignment vertical="center"/>
    </xf>
    <xf numFmtId="0" fontId="13" fillId="0" borderId="10" xfId="6" applyFont="1" applyFill="1" applyBorder="1" applyAlignment="1">
      <alignment vertical="center"/>
    </xf>
    <xf numFmtId="0" fontId="13" fillId="0" borderId="12" xfId="6" applyFont="1" applyFill="1" applyBorder="1" applyAlignment="1">
      <alignment horizontal="center" vertical="center"/>
    </xf>
    <xf numFmtId="0" fontId="13" fillId="0" borderId="11" xfId="6" applyFont="1" applyFill="1" applyBorder="1" applyAlignment="1">
      <alignment horizontal="center" vertical="center"/>
    </xf>
    <xf numFmtId="0" fontId="13" fillId="0" borderId="10" xfId="6" applyFont="1" applyFill="1" applyBorder="1" applyAlignment="1">
      <alignment horizontal="center" vertical="center"/>
    </xf>
    <xf numFmtId="0" fontId="13" fillId="2" borderId="1" xfId="6" applyFont="1" applyFill="1" applyBorder="1" applyAlignment="1">
      <alignment horizontal="center" vertical="center"/>
    </xf>
    <xf numFmtId="0" fontId="13" fillId="2" borderId="12" xfId="6" applyFont="1" applyFill="1" applyBorder="1" applyAlignment="1">
      <alignment horizontal="center" vertical="center"/>
    </xf>
    <xf numFmtId="0" fontId="13" fillId="2" borderId="11" xfId="6" applyFont="1" applyFill="1" applyBorder="1" applyAlignment="1">
      <alignment horizontal="center" vertical="center"/>
    </xf>
    <xf numFmtId="0" fontId="13" fillId="2" borderId="10" xfId="6" applyFont="1" applyFill="1" applyBorder="1" applyAlignment="1">
      <alignment horizontal="center" vertical="center"/>
    </xf>
    <xf numFmtId="0" fontId="13" fillId="2" borderId="0" xfId="6" applyFont="1" applyFill="1" applyAlignment="1">
      <alignment horizontal="center" vertical="center"/>
    </xf>
    <xf numFmtId="0" fontId="35" fillId="0" borderId="0" xfId="6" applyFont="1" applyFill="1" applyAlignment="1">
      <alignment horizontal="center" vertical="center"/>
    </xf>
    <xf numFmtId="0" fontId="25" fillId="0" borderId="0" xfId="6" applyFont="1" applyFill="1" applyAlignment="1">
      <alignment horizontal="center" vertical="center"/>
    </xf>
    <xf numFmtId="0" fontId="13" fillId="0" borderId="0" xfId="6" applyFont="1" applyFill="1" applyBorder="1" applyAlignment="1">
      <alignment horizontal="left" vertical="center"/>
    </xf>
    <xf numFmtId="49" fontId="13" fillId="2" borderId="12" xfId="6" applyNumberFormat="1" applyFont="1" applyFill="1" applyBorder="1" applyAlignment="1">
      <alignment horizontal="center" vertical="center"/>
    </xf>
    <xf numFmtId="49" fontId="13" fillId="2" borderId="11" xfId="6" applyNumberFormat="1" applyFont="1" applyFill="1" applyBorder="1" applyAlignment="1">
      <alignment horizontal="center" vertical="center"/>
    </xf>
    <xf numFmtId="49" fontId="13" fillId="2" borderId="10" xfId="6" applyNumberFormat="1" applyFont="1" applyFill="1" applyBorder="1" applyAlignment="1">
      <alignment horizontal="center" vertical="center"/>
    </xf>
    <xf numFmtId="0" fontId="13" fillId="0" borderId="1" xfId="6" applyFont="1" applyFill="1" applyBorder="1" applyAlignment="1">
      <alignment horizontal="left" vertical="center"/>
    </xf>
    <xf numFmtId="0" fontId="13" fillId="3" borderId="16" xfId="6" applyFont="1" applyFill="1" applyBorder="1" applyAlignment="1">
      <alignment horizontal="center" vertical="center" wrapText="1"/>
    </xf>
    <xf numFmtId="0" fontId="13" fillId="3" borderId="15" xfId="6" applyFont="1" applyFill="1" applyBorder="1" applyAlignment="1">
      <alignment horizontal="center" vertical="center" wrapText="1"/>
    </xf>
    <xf numFmtId="0" fontId="13" fillId="3" borderId="14" xfId="6" applyFont="1" applyFill="1" applyBorder="1" applyAlignment="1">
      <alignment horizontal="center" vertical="center" wrapText="1"/>
    </xf>
    <xf numFmtId="0" fontId="13" fillId="3" borderId="25" xfId="6" applyFont="1" applyFill="1" applyBorder="1" applyAlignment="1">
      <alignment horizontal="center" vertical="center" wrapText="1"/>
    </xf>
    <xf numFmtId="0" fontId="13" fillId="3" borderId="0" xfId="6" applyFont="1" applyFill="1" applyBorder="1" applyAlignment="1">
      <alignment horizontal="center" vertical="center" wrapText="1"/>
    </xf>
    <xf numFmtId="0" fontId="13" fillId="3" borderId="26" xfId="6" applyFont="1" applyFill="1" applyBorder="1" applyAlignment="1">
      <alignment horizontal="center" vertical="center" wrapText="1"/>
    </xf>
    <xf numFmtId="0" fontId="13" fillId="3" borderId="27" xfId="6" applyFont="1" applyFill="1" applyBorder="1" applyAlignment="1">
      <alignment horizontal="center" vertical="center" wrapText="1"/>
    </xf>
    <xf numFmtId="0" fontId="13" fillId="3" borderId="28" xfId="6" applyFont="1" applyFill="1" applyBorder="1" applyAlignment="1">
      <alignment horizontal="center" vertical="center" wrapText="1"/>
    </xf>
    <xf numFmtId="0" fontId="13" fillId="3" borderId="29" xfId="6" applyFont="1" applyFill="1" applyBorder="1" applyAlignment="1">
      <alignment horizontal="center" vertical="center" wrapText="1"/>
    </xf>
    <xf numFmtId="0" fontId="13" fillId="2" borderId="16" xfId="6" applyFont="1" applyFill="1" applyBorder="1" applyAlignment="1">
      <alignment horizontal="center" vertical="center"/>
    </xf>
    <xf numFmtId="0" fontId="13" fillId="2" borderId="27" xfId="6" applyFont="1" applyFill="1" applyBorder="1" applyAlignment="1">
      <alignment horizontal="center" vertical="center"/>
    </xf>
    <xf numFmtId="0" fontId="13" fillId="3" borderId="1" xfId="6" applyFont="1" applyFill="1" applyBorder="1" applyAlignment="1">
      <alignment vertical="center"/>
    </xf>
    <xf numFmtId="0" fontId="13" fillId="3" borderId="12" xfId="6" applyFont="1" applyFill="1" applyBorder="1" applyAlignment="1">
      <alignment vertical="center"/>
    </xf>
    <xf numFmtId="0" fontId="13" fillId="3" borderId="10" xfId="6" applyFont="1" applyFill="1" applyBorder="1" applyAlignment="1">
      <alignment vertical="center"/>
    </xf>
    <xf numFmtId="0" fontId="13" fillId="2" borderId="1" xfId="6" applyFont="1" applyFill="1" applyBorder="1" applyAlignment="1">
      <alignment vertical="center" shrinkToFit="1"/>
    </xf>
    <xf numFmtId="0" fontId="13" fillId="3" borderId="16" xfId="6" applyFont="1" applyFill="1" applyBorder="1" applyAlignment="1">
      <alignment horizontal="center" vertical="center"/>
    </xf>
    <xf numFmtId="0" fontId="13" fillId="3" borderId="27" xfId="6" applyFont="1" applyFill="1" applyBorder="1" applyAlignment="1">
      <alignment horizontal="center" vertical="center"/>
    </xf>
    <xf numFmtId="0" fontId="13" fillId="3" borderId="11" xfId="6" applyFont="1" applyFill="1" applyBorder="1" applyAlignment="1">
      <alignment vertical="center"/>
    </xf>
    <xf numFmtId="0" fontId="13" fillId="0" borderId="0" xfId="6" applyFont="1" applyFill="1" applyBorder="1" applyAlignment="1">
      <alignment horizontal="center" vertical="center"/>
    </xf>
    <xf numFmtId="0" fontId="13" fillId="0" borderId="0" xfId="6" applyFont="1" applyFill="1" applyBorder="1" applyAlignment="1">
      <alignment horizontal="left" vertical="center" wrapText="1"/>
    </xf>
    <xf numFmtId="0" fontId="13" fillId="0" borderId="0" xfId="6" applyFont="1" applyFill="1" applyBorder="1" applyAlignment="1">
      <alignment horizontal="center" vertical="top"/>
    </xf>
    <xf numFmtId="0" fontId="13" fillId="0" borderId="0" xfId="6" applyFont="1" applyFill="1" applyBorder="1" applyAlignment="1">
      <alignment vertical="top" wrapText="1"/>
    </xf>
    <xf numFmtId="0" fontId="13" fillId="0" borderId="39" xfId="6" applyFont="1" applyFill="1" applyBorder="1" applyAlignment="1">
      <alignment horizontal="center" vertical="center" shrinkToFit="1"/>
    </xf>
    <xf numFmtId="0" fontId="13" fillId="0" borderId="24" xfId="6" applyFont="1" applyFill="1" applyBorder="1" applyAlignment="1">
      <alignment horizontal="center" vertical="center" shrinkToFit="1"/>
    </xf>
    <xf numFmtId="0" fontId="13" fillId="0" borderId="38" xfId="6" applyFont="1" applyFill="1" applyBorder="1" applyAlignment="1">
      <alignment horizontal="center" vertical="center" shrinkToFit="1"/>
    </xf>
    <xf numFmtId="0" fontId="13" fillId="0" borderId="33" xfId="6" applyFont="1" applyFill="1" applyBorder="1" applyAlignment="1">
      <alignment horizontal="center" vertical="center" shrinkToFit="1"/>
    </xf>
    <xf numFmtId="0" fontId="13" fillId="0" borderId="21" xfId="6" applyFont="1" applyFill="1" applyBorder="1" applyAlignment="1">
      <alignment horizontal="center" vertical="center" shrinkToFit="1"/>
    </xf>
    <xf numFmtId="0" fontId="13" fillId="0" borderId="32" xfId="6" applyFont="1" applyFill="1" applyBorder="1" applyAlignment="1">
      <alignment horizontal="center" vertical="center" shrinkToFit="1"/>
    </xf>
    <xf numFmtId="0" fontId="13" fillId="2" borderId="1" xfId="6" applyFont="1" applyFill="1" applyBorder="1" applyAlignment="1">
      <alignment horizontal="center" vertical="center" shrinkToFit="1"/>
    </xf>
    <xf numFmtId="0" fontId="39" fillId="0" borderId="0" xfId="6" applyFont="1" applyFill="1" applyBorder="1" applyAlignment="1" applyProtection="1">
      <alignment horizontal="center" vertical="center"/>
      <protection locked="0"/>
    </xf>
    <xf numFmtId="0" fontId="37" fillId="0" borderId="0" xfId="6" applyFont="1" applyFill="1" applyBorder="1" applyAlignment="1" applyProtection="1">
      <alignment horizontal="center" vertical="center"/>
      <protection locked="0"/>
    </xf>
    <xf numFmtId="0" fontId="13" fillId="0" borderId="0" xfId="6" applyFont="1" applyFill="1" applyBorder="1" applyAlignment="1">
      <alignment horizontal="right" vertical="top"/>
    </xf>
    <xf numFmtId="0" fontId="13" fillId="0" borderId="0" xfId="6" applyFont="1" applyFill="1" applyBorder="1" applyAlignment="1">
      <alignment horizontal="left" vertical="top" wrapText="1"/>
    </xf>
    <xf numFmtId="0" fontId="36" fillId="0" borderId="0" xfId="6" applyFont="1" applyFill="1" applyBorder="1" applyAlignment="1" applyProtection="1">
      <alignment horizontal="center" vertical="center"/>
      <protection locked="0"/>
    </xf>
    <xf numFmtId="0" fontId="38" fillId="0" borderId="0" xfId="6" applyFont="1" applyFill="1" applyBorder="1" applyAlignment="1" applyProtection="1">
      <alignment horizontal="center" vertical="center"/>
      <protection locked="0"/>
    </xf>
    <xf numFmtId="0" fontId="37" fillId="0" borderId="0" xfId="6" applyNumberFormat="1" applyFont="1" applyFill="1" applyBorder="1" applyAlignment="1" applyProtection="1">
      <alignment horizontal="center" vertical="center"/>
      <protection locked="0"/>
    </xf>
    <xf numFmtId="0" fontId="40" fillId="0" borderId="0" xfId="6" applyFont="1" applyFill="1" applyBorder="1" applyAlignment="1" applyProtection="1">
      <alignment horizontal="center" vertical="center"/>
      <protection locked="0"/>
    </xf>
    <xf numFmtId="0" fontId="41" fillId="0" borderId="0" xfId="6" applyFont="1" applyFill="1" applyBorder="1" applyAlignment="1" applyProtection="1">
      <alignment horizontal="left" vertical="center"/>
      <protection locked="0"/>
    </xf>
    <xf numFmtId="0" fontId="42" fillId="0" borderId="0" xfId="6" applyFont="1" applyFill="1" applyBorder="1" applyAlignment="1" applyProtection="1">
      <alignment horizontal="left" vertical="center"/>
      <protection locked="0"/>
    </xf>
    <xf numFmtId="0" fontId="41" fillId="0" borderId="0" xfId="6" applyFont="1" applyFill="1" applyBorder="1" applyAlignment="1" applyProtection="1">
      <alignment horizontal="right" vertical="top"/>
      <protection locked="0"/>
    </xf>
    <xf numFmtId="0" fontId="41" fillId="0" borderId="0" xfId="6" applyFont="1" applyFill="1" applyBorder="1" applyAlignment="1" applyProtection="1">
      <alignment horizontal="left" vertical="center" wrapText="1"/>
      <protection locked="0"/>
    </xf>
    <xf numFmtId="0" fontId="41" fillId="0" borderId="0" xfId="6" applyFont="1" applyFill="1" applyBorder="1" applyAlignment="1" applyProtection="1">
      <alignment horizontal="center" vertical="center"/>
      <protection locked="0"/>
    </xf>
    <xf numFmtId="0" fontId="41" fillId="0" borderId="0" xfId="6" applyFont="1" applyFill="1" applyBorder="1" applyAlignment="1" applyProtection="1">
      <alignment vertical="center"/>
      <protection locked="0"/>
    </xf>
    <xf numFmtId="0" fontId="40" fillId="0" borderId="0" xfId="6" applyFont="1" applyFill="1" applyBorder="1" applyAlignment="1" applyProtection="1">
      <alignment vertical="center"/>
      <protection locked="0"/>
    </xf>
    <xf numFmtId="0" fontId="40" fillId="0" borderId="0" xfId="6" applyFont="1" applyFill="1" applyBorder="1" applyAlignment="1" applyProtection="1">
      <alignment horizontal="center"/>
      <protection locked="0"/>
    </xf>
    <xf numFmtId="0" fontId="41" fillId="0" borderId="0" xfId="6" applyFont="1" applyFill="1" applyBorder="1" applyAlignment="1" applyProtection="1">
      <alignment horizontal="center" vertical="center" wrapText="1"/>
      <protection locked="0"/>
    </xf>
    <xf numFmtId="0" fontId="44" fillId="0" borderId="0" xfId="6" applyFont="1" applyFill="1" applyBorder="1" applyAlignment="1" applyProtection="1">
      <alignment horizontal="center" vertical="center" wrapText="1"/>
      <protection locked="0"/>
    </xf>
    <xf numFmtId="0" fontId="41" fillId="0" borderId="0" xfId="6" applyFont="1" applyFill="1" applyBorder="1" applyAlignment="1" applyProtection="1">
      <alignment horizontal="center" wrapText="1"/>
      <protection locked="0"/>
    </xf>
    <xf numFmtId="0" fontId="47" fillId="0" borderId="0" xfId="6" applyFont="1" applyFill="1" applyBorder="1" applyAlignment="1">
      <alignment horizontal="center" vertical="center"/>
    </xf>
    <xf numFmtId="0" fontId="13" fillId="0" borderId="0" xfId="6" applyFont="1" applyFill="1" applyBorder="1" applyAlignment="1">
      <alignment vertical="center"/>
    </xf>
    <xf numFmtId="0" fontId="11" fillId="0" borderId="0" xfId="3" applyFont="1" applyFill="1" applyBorder="1" applyAlignment="1">
      <alignment vertical="center"/>
    </xf>
    <xf numFmtId="14" fontId="13" fillId="0" borderId="0" xfId="6" applyNumberFormat="1" applyFont="1" applyFill="1" applyBorder="1" applyAlignment="1">
      <alignment horizontal="center" vertical="center"/>
    </xf>
    <xf numFmtId="0" fontId="13" fillId="0" borderId="0" xfId="6" applyFont="1" applyFill="1" applyBorder="1" applyAlignment="1">
      <alignment horizontal="center" vertical="center" wrapText="1"/>
    </xf>
    <xf numFmtId="0" fontId="13" fillId="0" borderId="0" xfId="3" applyFont="1" applyFill="1" applyBorder="1" applyAlignment="1">
      <alignment vertical="center"/>
    </xf>
    <xf numFmtId="0" fontId="17" fillId="0" borderId="0" xfId="3" applyFont="1" applyFill="1" applyBorder="1" applyAlignment="1">
      <alignment horizontal="center" vertical="center" wrapText="1"/>
    </xf>
    <xf numFmtId="177" fontId="26" fillId="0" borderId="0" xfId="3" applyNumberFormat="1" applyFont="1" applyFill="1" applyBorder="1" applyAlignment="1">
      <alignment horizontal="center" vertical="center"/>
    </xf>
    <xf numFmtId="0" fontId="48" fillId="0" borderId="0" xfId="3" applyFont="1" applyFill="1" applyBorder="1" applyAlignment="1">
      <alignment vertical="center"/>
    </xf>
    <xf numFmtId="41" fontId="13" fillId="0" borderId="0" xfId="6" applyNumberFormat="1" applyFont="1" applyFill="1" applyBorder="1" applyAlignment="1">
      <alignment vertical="center"/>
    </xf>
    <xf numFmtId="0" fontId="17" fillId="0" borderId="0" xfId="6" applyFont="1" applyFill="1" applyBorder="1" applyAlignment="1">
      <alignment vertical="center"/>
    </xf>
    <xf numFmtId="0" fontId="17" fillId="0" borderId="0" xfId="6" applyFont="1" applyFill="1" applyBorder="1" applyAlignment="1">
      <alignment horizontal="center" vertical="center" wrapText="1"/>
    </xf>
    <xf numFmtId="0" fontId="17" fillId="0" borderId="0" xfId="6" applyFont="1" applyFill="1" applyBorder="1" applyAlignment="1">
      <alignment horizontal="left" vertical="center"/>
    </xf>
    <xf numFmtId="0" fontId="50" fillId="0" borderId="0" xfId="6" applyFont="1" applyFill="1" applyBorder="1" applyAlignment="1" applyProtection="1">
      <alignment horizontal="left" vertical="center"/>
      <protection locked="0"/>
    </xf>
    <xf numFmtId="0" fontId="50" fillId="0" borderId="0" xfId="6" applyFont="1" applyFill="1" applyBorder="1" applyAlignment="1" applyProtection="1">
      <alignment horizontal="left" vertical="center" wrapText="1"/>
      <protection locked="0"/>
    </xf>
    <xf numFmtId="0" fontId="13" fillId="0" borderId="0" xfId="6" applyFont="1" applyFill="1" applyBorder="1" applyAlignment="1">
      <alignment horizontal="center" vertical="center" shrinkToFit="1"/>
    </xf>
    <xf numFmtId="0" fontId="53" fillId="0" borderId="0" xfId="6" applyFont="1" applyFill="1" applyBorder="1" applyAlignment="1">
      <alignment horizontal="center" vertical="center"/>
    </xf>
    <xf numFmtId="0" fontId="54" fillId="0" borderId="0" xfId="6" applyFont="1" applyFill="1" applyBorder="1" applyAlignment="1">
      <alignment horizontal="center" vertical="center"/>
    </xf>
    <xf numFmtId="0" fontId="84" fillId="0" borderId="12" xfId="0" applyFont="1" applyBorder="1" applyAlignment="1" applyProtection="1">
      <alignment horizontal="center" vertical="center"/>
      <protection locked="0"/>
    </xf>
    <xf numFmtId="0" fontId="84" fillId="0" borderId="10" xfId="0" applyFont="1" applyBorder="1" applyAlignment="1" applyProtection="1">
      <alignment horizontal="center" vertical="center"/>
      <protection locked="0"/>
    </xf>
    <xf numFmtId="0" fontId="84" fillId="2" borderId="28" xfId="0" applyFont="1" applyFill="1" applyBorder="1" applyAlignment="1" applyProtection="1">
      <alignment horizontal="center" vertical="center"/>
      <protection locked="0"/>
    </xf>
    <xf numFmtId="0" fontId="85" fillId="4" borderId="0" xfId="0" applyFont="1" applyFill="1" applyAlignment="1" applyProtection="1">
      <alignment horizontal="center" vertical="center"/>
      <protection locked="0"/>
    </xf>
    <xf numFmtId="0" fontId="84" fillId="5" borderId="1" xfId="0" applyFont="1" applyFill="1" applyBorder="1" applyAlignment="1" applyProtection="1">
      <alignment horizontal="center" vertical="center"/>
      <protection locked="0"/>
    </xf>
    <xf numFmtId="0" fontId="84" fillId="2" borderId="1" xfId="0" applyFont="1" applyFill="1" applyBorder="1" applyAlignment="1" applyProtection="1">
      <alignment horizontal="center" vertical="center"/>
      <protection locked="0"/>
    </xf>
    <xf numFmtId="0" fontId="87" fillId="5" borderId="12" xfId="0" applyFont="1" applyFill="1" applyBorder="1" applyAlignment="1" applyProtection="1">
      <alignment horizontal="center" vertical="center"/>
      <protection locked="0"/>
    </xf>
    <xf numFmtId="0" fontId="87" fillId="5" borderId="11" xfId="0" applyFont="1" applyFill="1" applyBorder="1" applyAlignment="1" applyProtection="1">
      <alignment horizontal="center" vertical="center"/>
      <protection locked="0"/>
    </xf>
    <xf numFmtId="0" fontId="87" fillId="5" borderId="10" xfId="0" applyFont="1" applyFill="1" applyBorder="1" applyAlignment="1" applyProtection="1">
      <alignment horizontal="center" vertical="center"/>
      <protection locked="0"/>
    </xf>
    <xf numFmtId="0" fontId="84" fillId="0" borderId="1" xfId="0" applyFont="1" applyBorder="1" applyAlignment="1" applyProtection="1">
      <alignment horizontal="left" vertical="center"/>
      <protection locked="0"/>
    </xf>
    <xf numFmtId="0" fontId="86" fillId="0" borderId="65" xfId="0" applyFont="1" applyBorder="1" applyAlignment="1" applyProtection="1">
      <alignment horizontal="center" vertical="center"/>
      <protection locked="0"/>
    </xf>
    <xf numFmtId="0" fontId="86" fillId="0" borderId="67" xfId="0" applyFont="1" applyBorder="1" applyAlignment="1" applyProtection="1">
      <alignment horizontal="center" vertical="center"/>
      <protection locked="0"/>
    </xf>
    <xf numFmtId="0" fontId="88" fillId="0" borderId="16" xfId="0" applyFont="1" applyBorder="1" applyAlignment="1" applyProtection="1">
      <alignment horizontal="left" vertical="center"/>
      <protection locked="0"/>
    </xf>
    <xf numFmtId="0" fontId="88" fillId="0" borderId="15" xfId="0" applyFont="1" applyBorder="1" applyAlignment="1" applyProtection="1">
      <alignment horizontal="left" vertical="center"/>
      <protection locked="0"/>
    </xf>
    <xf numFmtId="0" fontId="88" fillId="0" borderId="14" xfId="0" applyFont="1" applyBorder="1" applyAlignment="1" applyProtection="1">
      <alignment horizontal="left" vertical="center"/>
      <protection locked="0"/>
    </xf>
    <xf numFmtId="0" fontId="86" fillId="0" borderId="14" xfId="0" applyFont="1" applyBorder="1" applyAlignment="1" applyProtection="1">
      <alignment horizontal="center" vertical="center"/>
      <protection locked="0"/>
    </xf>
    <xf numFmtId="0" fontId="86" fillId="0" borderId="26" xfId="0" applyFont="1" applyBorder="1" applyAlignment="1" applyProtection="1">
      <alignment horizontal="center" vertical="center"/>
      <protection locked="0"/>
    </xf>
    <xf numFmtId="0" fontId="86" fillId="0" borderId="29" xfId="0" applyFont="1" applyBorder="1" applyAlignment="1" applyProtection="1">
      <alignment horizontal="center" vertical="center"/>
      <protection locked="0"/>
    </xf>
    <xf numFmtId="0" fontId="84" fillId="0" borderId="12" xfId="0" applyFont="1" applyBorder="1" applyAlignment="1" applyProtection="1">
      <alignment horizontal="left" vertical="center"/>
      <protection locked="0"/>
    </xf>
    <xf numFmtId="0" fontId="84" fillId="0" borderId="11" xfId="0" applyFont="1" applyBorder="1" applyAlignment="1" applyProtection="1">
      <alignment horizontal="left" vertical="center"/>
      <protection locked="0"/>
    </xf>
    <xf numFmtId="0" fontId="84" fillId="0" borderId="10" xfId="0" applyFont="1" applyBorder="1" applyAlignment="1" applyProtection="1">
      <alignment horizontal="left" vertical="center"/>
      <protection locked="0"/>
    </xf>
    <xf numFmtId="0" fontId="88" fillId="0" borderId="12" xfId="0" applyFont="1" applyBorder="1" applyAlignment="1" applyProtection="1">
      <alignment horizontal="left" vertical="center"/>
      <protection locked="0"/>
    </xf>
    <xf numFmtId="0" fontId="88" fillId="0" borderId="11" xfId="0" applyFont="1" applyBorder="1" applyAlignment="1" applyProtection="1">
      <alignment horizontal="left" vertical="center"/>
      <protection locked="0"/>
    </xf>
    <xf numFmtId="0" fontId="88" fillId="0" borderId="10" xfId="0" applyFont="1" applyBorder="1" applyAlignment="1" applyProtection="1">
      <alignment horizontal="left" vertical="center"/>
      <protection locked="0"/>
    </xf>
    <xf numFmtId="0" fontId="84" fillId="0" borderId="25" xfId="0" applyFont="1" applyBorder="1" applyAlignment="1" applyProtection="1">
      <alignment horizontal="left" vertical="center"/>
      <protection locked="0"/>
    </xf>
    <xf numFmtId="0" fontId="84" fillId="0" borderId="0" xfId="0" applyFont="1" applyBorder="1" applyAlignment="1" applyProtection="1">
      <alignment horizontal="left" vertical="center"/>
      <protection locked="0"/>
    </xf>
    <xf numFmtId="0" fontId="84" fillId="0" borderId="26" xfId="0" applyFont="1" applyBorder="1" applyAlignment="1" applyProtection="1">
      <alignment horizontal="left" vertical="center"/>
      <protection locked="0"/>
    </xf>
    <xf numFmtId="0" fontId="88" fillId="0" borderId="25" xfId="0" applyFont="1" applyBorder="1" applyAlignment="1" applyProtection="1">
      <alignment horizontal="left" vertical="center"/>
      <protection locked="0"/>
    </xf>
    <xf numFmtId="0" fontId="88" fillId="0" borderId="0" xfId="0" applyFont="1" applyBorder="1" applyAlignment="1" applyProtection="1">
      <alignment horizontal="left" vertical="center"/>
      <protection locked="0"/>
    </xf>
    <xf numFmtId="0" fontId="88" fillId="0" borderId="26" xfId="0" applyFont="1" applyBorder="1" applyAlignment="1" applyProtection="1">
      <alignment horizontal="left" vertical="center"/>
      <protection locked="0"/>
    </xf>
    <xf numFmtId="0" fontId="44" fillId="0" borderId="11" xfId="0" applyFont="1" applyBorder="1" applyAlignment="1" applyProtection="1">
      <alignment horizontal="right" vertical="top"/>
      <protection locked="0"/>
    </xf>
    <xf numFmtId="0" fontId="84" fillId="0" borderId="16" xfId="0" applyFont="1" applyBorder="1" applyAlignment="1" applyProtection="1">
      <alignment horizontal="left" vertical="center" wrapText="1"/>
      <protection locked="0"/>
    </xf>
    <xf numFmtId="0" fontId="84" fillId="0" borderId="15" xfId="0" applyFont="1" applyBorder="1" applyAlignment="1" applyProtection="1">
      <alignment horizontal="left" vertical="center" wrapText="1"/>
      <protection locked="0"/>
    </xf>
    <xf numFmtId="0" fontId="84" fillId="0" borderId="14" xfId="0" applyFont="1" applyBorder="1" applyAlignment="1" applyProtection="1">
      <alignment horizontal="left" vertical="center" wrapText="1"/>
      <protection locked="0"/>
    </xf>
    <xf numFmtId="0" fontId="84" fillId="0" borderId="27" xfId="0" applyFont="1" applyBorder="1" applyAlignment="1" applyProtection="1">
      <alignment horizontal="left" vertical="center" wrapText="1"/>
      <protection locked="0"/>
    </xf>
    <xf numFmtId="0" fontId="84" fillId="0" borderId="28" xfId="0" applyFont="1" applyBorder="1" applyAlignment="1" applyProtection="1">
      <alignment horizontal="left" vertical="center" wrapText="1"/>
      <protection locked="0"/>
    </xf>
    <xf numFmtId="0" fontId="84" fillId="0" borderId="29" xfId="0" applyFont="1" applyBorder="1" applyAlignment="1" applyProtection="1">
      <alignment horizontal="left" vertical="center" wrapText="1"/>
      <protection locked="0"/>
    </xf>
    <xf numFmtId="0" fontId="84" fillId="2" borderId="17" xfId="0" applyFont="1" applyFill="1" applyBorder="1" applyAlignment="1" applyProtection="1">
      <alignment horizontal="center" vertical="center"/>
      <protection locked="0"/>
    </xf>
    <xf numFmtId="0" fontId="84" fillId="2" borderId="2" xfId="0" applyFont="1" applyFill="1" applyBorder="1" applyAlignment="1" applyProtection="1">
      <alignment horizontal="center" vertical="center"/>
      <protection locked="0"/>
    </xf>
    <xf numFmtId="0" fontId="84" fillId="0" borderId="1" xfId="0" applyFont="1" applyBorder="1" applyAlignment="1" applyProtection="1">
      <alignment horizontal="left" vertical="center" wrapText="1"/>
      <protection locked="0"/>
    </xf>
    <xf numFmtId="0" fontId="84" fillId="2" borderId="12" xfId="0" applyFont="1" applyFill="1" applyBorder="1" applyAlignment="1" applyProtection="1">
      <alignment horizontal="center" vertical="center"/>
      <protection locked="0"/>
    </xf>
    <xf numFmtId="0" fontId="84" fillId="0" borderId="17" xfId="0" applyFont="1" applyBorder="1" applyAlignment="1" applyProtection="1">
      <alignment horizontal="center" vertical="center"/>
      <protection locked="0"/>
    </xf>
    <xf numFmtId="0" fontId="84" fillId="0" borderId="3" xfId="0" applyFont="1" applyBorder="1" applyAlignment="1" applyProtection="1">
      <alignment horizontal="center" vertical="center"/>
      <protection locked="0"/>
    </xf>
    <xf numFmtId="0" fontId="84" fillId="0" borderId="29" xfId="0" applyFont="1" applyBorder="1" applyAlignment="1" applyProtection="1">
      <alignment horizontal="center" vertical="center"/>
      <protection locked="0"/>
    </xf>
    <xf numFmtId="0" fontId="88" fillId="0" borderId="27" xfId="0" applyFont="1" applyBorder="1" applyAlignment="1" applyProtection="1">
      <alignment horizontal="left" vertical="center"/>
      <protection locked="0"/>
    </xf>
    <xf numFmtId="0" fontId="88" fillId="0" borderId="28" xfId="0" applyFont="1" applyBorder="1" applyAlignment="1" applyProtection="1">
      <alignment horizontal="left" vertical="center"/>
      <protection locked="0"/>
    </xf>
    <xf numFmtId="0" fontId="88" fillId="0" borderId="29" xfId="0" applyFont="1" applyBorder="1" applyAlignment="1" applyProtection="1">
      <alignment horizontal="left" vertical="center"/>
      <protection locked="0"/>
    </xf>
    <xf numFmtId="0" fontId="84" fillId="0" borderId="25" xfId="0" applyFont="1" applyBorder="1" applyAlignment="1" applyProtection="1">
      <alignment horizontal="left" vertical="center" wrapText="1"/>
      <protection locked="0"/>
    </xf>
    <xf numFmtId="0" fontId="84" fillId="0" borderId="0" xfId="0" applyFont="1" applyBorder="1" applyAlignment="1" applyProtection="1">
      <alignment horizontal="left" vertical="center" wrapText="1"/>
      <protection locked="0"/>
    </xf>
    <xf numFmtId="0" fontId="84" fillId="0" borderId="26" xfId="0" applyFont="1" applyBorder="1" applyAlignment="1" applyProtection="1">
      <alignment horizontal="left" vertical="center" wrapText="1"/>
      <protection locked="0"/>
    </xf>
    <xf numFmtId="0" fontId="84" fillId="2" borderId="76" xfId="0" applyFont="1" applyFill="1" applyBorder="1" applyAlignment="1" applyProtection="1">
      <alignment horizontal="center" vertical="center"/>
      <protection locked="0"/>
    </xf>
    <xf numFmtId="0" fontId="84" fillId="2" borderId="72" xfId="0" applyFont="1" applyFill="1" applyBorder="1" applyAlignment="1" applyProtection="1">
      <alignment horizontal="center" vertical="center"/>
      <protection locked="0"/>
    </xf>
    <xf numFmtId="0" fontId="84" fillId="7" borderId="12" xfId="0" applyFont="1" applyFill="1" applyBorder="1" applyAlignment="1" applyProtection="1">
      <alignment horizontal="center" vertical="center"/>
      <protection locked="0"/>
    </xf>
    <xf numFmtId="0" fontId="84" fillId="7" borderId="11" xfId="0" applyFont="1" applyFill="1" applyBorder="1" applyAlignment="1" applyProtection="1">
      <alignment horizontal="center" vertical="center"/>
      <protection locked="0"/>
    </xf>
    <xf numFmtId="0" fontId="84" fillId="7" borderId="10" xfId="0" applyFont="1" applyFill="1" applyBorder="1" applyAlignment="1" applyProtection="1">
      <alignment horizontal="center" vertical="center"/>
      <protection locked="0"/>
    </xf>
    <xf numFmtId="0" fontId="87" fillId="5" borderId="1" xfId="0" applyFont="1" applyFill="1" applyBorder="1" applyAlignment="1" applyProtection="1">
      <alignment horizontal="center" vertical="center"/>
      <protection locked="0"/>
    </xf>
    <xf numFmtId="0" fontId="87" fillId="5" borderId="17" xfId="0" applyFont="1" applyFill="1" applyBorder="1" applyAlignment="1" applyProtection="1">
      <alignment horizontal="center" vertical="center"/>
      <protection locked="0"/>
    </xf>
    <xf numFmtId="0" fontId="84" fillId="2" borderId="71" xfId="0" applyFont="1" applyFill="1" applyBorder="1" applyAlignment="1" applyProtection="1">
      <alignment horizontal="center" vertical="center"/>
      <protection locked="0"/>
    </xf>
    <xf numFmtId="0" fontId="86" fillId="0" borderId="65" xfId="0" applyFont="1" applyBorder="1" applyAlignment="1" applyProtection="1">
      <alignment horizontal="center"/>
      <protection locked="0"/>
    </xf>
    <xf numFmtId="0" fontId="86" fillId="0" borderId="67" xfId="0" applyFont="1" applyBorder="1" applyAlignment="1" applyProtection="1">
      <alignment horizontal="center"/>
      <protection locked="0"/>
    </xf>
    <xf numFmtId="0" fontId="86" fillId="0" borderId="17" xfId="0" applyFont="1" applyBorder="1" applyAlignment="1" applyProtection="1">
      <alignment horizontal="center" vertical="center"/>
      <protection locked="0"/>
    </xf>
    <xf numFmtId="0" fontId="86" fillId="0" borderId="3" xfId="0" applyFont="1" applyBorder="1" applyAlignment="1" applyProtection="1">
      <alignment horizontal="center" vertical="center"/>
      <protection locked="0"/>
    </xf>
    <xf numFmtId="0" fontId="86" fillId="0" borderId="2" xfId="0" applyFont="1" applyBorder="1" applyAlignment="1" applyProtection="1">
      <alignment horizontal="center" vertical="center"/>
      <protection locked="0"/>
    </xf>
    <xf numFmtId="0" fontId="84" fillId="0" borderId="1" xfId="0" applyFont="1" applyBorder="1" applyAlignment="1" applyProtection="1">
      <alignment vertical="center"/>
      <protection locked="0"/>
    </xf>
    <xf numFmtId="0" fontId="84" fillId="0" borderId="17" xfId="0" applyFont="1" applyBorder="1" applyAlignment="1" applyProtection="1">
      <alignment horizontal="left" vertical="center"/>
      <protection locked="0"/>
    </xf>
    <xf numFmtId="0" fontId="91" fillId="0" borderId="86" xfId="0" applyFont="1" applyBorder="1" applyAlignment="1" applyProtection="1">
      <alignment horizontal="center" vertical="center" wrapText="1"/>
      <protection locked="0"/>
    </xf>
    <xf numFmtId="0" fontId="91" fillId="0" borderId="15" xfId="0" applyFont="1" applyBorder="1" applyAlignment="1" applyProtection="1">
      <alignment horizontal="center" vertical="center" wrapText="1"/>
      <protection locked="0"/>
    </xf>
    <xf numFmtId="0" fontId="91" fillId="0" borderId="90" xfId="0" applyFont="1" applyBorder="1" applyAlignment="1" applyProtection="1">
      <alignment horizontal="center" vertical="center" wrapText="1"/>
      <protection locked="0"/>
    </xf>
    <xf numFmtId="0" fontId="91" fillId="0" borderId="0" xfId="0" applyFont="1" applyBorder="1" applyAlignment="1" applyProtection="1">
      <alignment horizontal="center" vertical="center" wrapText="1"/>
      <protection locked="0"/>
    </xf>
    <xf numFmtId="0" fontId="91" fillId="0" borderId="92" xfId="0" applyFont="1" applyBorder="1" applyAlignment="1" applyProtection="1">
      <alignment horizontal="center" vertical="center" wrapText="1"/>
      <protection locked="0"/>
    </xf>
    <xf numFmtId="0" fontId="91" fillId="0" borderId="93" xfId="0" applyFont="1" applyBorder="1" applyAlignment="1" applyProtection="1">
      <alignment horizontal="center" vertical="center" wrapText="1"/>
      <protection locked="0"/>
    </xf>
    <xf numFmtId="0" fontId="92" fillId="0" borderId="15" xfId="0" applyFont="1" applyBorder="1" applyAlignment="1" applyProtection="1">
      <alignment horizontal="center" wrapText="1"/>
      <protection locked="0"/>
    </xf>
    <xf numFmtId="0" fontId="92" fillId="0" borderId="87" xfId="0" applyFont="1" applyBorder="1" applyAlignment="1" applyProtection="1">
      <alignment horizontal="center" wrapText="1"/>
      <protection locked="0"/>
    </xf>
    <xf numFmtId="0" fontId="92" fillId="0" borderId="0" xfId="0" applyFont="1" applyBorder="1" applyAlignment="1" applyProtection="1">
      <alignment horizontal="center" wrapText="1"/>
      <protection locked="0"/>
    </xf>
    <xf numFmtId="0" fontId="92" fillId="0" borderId="91" xfId="0" applyFont="1" applyBorder="1" applyAlignment="1" applyProtection="1">
      <alignment horizontal="center" wrapText="1"/>
      <protection locked="0"/>
    </xf>
    <xf numFmtId="0" fontId="92" fillId="0" borderId="93" xfId="0" applyFont="1" applyBorder="1" applyAlignment="1" applyProtection="1">
      <alignment horizontal="center" wrapText="1"/>
      <protection locked="0"/>
    </xf>
    <xf numFmtId="0" fontId="92" fillId="0" borderId="94" xfId="0" applyFont="1" applyBorder="1" applyAlignment="1" applyProtection="1">
      <alignment horizontal="center" wrapText="1"/>
      <protection locked="0"/>
    </xf>
    <xf numFmtId="0" fontId="86" fillId="4" borderId="27" xfId="0" applyFont="1" applyFill="1" applyBorder="1" applyAlignment="1" applyProtection="1">
      <alignment horizontal="center" vertical="center" wrapText="1"/>
      <protection locked="0"/>
    </xf>
    <xf numFmtId="0" fontId="86" fillId="4" borderId="29" xfId="0" applyFont="1" applyFill="1" applyBorder="1" applyAlignment="1" applyProtection="1">
      <alignment horizontal="center" vertical="center" wrapText="1"/>
      <protection locked="0"/>
    </xf>
    <xf numFmtId="0" fontId="84" fillId="7" borderId="1" xfId="0" applyFont="1" applyFill="1" applyBorder="1" applyAlignment="1" applyProtection="1">
      <alignment horizontal="center" vertical="center"/>
      <protection locked="0"/>
    </xf>
    <xf numFmtId="0" fontId="84" fillId="4" borderId="12" xfId="0" applyFont="1" applyFill="1" applyBorder="1" applyAlignment="1" applyProtection="1">
      <alignment horizontal="center" vertical="center"/>
      <protection locked="0"/>
    </xf>
    <xf numFmtId="0" fontId="84" fillId="4" borderId="10" xfId="0" applyFont="1" applyFill="1" applyBorder="1" applyAlignment="1" applyProtection="1">
      <alignment horizontal="center" vertical="center"/>
      <protection locked="0"/>
    </xf>
    <xf numFmtId="0" fontId="36" fillId="3" borderId="12" xfId="0" applyFont="1" applyFill="1" applyBorder="1" applyAlignment="1">
      <alignment horizontal="center" vertical="center"/>
    </xf>
    <xf numFmtId="0" fontId="36" fillId="3" borderId="11" xfId="0" applyFont="1" applyFill="1" applyBorder="1" applyAlignment="1">
      <alignment horizontal="center" vertical="center"/>
    </xf>
    <xf numFmtId="0" fontId="36" fillId="3" borderId="10" xfId="0" applyFont="1" applyFill="1" applyBorder="1" applyAlignment="1">
      <alignment horizontal="center" vertical="center"/>
    </xf>
    <xf numFmtId="0" fontId="89" fillId="4" borderId="0" xfId="0" applyFont="1" applyFill="1" applyBorder="1" applyAlignment="1">
      <alignment horizontal="center" vertical="center"/>
    </xf>
    <xf numFmtId="0" fontId="94" fillId="5" borderId="25" xfId="0" applyFont="1" applyFill="1" applyBorder="1" applyAlignment="1">
      <alignment horizontal="center" vertical="center" wrapText="1"/>
    </xf>
    <xf numFmtId="0" fontId="94" fillId="5" borderId="0" xfId="0" applyFont="1" applyFill="1" applyBorder="1" applyAlignment="1">
      <alignment horizontal="center" vertical="center" wrapText="1"/>
    </xf>
    <xf numFmtId="0" fontId="94" fillId="5" borderId="26" xfId="0" applyFont="1" applyFill="1" applyBorder="1" applyAlignment="1">
      <alignment horizontal="center" vertical="center" wrapText="1"/>
    </xf>
    <xf numFmtId="0" fontId="39" fillId="3" borderId="17" xfId="0" applyFont="1" applyFill="1" applyBorder="1" applyAlignment="1">
      <alignment vertical="center" wrapText="1"/>
    </xf>
    <xf numFmtId="0" fontId="39" fillId="3" borderId="3" xfId="0" applyFont="1" applyFill="1" applyBorder="1" applyAlignment="1">
      <alignment vertical="center" wrapText="1"/>
    </xf>
    <xf numFmtId="0" fontId="39" fillId="3" borderId="2" xfId="0" applyFont="1" applyFill="1" applyBorder="1" applyAlignment="1">
      <alignment vertical="center" wrapText="1"/>
    </xf>
    <xf numFmtId="179" fontId="36" fillId="3" borderId="1" xfId="0" applyNumberFormat="1" applyFont="1" applyFill="1" applyBorder="1" applyAlignment="1">
      <alignment horizontal="center" vertical="center" wrapText="1"/>
    </xf>
    <xf numFmtId="0" fontId="39" fillId="3" borderId="1" xfId="0" applyFont="1" applyFill="1" applyBorder="1" applyAlignment="1">
      <alignment horizontal="left" vertical="center" wrapText="1"/>
    </xf>
    <xf numFmtId="0" fontId="39" fillId="3" borderId="15" xfId="0" applyFont="1" applyFill="1" applyBorder="1" applyAlignment="1">
      <alignment horizontal="left" vertical="center" wrapText="1"/>
    </xf>
    <xf numFmtId="0" fontId="39" fillId="3" borderId="14" xfId="0" applyFont="1" applyFill="1" applyBorder="1" applyAlignment="1">
      <alignment horizontal="left" vertical="center" wrapText="1"/>
    </xf>
    <xf numFmtId="0" fontId="39" fillId="3" borderId="0" xfId="0" applyFont="1" applyFill="1" applyBorder="1" applyAlignment="1">
      <alignment horizontal="left" vertical="center" wrapText="1"/>
    </xf>
    <xf numFmtId="0" fontId="39" fillId="3" borderId="26" xfId="0" applyFont="1" applyFill="1" applyBorder="1" applyAlignment="1">
      <alignment horizontal="left" vertical="center" wrapText="1"/>
    </xf>
    <xf numFmtId="0" fontId="39" fillId="3" borderId="28" xfId="0" applyFont="1" applyFill="1" applyBorder="1" applyAlignment="1">
      <alignment horizontal="left" vertical="center" wrapText="1"/>
    </xf>
    <xf numFmtId="0" fontId="39" fillId="3" borderId="29" xfId="0" applyFont="1" applyFill="1" applyBorder="1" applyAlignment="1">
      <alignment horizontal="left" vertical="center" wrapText="1"/>
    </xf>
    <xf numFmtId="179" fontId="36" fillId="3" borderId="1" xfId="0" applyNumberFormat="1" applyFont="1" applyFill="1" applyBorder="1" applyAlignment="1">
      <alignment horizontal="center" vertical="center"/>
    </xf>
    <xf numFmtId="0" fontId="94" fillId="5" borderId="16" xfId="0" applyFont="1" applyFill="1" applyBorder="1" applyAlignment="1">
      <alignment horizontal="center" vertical="center"/>
    </xf>
    <xf numFmtId="0" fontId="94" fillId="5" borderId="15" xfId="0" applyFont="1" applyFill="1" applyBorder="1" applyAlignment="1">
      <alignment horizontal="center" vertical="center"/>
    </xf>
    <xf numFmtId="0" fontId="94" fillId="5" borderId="14" xfId="0" applyFont="1" applyFill="1" applyBorder="1" applyAlignment="1">
      <alignment horizontal="center" vertical="center"/>
    </xf>
    <xf numFmtId="0" fontId="39" fillId="3" borderId="16" xfId="0" applyFont="1" applyFill="1" applyBorder="1" applyAlignment="1">
      <alignment horizontal="left" vertical="center" wrapText="1"/>
    </xf>
    <xf numFmtId="0" fontId="39" fillId="3" borderId="27" xfId="0" applyFont="1" applyFill="1" applyBorder="1" applyAlignment="1">
      <alignment horizontal="left" vertical="center" wrapText="1"/>
    </xf>
    <xf numFmtId="179" fontId="36" fillId="3" borderId="16" xfId="0" applyNumberFormat="1" applyFont="1" applyFill="1" applyBorder="1" applyAlignment="1">
      <alignment horizontal="center" vertical="center" wrapText="1"/>
    </xf>
    <xf numFmtId="179" fontId="36" fillId="3" borderId="15" xfId="0" applyNumberFormat="1" applyFont="1" applyFill="1" applyBorder="1" applyAlignment="1">
      <alignment horizontal="center" vertical="center" wrapText="1"/>
    </xf>
    <xf numFmtId="179" fontId="36" fillId="3" borderId="14" xfId="0" applyNumberFormat="1" applyFont="1" applyFill="1" applyBorder="1" applyAlignment="1">
      <alignment horizontal="center" vertical="center" wrapText="1"/>
    </xf>
    <xf numFmtId="179" fontId="36" fillId="3" borderId="27" xfId="0" applyNumberFormat="1" applyFont="1" applyFill="1" applyBorder="1" applyAlignment="1">
      <alignment horizontal="center" vertical="center" wrapText="1"/>
    </xf>
    <xf numFmtId="179" fontId="36" fillId="3" borderId="28" xfId="0" applyNumberFormat="1" applyFont="1" applyFill="1" applyBorder="1" applyAlignment="1">
      <alignment horizontal="center" vertical="center" wrapText="1"/>
    </xf>
    <xf numFmtId="179" fontId="36" fillId="3" borderId="29" xfId="0" applyNumberFormat="1" applyFont="1" applyFill="1" applyBorder="1" applyAlignment="1">
      <alignment horizontal="center" vertical="center" wrapText="1"/>
    </xf>
    <xf numFmtId="0" fontId="36" fillId="3" borderId="1" xfId="0" applyFont="1" applyFill="1" applyBorder="1" applyAlignment="1">
      <alignment horizontal="center" vertical="center"/>
    </xf>
    <xf numFmtId="180" fontId="93" fillId="3" borderId="1" xfId="0" applyNumberFormat="1" applyFont="1" applyFill="1" applyBorder="1" applyAlignment="1">
      <alignment horizontal="center" vertical="center"/>
    </xf>
    <xf numFmtId="0" fontId="94" fillId="3" borderId="28" xfId="0" applyFont="1" applyFill="1" applyBorder="1" applyAlignment="1">
      <alignment horizontal="left" vertical="center" shrinkToFit="1"/>
    </xf>
    <xf numFmtId="0" fontId="94" fillId="3" borderId="0" xfId="0" applyFont="1" applyFill="1" applyBorder="1" applyAlignment="1">
      <alignment horizontal="left" vertical="center" shrinkToFit="1"/>
    </xf>
    <xf numFmtId="0" fontId="52" fillId="5" borderId="1" xfId="0" applyFont="1" applyFill="1" applyBorder="1" applyAlignment="1">
      <alignment horizontal="center" vertical="center"/>
    </xf>
    <xf numFmtId="0" fontId="52" fillId="0" borderId="1" xfId="0" applyFont="1" applyBorder="1" applyAlignment="1">
      <alignment horizontal="center" vertical="center"/>
    </xf>
    <xf numFmtId="0" fontId="96" fillId="0" borderId="0" xfId="0" applyFont="1" applyAlignment="1">
      <alignment horizontal="center" vertical="center"/>
    </xf>
    <xf numFmtId="0" fontId="52" fillId="3" borderId="17" xfId="0" applyFont="1" applyFill="1" applyBorder="1" applyAlignment="1">
      <alignment horizontal="center" vertical="center"/>
    </xf>
    <xf numFmtId="0" fontId="52" fillId="3" borderId="2" xfId="0" applyFont="1" applyFill="1" applyBorder="1" applyAlignment="1">
      <alignment horizontal="center" vertical="center"/>
    </xf>
    <xf numFmtId="0" fontId="52" fillId="0" borderId="17" xfId="0" applyFont="1" applyBorder="1" applyAlignment="1">
      <alignment horizontal="center" vertical="center"/>
    </xf>
    <xf numFmtId="0" fontId="52" fillId="0" borderId="2" xfId="0" applyFont="1" applyBorder="1" applyAlignment="1">
      <alignment horizontal="center" vertical="center"/>
    </xf>
    <xf numFmtId="0" fontId="53" fillId="8" borderId="12" xfId="0" applyFont="1" applyFill="1" applyBorder="1" applyAlignment="1">
      <alignment horizontal="center" vertical="center"/>
    </xf>
    <xf numFmtId="0" fontId="53" fillId="8" borderId="11" xfId="0" applyFont="1" applyFill="1" applyBorder="1" applyAlignment="1">
      <alignment horizontal="center" vertical="center"/>
    </xf>
    <xf numFmtId="0" fontId="53" fillId="8" borderId="10" xfId="0" applyFont="1" applyFill="1" applyBorder="1" applyAlignment="1">
      <alignment horizontal="center" vertical="center"/>
    </xf>
    <xf numFmtId="0" fontId="99" fillId="0" borderId="11" xfId="0" applyFont="1" applyBorder="1" applyAlignment="1">
      <alignment horizontal="center" vertical="center"/>
    </xf>
    <xf numFmtId="0" fontId="99" fillId="0" borderId="10" xfId="0" applyFont="1" applyBorder="1" applyAlignment="1">
      <alignment horizontal="center" vertical="center"/>
    </xf>
    <xf numFmtId="0" fontId="52" fillId="3" borderId="16" xfId="0" applyFont="1" applyFill="1" applyBorder="1" applyAlignment="1">
      <alignment horizontal="left" vertical="center"/>
    </xf>
    <xf numFmtId="0" fontId="52" fillId="3" borderId="15" xfId="0" applyFont="1" applyFill="1" applyBorder="1" applyAlignment="1">
      <alignment horizontal="left" vertical="center"/>
    </xf>
    <xf numFmtId="0" fontId="52" fillId="3" borderId="14" xfId="0" applyFont="1" applyFill="1" applyBorder="1" applyAlignment="1">
      <alignment horizontal="left" vertical="center"/>
    </xf>
    <xf numFmtId="0" fontId="52" fillId="3" borderId="27" xfId="0" applyFont="1" applyFill="1" applyBorder="1" applyAlignment="1">
      <alignment horizontal="left" vertical="center"/>
    </xf>
    <xf numFmtId="0" fontId="52" fillId="3" borderId="28" xfId="0" applyFont="1" applyFill="1" applyBorder="1" applyAlignment="1">
      <alignment horizontal="left" vertical="center"/>
    </xf>
    <xf numFmtId="0" fontId="52" fillId="3" borderId="29" xfId="0" applyFont="1" applyFill="1" applyBorder="1" applyAlignment="1">
      <alignment horizontal="left" vertical="center"/>
    </xf>
    <xf numFmtId="0" fontId="52" fillId="3" borderId="16" xfId="0" applyFont="1" applyFill="1" applyBorder="1" applyAlignment="1">
      <alignment horizontal="center" vertical="center"/>
    </xf>
    <xf numFmtId="0" fontId="52" fillId="3" borderId="15" xfId="0" applyFont="1" applyFill="1" applyBorder="1" applyAlignment="1">
      <alignment horizontal="center" vertical="center"/>
    </xf>
    <xf numFmtId="0" fontId="52" fillId="3" borderId="14" xfId="0" applyFont="1" applyFill="1" applyBorder="1" applyAlignment="1">
      <alignment horizontal="center" vertical="center"/>
    </xf>
    <xf numFmtId="0" fontId="52" fillId="3" borderId="27" xfId="0" applyFont="1" applyFill="1" applyBorder="1" applyAlignment="1">
      <alignment horizontal="center" vertical="center"/>
    </xf>
    <xf numFmtId="0" fontId="52" fillId="3" borderId="28" xfId="0" applyFont="1" applyFill="1" applyBorder="1" applyAlignment="1">
      <alignment horizontal="center" vertical="center"/>
    </xf>
    <xf numFmtId="0" fontId="52" fillId="3" borderId="29" xfId="0" applyFont="1" applyFill="1" applyBorder="1" applyAlignment="1">
      <alignment horizontal="center" vertical="center"/>
    </xf>
    <xf numFmtId="0" fontId="98" fillId="0" borderId="25" xfId="0" applyFont="1" applyBorder="1" applyAlignment="1">
      <alignment horizontal="left" vertical="center" wrapText="1"/>
    </xf>
    <xf numFmtId="0" fontId="98" fillId="0" borderId="0" xfId="0" applyFont="1" applyAlignment="1">
      <alignment horizontal="left" vertical="center" wrapText="1"/>
    </xf>
    <xf numFmtId="0" fontId="98" fillId="0" borderId="26" xfId="0" applyFont="1" applyBorder="1" applyAlignment="1">
      <alignment horizontal="left" vertical="center" wrapText="1"/>
    </xf>
    <xf numFmtId="0" fontId="18" fillId="0" borderId="54" xfId="3" applyFont="1" applyBorder="1" applyAlignment="1">
      <alignment horizontal="center" vertical="center"/>
    </xf>
    <xf numFmtId="0" fontId="18" fillId="0" borderId="4" xfId="3" applyFont="1" applyBorder="1" applyAlignment="1">
      <alignment horizontal="center" vertical="center"/>
    </xf>
    <xf numFmtId="0" fontId="18" fillId="0" borderId="48" xfId="3" applyFont="1" applyBorder="1" applyAlignment="1">
      <alignment horizontal="center" vertical="center"/>
    </xf>
    <xf numFmtId="0" fontId="18" fillId="0" borderId="5" xfId="3" applyFont="1" applyBorder="1" applyAlignment="1">
      <alignment horizontal="center" vertical="center"/>
    </xf>
    <xf numFmtId="0" fontId="29" fillId="0" borderId="22" xfId="3" applyFont="1" applyBorder="1" applyAlignment="1">
      <alignment horizontal="left" vertical="center" wrapText="1"/>
    </xf>
    <xf numFmtId="0" fontId="29" fillId="0" borderId="64" xfId="3" applyFont="1" applyBorder="1" applyAlignment="1">
      <alignment horizontal="left" vertical="center" wrapText="1"/>
    </xf>
    <xf numFmtId="0" fontId="29" fillId="0" borderId="23" xfId="3" applyFont="1" applyBorder="1" applyAlignment="1">
      <alignment horizontal="left" vertical="center" wrapText="1"/>
    </xf>
    <xf numFmtId="0" fontId="26" fillId="0" borderId="54" xfId="3" applyFont="1" applyBorder="1" applyAlignment="1">
      <alignment horizontal="center" vertical="center" wrapText="1"/>
    </xf>
    <xf numFmtId="1" fontId="26" fillId="0" borderId="48" xfId="3" applyNumberFormat="1" applyFont="1" applyBorder="1" applyAlignment="1">
      <alignment horizontal="center" vertical="center"/>
    </xf>
    <xf numFmtId="1" fontId="26" fillId="0" borderId="5" xfId="3" applyNumberFormat="1" applyFont="1" applyBorder="1" applyAlignment="1">
      <alignment horizontal="center" vertical="center"/>
    </xf>
    <xf numFmtId="0" fontId="10" fillId="0" borderId="16" xfId="3" applyFont="1" applyBorder="1" applyAlignment="1">
      <alignment horizontal="center" vertical="center" wrapText="1"/>
    </xf>
    <xf numFmtId="0" fontId="10" fillId="0" borderId="15" xfId="3" applyFont="1" applyBorder="1" applyAlignment="1">
      <alignment horizontal="center" vertical="center" wrapText="1"/>
    </xf>
    <xf numFmtId="0" fontId="10" fillId="0" borderId="14" xfId="3" applyFont="1" applyBorder="1" applyAlignment="1">
      <alignment horizontal="center" vertical="center" wrapText="1"/>
    </xf>
    <xf numFmtId="0" fontId="10" fillId="0" borderId="27" xfId="3" applyNumberFormat="1" applyFont="1" applyBorder="1" applyAlignment="1">
      <alignment horizontal="center" vertical="center" textRotation="255" wrapText="1"/>
    </xf>
    <xf numFmtId="0" fontId="10" fillId="0" borderId="29" xfId="3" applyNumberFormat="1" applyFont="1" applyBorder="1" applyAlignment="1">
      <alignment horizontal="center" vertical="center" textRotation="255" wrapText="1"/>
    </xf>
    <xf numFmtId="0" fontId="10" fillId="0" borderId="26" xfId="3" applyFont="1" applyBorder="1" applyAlignment="1">
      <alignment horizontal="center" vertical="center"/>
    </xf>
    <xf numFmtId="0" fontId="10" fillId="0" borderId="25" xfId="3" applyFont="1" applyBorder="1" applyAlignment="1">
      <alignment horizontal="center" vertical="center" wrapText="1"/>
    </xf>
    <xf numFmtId="0" fontId="10" fillId="0" borderId="0" xfId="3" applyFont="1" applyBorder="1" applyAlignment="1">
      <alignment horizontal="center" vertical="center" wrapText="1"/>
    </xf>
    <xf numFmtId="0" fontId="10" fillId="0" borderId="26" xfId="3" applyFont="1" applyBorder="1" applyAlignment="1">
      <alignment horizontal="center" vertical="center" wrapText="1"/>
    </xf>
    <xf numFmtId="0" fontId="10" fillId="0" borderId="45" xfId="3" applyFont="1" applyBorder="1" applyAlignment="1">
      <alignment horizontal="center" vertical="center"/>
    </xf>
    <xf numFmtId="0" fontId="10" fillId="0" borderId="24" xfId="3" applyFont="1" applyBorder="1" applyAlignment="1">
      <alignment horizontal="center" vertical="center"/>
    </xf>
    <xf numFmtId="0" fontId="10" fillId="0" borderId="46" xfId="3" applyFont="1" applyBorder="1" applyAlignment="1">
      <alignment horizontal="center" vertical="center"/>
    </xf>
    <xf numFmtId="0" fontId="10" fillId="0" borderId="100" xfId="3" applyFont="1" applyBorder="1" applyAlignment="1">
      <alignment horizontal="center" vertical="center"/>
    </xf>
    <xf numFmtId="0" fontId="10" fillId="0" borderId="101" xfId="3" applyFont="1" applyBorder="1" applyAlignment="1">
      <alignment horizontal="center" vertical="center"/>
    </xf>
    <xf numFmtId="0" fontId="10" fillId="0" borderId="13" xfId="3" applyFont="1" applyBorder="1" applyAlignment="1">
      <alignment horizontal="center" vertical="center"/>
    </xf>
    <xf numFmtId="0" fontId="10" fillId="0" borderId="9" xfId="3" applyFont="1" applyBorder="1" applyAlignment="1">
      <alignment horizontal="center" vertical="center"/>
    </xf>
    <xf numFmtId="0" fontId="10" fillId="0" borderId="114" xfId="3" applyFont="1" applyBorder="1" applyAlignment="1">
      <alignment horizontal="center" vertical="center"/>
    </xf>
    <xf numFmtId="0" fontId="10" fillId="0" borderId="110" xfId="3" applyFont="1" applyBorder="1" applyAlignment="1">
      <alignment horizontal="center" vertical="center"/>
    </xf>
    <xf numFmtId="177" fontId="26" fillId="0" borderId="33" xfId="3" applyNumberFormat="1" applyFont="1" applyBorder="1" applyAlignment="1">
      <alignment horizontal="center" vertical="center"/>
    </xf>
    <xf numFmtId="177" fontId="26" fillId="0" borderId="21" xfId="3" applyNumberFormat="1" applyFont="1" applyBorder="1" applyAlignment="1">
      <alignment horizontal="center" vertical="center"/>
    </xf>
    <xf numFmtId="177" fontId="26" fillId="0" borderId="101" xfId="3" applyNumberFormat="1" applyFont="1" applyBorder="1" applyAlignment="1">
      <alignment horizontal="center" vertical="center"/>
    </xf>
    <xf numFmtId="0" fontId="27" fillId="0" borderId="52" xfId="3" applyFont="1" applyBorder="1" applyAlignment="1">
      <alignment horizontal="center" vertical="center" wrapText="1"/>
    </xf>
    <xf numFmtId="0" fontId="27" fillId="0" borderId="20" xfId="3" applyFont="1" applyBorder="1" applyAlignment="1">
      <alignment horizontal="center" vertical="center"/>
    </xf>
    <xf numFmtId="0" fontId="27" fillId="0" borderId="44" xfId="3" applyFont="1" applyBorder="1" applyAlignment="1">
      <alignment horizontal="center" vertical="center"/>
    </xf>
    <xf numFmtId="0" fontId="10" fillId="0" borderId="8" xfId="3" applyFont="1" applyBorder="1" applyAlignment="1">
      <alignment horizontal="center" vertical="center"/>
    </xf>
    <xf numFmtId="0" fontId="10" fillId="0" borderId="47" xfId="3" applyFont="1" applyBorder="1" applyAlignment="1">
      <alignment horizontal="center" vertical="center"/>
    </xf>
    <xf numFmtId="0" fontId="77" fillId="0" borderId="64" xfId="3" applyFont="1" applyBorder="1" applyAlignment="1">
      <alignment horizontal="left" vertical="top" wrapText="1"/>
    </xf>
    <xf numFmtId="1" fontId="26" fillId="0" borderId="59" xfId="3" applyNumberFormat="1" applyFont="1" applyBorder="1" applyAlignment="1">
      <alignment horizontal="center" vertical="center"/>
    </xf>
    <xf numFmtId="0" fontId="26" fillId="0" borderId="2" xfId="3" applyFont="1" applyBorder="1" applyAlignment="1">
      <alignment horizontal="center" vertical="center"/>
    </xf>
    <xf numFmtId="0" fontId="26" fillId="0" borderId="48" xfId="3" applyFont="1" applyBorder="1" applyAlignment="1">
      <alignment horizontal="center" vertical="center"/>
    </xf>
    <xf numFmtId="0" fontId="26" fillId="0" borderId="58" xfId="3" applyFont="1" applyBorder="1" applyAlignment="1">
      <alignment horizontal="center" vertical="center"/>
    </xf>
    <xf numFmtId="0" fontId="18" fillId="0" borderId="12" xfId="3" applyFont="1" applyBorder="1" applyAlignment="1">
      <alignment horizontal="center" vertical="center" wrapText="1"/>
    </xf>
    <xf numFmtId="0" fontId="10" fillId="0" borderId="54" xfId="3" applyFont="1" applyBorder="1" applyAlignment="1">
      <alignment horizontal="center" vertical="center" wrapText="1"/>
    </xf>
    <xf numFmtId="0" fontId="10" fillId="0" borderId="4" xfId="3" applyFont="1" applyBorder="1" applyAlignment="1">
      <alignment horizontal="center" vertical="center" wrapText="1"/>
    </xf>
    <xf numFmtId="0" fontId="10" fillId="0" borderId="53" xfId="3" applyFont="1" applyBorder="1" applyAlignment="1">
      <alignment horizontal="center" vertical="center" wrapText="1"/>
    </xf>
    <xf numFmtId="0" fontId="10" fillId="0" borderId="50" xfId="3" applyFont="1" applyBorder="1" applyAlignment="1">
      <alignment horizontal="center" vertical="center" wrapText="1"/>
    </xf>
    <xf numFmtId="0" fontId="10" fillId="0" borderId="1" xfId="3" applyFont="1" applyBorder="1" applyAlignment="1">
      <alignment horizontal="center" vertical="center" wrapText="1"/>
    </xf>
    <xf numFmtId="0" fontId="10" fillId="0" borderId="42" xfId="3" applyFont="1" applyBorder="1" applyAlignment="1">
      <alignment horizontal="center" vertical="center" wrapText="1"/>
    </xf>
    <xf numFmtId="176" fontId="10" fillId="0" borderId="57" xfId="5" applyNumberFormat="1" applyFont="1" applyBorder="1" applyAlignment="1">
      <alignment horizontal="center" vertical="center"/>
    </xf>
    <xf numFmtId="176" fontId="10" fillId="0" borderId="15" xfId="5" applyNumberFormat="1" applyFont="1" applyBorder="1" applyAlignment="1">
      <alignment horizontal="center" vertical="center"/>
    </xf>
    <xf numFmtId="176" fontId="10" fillId="0" borderId="56" xfId="5" applyNumberFormat="1" applyFont="1" applyBorder="1" applyAlignment="1">
      <alignment horizontal="center" vertical="center"/>
    </xf>
    <xf numFmtId="176" fontId="10" fillId="0" borderId="33" xfId="5" applyNumberFormat="1" applyFont="1" applyBorder="1" applyAlignment="1">
      <alignment horizontal="center" vertical="center"/>
    </xf>
    <xf numFmtId="176" fontId="10" fillId="0" borderId="21" xfId="5" applyNumberFormat="1" applyFont="1" applyBorder="1" applyAlignment="1">
      <alignment horizontal="center" vertical="center"/>
    </xf>
    <xf numFmtId="176" fontId="10" fillId="0" borderId="32" xfId="5" applyNumberFormat="1" applyFont="1" applyBorder="1" applyAlignment="1">
      <alignment horizontal="center" vertical="center"/>
    </xf>
    <xf numFmtId="0" fontId="18" fillId="0" borderId="39" xfId="3" applyFont="1" applyBorder="1" applyAlignment="1">
      <alignment horizontal="center" vertical="center" wrapText="1"/>
    </xf>
    <xf numFmtId="0" fontId="18" fillId="0" borderId="24" xfId="3" applyFont="1" applyBorder="1" applyAlignment="1">
      <alignment horizontal="center" vertical="center"/>
    </xf>
    <xf numFmtId="0" fontId="18" fillId="0" borderId="38" xfId="3" applyFont="1" applyBorder="1" applyAlignment="1">
      <alignment horizontal="center" vertical="center"/>
    </xf>
    <xf numFmtId="0" fontId="18" fillId="0" borderId="43" xfId="3" applyFont="1" applyBorder="1" applyAlignment="1">
      <alignment horizontal="center" vertical="center"/>
    </xf>
    <xf numFmtId="0" fontId="18" fillId="0" borderId="28" xfId="3" applyFont="1" applyBorder="1" applyAlignment="1">
      <alignment horizontal="center" vertical="center"/>
    </xf>
    <xf numFmtId="0" fontId="18" fillId="0" borderId="55" xfId="3" applyFont="1" applyBorder="1" applyAlignment="1">
      <alignment horizontal="center" vertical="center"/>
    </xf>
    <xf numFmtId="0" fontId="10" fillId="0" borderId="54" xfId="3" applyFont="1" applyBorder="1" applyAlignment="1">
      <alignment horizontal="center" vertical="center"/>
    </xf>
    <xf numFmtId="0" fontId="10" fillId="0" borderId="4" xfId="3" applyFont="1" applyBorder="1" applyAlignment="1">
      <alignment horizontal="center" vertical="center"/>
    </xf>
    <xf numFmtId="0" fontId="10" fillId="0" borderId="48" xfId="3" applyFont="1" applyBorder="1" applyAlignment="1">
      <alignment horizontal="center" vertical="center"/>
    </xf>
    <xf numFmtId="0" fontId="10" fillId="0" borderId="5" xfId="3" applyFont="1" applyBorder="1" applyAlignment="1">
      <alignment horizontal="center" vertical="center"/>
    </xf>
    <xf numFmtId="0" fontId="10" fillId="0" borderId="53" xfId="3" applyFont="1" applyBorder="1" applyAlignment="1">
      <alignment horizontal="center" vertical="center"/>
    </xf>
    <xf numFmtId="0" fontId="10" fillId="0" borderId="40" xfId="3" applyFont="1" applyBorder="1" applyAlignment="1">
      <alignment horizontal="center" vertical="center"/>
    </xf>
    <xf numFmtId="0" fontId="18" fillId="0" borderId="16" xfId="3" applyFont="1" applyBorder="1" applyAlignment="1">
      <alignment horizontal="center" vertical="center" wrapText="1"/>
    </xf>
    <xf numFmtId="0" fontId="18" fillId="0" borderId="15" xfId="3" applyFont="1" applyBorder="1" applyAlignment="1">
      <alignment horizontal="center" vertical="center"/>
    </xf>
    <xf numFmtId="0" fontId="18" fillId="0" borderId="27" xfId="3" applyFont="1" applyBorder="1" applyAlignment="1">
      <alignment horizontal="center" vertical="center"/>
    </xf>
    <xf numFmtId="0" fontId="18" fillId="0" borderId="29" xfId="3" applyFont="1" applyBorder="1" applyAlignment="1">
      <alignment horizontal="center" vertical="center"/>
    </xf>
    <xf numFmtId="0" fontId="62" fillId="9" borderId="52" xfId="8" applyFont="1" applyFill="1" applyBorder="1" applyAlignment="1">
      <alignment horizontal="center" vertical="center"/>
    </xf>
    <xf numFmtId="0" fontId="62" fillId="9" borderId="20" xfId="8" applyFont="1" applyFill="1" applyBorder="1" applyAlignment="1">
      <alignment horizontal="center" vertical="center"/>
    </xf>
    <xf numFmtId="0" fontId="62" fillId="9" borderId="44" xfId="8" applyFont="1" applyFill="1" applyBorder="1" applyAlignment="1">
      <alignment horizontal="center" vertical="center"/>
    </xf>
    <xf numFmtId="0" fontId="62" fillId="9" borderId="41" xfId="8" applyFont="1" applyFill="1" applyBorder="1" applyAlignment="1">
      <alignment horizontal="center" vertical="center"/>
    </xf>
    <xf numFmtId="0" fontId="62" fillId="9" borderId="7" xfId="8" applyFont="1" applyFill="1" applyBorder="1" applyAlignment="1">
      <alignment horizontal="center" vertical="center"/>
    </xf>
    <xf numFmtId="0" fontId="62" fillId="9" borderId="47" xfId="8" applyFont="1" applyFill="1" applyBorder="1" applyAlignment="1">
      <alignment horizontal="center" vertical="center"/>
    </xf>
    <xf numFmtId="0" fontId="62" fillId="9" borderId="111" xfId="8" applyFont="1" applyFill="1" applyBorder="1" applyAlignment="1">
      <alignment horizontal="center" vertical="center"/>
    </xf>
    <xf numFmtId="0" fontId="62" fillId="3" borderId="36" xfId="8" applyFont="1" applyFill="1" applyBorder="1" applyAlignment="1">
      <alignment horizontal="right" vertical="center"/>
    </xf>
    <xf numFmtId="0" fontId="62" fillId="3" borderId="0" xfId="8" applyFont="1" applyFill="1" applyBorder="1" applyAlignment="1">
      <alignment horizontal="right" vertical="center"/>
    </xf>
    <xf numFmtId="0" fontId="62" fillId="3" borderId="0" xfId="8" applyFont="1" applyFill="1" applyBorder="1" applyAlignment="1">
      <alignment horizontal="center" vertical="center"/>
    </xf>
    <xf numFmtId="0" fontId="72" fillId="0" borderId="39" xfId="3" applyFont="1" applyBorder="1" applyAlignment="1">
      <alignment horizontal="center" vertical="center" wrapText="1"/>
    </xf>
    <xf numFmtId="0" fontId="72" fillId="0" borderId="24" xfId="3" applyFont="1" applyBorder="1" applyAlignment="1">
      <alignment horizontal="center" vertical="center" wrapText="1"/>
    </xf>
    <xf numFmtId="0" fontId="72" fillId="0" borderId="38" xfId="3" applyFont="1" applyBorder="1" applyAlignment="1">
      <alignment horizontal="center" vertical="center" wrapText="1"/>
    </xf>
    <xf numFmtId="0" fontId="72" fillId="0" borderId="33" xfId="3" applyFont="1" applyBorder="1" applyAlignment="1">
      <alignment horizontal="center" vertical="center" wrapText="1"/>
    </xf>
    <xf numFmtId="0" fontId="72" fillId="0" borderId="21" xfId="3" applyFont="1" applyBorder="1" applyAlignment="1">
      <alignment horizontal="center" vertical="center" wrapText="1"/>
    </xf>
    <xf numFmtId="0" fontId="72" fillId="0" borderId="32" xfId="3" applyFont="1" applyBorder="1" applyAlignment="1">
      <alignment horizontal="center" vertical="center" wrapText="1"/>
    </xf>
    <xf numFmtId="0" fontId="72" fillId="0" borderId="54" xfId="3" applyFont="1" applyBorder="1" applyAlignment="1">
      <alignment horizontal="center" vertical="center"/>
    </xf>
    <xf numFmtId="0" fontId="72" fillId="0" borderId="4" xfId="3" applyFont="1" applyBorder="1" applyAlignment="1">
      <alignment horizontal="center" vertical="center"/>
    </xf>
    <xf numFmtId="0" fontId="72" fillId="0" borderId="48" xfId="3" applyFont="1" applyBorder="1" applyAlignment="1">
      <alignment horizontal="center" vertical="center"/>
    </xf>
    <xf numFmtId="0" fontId="72" fillId="0" borderId="5" xfId="3" applyFont="1" applyBorder="1" applyAlignment="1">
      <alignment horizontal="center" vertical="center"/>
    </xf>
    <xf numFmtId="0" fontId="72" fillId="0" borderId="53" xfId="3" applyFont="1" applyBorder="1" applyAlignment="1">
      <alignment horizontal="center" vertical="center"/>
    </xf>
    <xf numFmtId="0" fontId="72" fillId="0" borderId="40" xfId="3" applyFont="1" applyBorder="1" applyAlignment="1">
      <alignment horizontal="center" vertical="center"/>
    </xf>
    <xf numFmtId="0" fontId="62" fillId="9" borderId="108" xfId="8" applyFont="1" applyFill="1" applyBorder="1" applyAlignment="1">
      <alignment horizontal="center" vertical="center"/>
    </xf>
    <xf numFmtId="0" fontId="62" fillId="9" borderId="109" xfId="8" applyFont="1" applyFill="1" applyBorder="1" applyAlignment="1">
      <alignment horizontal="center" vertical="center"/>
    </xf>
    <xf numFmtId="0" fontId="62" fillId="9" borderId="9" xfId="8" applyFont="1" applyFill="1" applyBorder="1" applyAlignment="1">
      <alignment horizontal="center" vertical="center"/>
    </xf>
    <xf numFmtId="0" fontId="62" fillId="9" borderId="110" xfId="8" applyFont="1" applyFill="1" applyBorder="1" applyAlignment="1">
      <alignment horizontal="center" vertical="center"/>
    </xf>
    <xf numFmtId="0" fontId="62" fillId="9" borderId="111" xfId="8" applyFont="1" applyFill="1" applyBorder="1" applyAlignment="1">
      <alignment horizontal="right" vertical="center"/>
    </xf>
    <xf numFmtId="0" fontId="62" fillId="9" borderId="112" xfId="8" applyFont="1" applyFill="1" applyBorder="1" applyAlignment="1">
      <alignment horizontal="center" vertical="center"/>
    </xf>
    <xf numFmtId="0" fontId="62" fillId="9" borderId="113" xfId="8" applyFont="1" applyFill="1" applyBorder="1" applyAlignment="1">
      <alignment horizontal="right" vertical="center"/>
    </xf>
    <xf numFmtId="0" fontId="62" fillId="9" borderId="106" xfId="8" applyFont="1" applyFill="1" applyBorder="1" applyAlignment="1">
      <alignment horizontal="center" vertical="center"/>
    </xf>
    <xf numFmtId="0" fontId="62" fillId="9" borderId="11" xfId="8" applyFont="1" applyFill="1" applyBorder="1" applyAlignment="1">
      <alignment horizontal="center" vertical="center"/>
    </xf>
    <xf numFmtId="0" fontId="62" fillId="11" borderId="12" xfId="8" applyFont="1" applyFill="1" applyBorder="1" applyAlignment="1">
      <alignment horizontal="right" vertical="center"/>
    </xf>
    <xf numFmtId="0" fontId="62" fillId="11" borderId="11" xfId="8" applyFont="1" applyFill="1" applyBorder="1" applyAlignment="1">
      <alignment horizontal="right" vertical="center"/>
    </xf>
    <xf numFmtId="0" fontId="62" fillId="9" borderId="49" xfId="8" applyFont="1" applyFill="1" applyBorder="1" applyAlignment="1">
      <alignment horizontal="center" vertical="center"/>
    </xf>
    <xf numFmtId="0" fontId="62" fillId="9" borderId="51" xfId="8" applyFont="1" applyFill="1" applyBorder="1" applyAlignment="1">
      <alignment horizontal="center" vertical="center" shrinkToFit="1"/>
    </xf>
    <xf numFmtId="0" fontId="62" fillId="9" borderId="11" xfId="8" applyFont="1" applyFill="1" applyBorder="1" applyAlignment="1">
      <alignment horizontal="center" vertical="center" shrinkToFit="1"/>
    </xf>
    <xf numFmtId="0" fontId="62" fillId="9" borderId="10" xfId="8" applyFont="1" applyFill="1" applyBorder="1" applyAlignment="1">
      <alignment horizontal="center" vertical="center" shrinkToFit="1"/>
    </xf>
    <xf numFmtId="0" fontId="62" fillId="9" borderId="1" xfId="8" applyFont="1" applyFill="1" applyBorder="1" applyAlignment="1">
      <alignment horizontal="center" vertical="center" shrinkToFit="1"/>
    </xf>
    <xf numFmtId="0" fontId="62" fillId="9" borderId="12" xfId="8" applyFont="1" applyFill="1" applyBorder="1" applyAlignment="1">
      <alignment horizontal="center" vertical="center" shrinkToFit="1"/>
    </xf>
    <xf numFmtId="0" fontId="62" fillId="11" borderId="51" xfId="8" applyFont="1" applyFill="1" applyBorder="1" applyAlignment="1">
      <alignment horizontal="right" vertical="center"/>
    </xf>
    <xf numFmtId="0" fontId="62" fillId="9" borderId="10" xfId="8" applyFont="1" applyFill="1" applyBorder="1" applyAlignment="1">
      <alignment horizontal="center" vertical="center"/>
    </xf>
    <xf numFmtId="0" fontId="68" fillId="9" borderId="39" xfId="8" applyFont="1" applyFill="1" applyBorder="1" applyAlignment="1">
      <alignment horizontal="center" vertical="center"/>
    </xf>
    <xf numFmtId="0" fontId="68" fillId="9" borderId="24" xfId="8" applyFont="1" applyFill="1" applyBorder="1" applyAlignment="1">
      <alignment horizontal="center" vertical="center"/>
    </xf>
    <xf numFmtId="0" fontId="68" fillId="9" borderId="38" xfId="8" applyFont="1" applyFill="1" applyBorder="1" applyAlignment="1">
      <alignment horizontal="center" vertical="center"/>
    </xf>
    <xf numFmtId="0" fontId="68" fillId="9" borderId="43" xfId="8" applyFont="1" applyFill="1" applyBorder="1" applyAlignment="1">
      <alignment horizontal="center" vertical="center"/>
    </xf>
    <xf numFmtId="0" fontId="68" fillId="9" borderId="28" xfId="8" applyFont="1" applyFill="1" applyBorder="1" applyAlignment="1">
      <alignment horizontal="center" vertical="center"/>
    </xf>
    <xf numFmtId="0" fontId="68" fillId="9" borderId="55" xfId="8" applyFont="1" applyFill="1" applyBorder="1" applyAlignment="1">
      <alignment horizontal="center" vertical="center"/>
    </xf>
    <xf numFmtId="177" fontId="69" fillId="9" borderId="50" xfId="8" applyNumberFormat="1" applyFont="1" applyFill="1" applyBorder="1" applyAlignment="1">
      <alignment horizontal="center" vertical="center"/>
    </xf>
    <xf numFmtId="177" fontId="69" fillId="9" borderId="1" xfId="8" applyNumberFormat="1" applyFont="1" applyFill="1" applyBorder="1" applyAlignment="1">
      <alignment horizontal="center" vertical="center"/>
    </xf>
    <xf numFmtId="177" fontId="69" fillId="9" borderId="42" xfId="8" applyNumberFormat="1" applyFont="1" applyFill="1" applyBorder="1" applyAlignment="1">
      <alignment horizontal="center" vertical="center"/>
    </xf>
    <xf numFmtId="177" fontId="69" fillId="9" borderId="48" xfId="8" applyNumberFormat="1" applyFont="1" applyFill="1" applyBorder="1" applyAlignment="1">
      <alignment horizontal="center" vertical="center"/>
    </xf>
    <xf numFmtId="177" fontId="69" fillId="9" borderId="5" xfId="8" applyNumberFormat="1" applyFont="1" applyFill="1" applyBorder="1" applyAlignment="1">
      <alignment horizontal="center" vertical="center"/>
    </xf>
    <xf numFmtId="177" fontId="69" fillId="9" borderId="40" xfId="8" applyNumberFormat="1" applyFont="1" applyFill="1" applyBorder="1" applyAlignment="1">
      <alignment horizontal="center" vertical="center"/>
    </xf>
    <xf numFmtId="0" fontId="62" fillId="11" borderId="104" xfId="8" applyFont="1" applyFill="1" applyBorder="1" applyAlignment="1">
      <alignment horizontal="right" vertical="center"/>
    </xf>
    <xf numFmtId="0" fontId="62" fillId="11" borderId="106" xfId="8" applyFont="1" applyFill="1" applyBorder="1" applyAlignment="1">
      <alignment horizontal="right" vertical="center"/>
    </xf>
    <xf numFmtId="0" fontId="62" fillId="9" borderId="107" xfId="8" applyFont="1" applyFill="1" applyBorder="1" applyAlignment="1">
      <alignment horizontal="center" vertical="center"/>
    </xf>
    <xf numFmtId="0" fontId="62" fillId="9" borderId="102" xfId="8" applyFont="1" applyFill="1" applyBorder="1" applyAlignment="1">
      <alignment horizontal="center" vertical="center" shrinkToFit="1"/>
    </xf>
    <xf numFmtId="0" fontId="62" fillId="9" borderId="103" xfId="8" applyFont="1" applyFill="1" applyBorder="1" applyAlignment="1">
      <alignment horizontal="center" vertical="center" shrinkToFit="1"/>
    </xf>
    <xf numFmtId="0" fontId="62" fillId="9" borderId="104" xfId="8" applyFont="1" applyFill="1" applyBorder="1" applyAlignment="1">
      <alignment horizontal="center" vertical="center" shrinkToFit="1"/>
    </xf>
    <xf numFmtId="0" fontId="62" fillId="11" borderId="105" xfId="8" applyFont="1" applyFill="1" applyBorder="1" applyAlignment="1">
      <alignment horizontal="right" vertical="center"/>
    </xf>
    <xf numFmtId="0" fontId="62" fillId="9" borderId="102" xfId="8" applyFont="1" applyFill="1" applyBorder="1" applyAlignment="1">
      <alignment horizontal="center" vertical="center"/>
    </xf>
    <xf numFmtId="0" fontId="62" fillId="9" borderId="49" xfId="8" applyFont="1" applyFill="1" applyBorder="1" applyAlignment="1">
      <alignment horizontal="center" vertical="center" shrinkToFit="1"/>
    </xf>
    <xf numFmtId="0" fontId="62" fillId="11" borderId="18" xfId="8" applyFont="1" applyFill="1" applyBorder="1" applyAlignment="1">
      <alignment horizontal="right" vertical="center"/>
    </xf>
    <xf numFmtId="0" fontId="62" fillId="11" borderId="20" xfId="8" applyFont="1" applyFill="1" applyBorder="1" applyAlignment="1">
      <alignment horizontal="right" vertical="center"/>
    </xf>
    <xf numFmtId="0" fontId="62" fillId="9" borderId="52" xfId="8" applyFont="1" applyFill="1" applyBorder="1" applyAlignment="1">
      <alignment horizontal="center" vertical="center" shrinkToFit="1"/>
    </xf>
    <xf numFmtId="0" fontId="62" fillId="9" borderId="20" xfId="8" applyFont="1" applyFill="1" applyBorder="1" applyAlignment="1">
      <alignment horizontal="center" vertical="center" shrinkToFit="1"/>
    </xf>
    <xf numFmtId="0" fontId="62" fillId="9" borderId="44" xfId="8" applyFont="1" applyFill="1" applyBorder="1" applyAlignment="1">
      <alignment horizontal="center" vertical="center" shrinkToFit="1"/>
    </xf>
    <xf numFmtId="0" fontId="62" fillId="11" borderId="52" xfId="8" applyFont="1" applyFill="1" applyBorder="1" applyAlignment="1">
      <alignment horizontal="right" vertical="center"/>
    </xf>
    <xf numFmtId="0" fontId="62" fillId="9" borderId="19" xfId="8" applyFont="1" applyFill="1" applyBorder="1" applyAlignment="1">
      <alignment horizontal="center" vertical="center"/>
    </xf>
    <xf numFmtId="0" fontId="62" fillId="11" borderId="1" xfId="8" applyFont="1" applyFill="1" applyBorder="1" applyAlignment="1">
      <alignment horizontal="center" vertical="center"/>
    </xf>
    <xf numFmtId="0" fontId="62" fillId="11" borderId="12" xfId="8" applyFont="1" applyFill="1" applyBorder="1" applyAlignment="1">
      <alignment horizontal="center" vertical="center"/>
    </xf>
    <xf numFmtId="0" fontId="62" fillId="9" borderId="12" xfId="8" applyFont="1" applyFill="1" applyBorder="1" applyAlignment="1">
      <alignment vertical="center"/>
    </xf>
    <xf numFmtId="0" fontId="62" fillId="9" borderId="11" xfId="8" applyFont="1" applyFill="1" applyBorder="1" applyAlignment="1">
      <alignment vertical="center"/>
    </xf>
    <xf numFmtId="0" fontId="62" fillId="9" borderId="10" xfId="8" applyFont="1" applyFill="1" applyBorder="1" applyAlignment="1">
      <alignment vertical="center"/>
    </xf>
    <xf numFmtId="0" fontId="62" fillId="9" borderId="12" xfId="8" applyFont="1" applyFill="1" applyBorder="1" applyAlignment="1">
      <alignment horizontal="left" vertical="center" shrinkToFit="1"/>
    </xf>
    <xf numFmtId="0" fontId="62" fillId="9" borderId="11" xfId="8" applyFont="1" applyFill="1" applyBorder="1" applyAlignment="1">
      <alignment horizontal="left" vertical="center" shrinkToFit="1"/>
    </xf>
    <xf numFmtId="0" fontId="62" fillId="9" borderId="10" xfId="8" applyFont="1" applyFill="1" applyBorder="1" applyAlignment="1">
      <alignment horizontal="left" vertical="center" shrinkToFit="1"/>
    </xf>
    <xf numFmtId="0" fontId="62" fillId="9" borderId="54" xfId="8" applyFont="1" applyFill="1" applyBorder="1" applyAlignment="1">
      <alignment horizontal="center" vertical="center"/>
    </xf>
    <xf numFmtId="0" fontId="62" fillId="9" borderId="4" xfId="8" applyFont="1" applyFill="1" applyBorder="1" applyAlignment="1">
      <alignment horizontal="center" vertical="center"/>
    </xf>
    <xf numFmtId="0" fontId="62" fillId="9" borderId="53" xfId="8" applyFont="1" applyFill="1" applyBorder="1" applyAlignment="1">
      <alignment horizontal="center" vertical="center"/>
    </xf>
    <xf numFmtId="0" fontId="62" fillId="9" borderId="39" xfId="8" applyFont="1" applyFill="1" applyBorder="1" applyAlignment="1">
      <alignment horizontal="center" vertical="center"/>
    </xf>
    <xf numFmtId="0" fontId="62" fillId="9" borderId="24" xfId="8" applyFont="1" applyFill="1" applyBorder="1" applyAlignment="1">
      <alignment horizontal="center" vertical="center"/>
    </xf>
    <xf numFmtId="0" fontId="62" fillId="9" borderId="46" xfId="8" applyFont="1" applyFill="1" applyBorder="1" applyAlignment="1">
      <alignment horizontal="center" vertical="center"/>
    </xf>
    <xf numFmtId="0" fontId="62" fillId="9" borderId="24" xfId="8" applyFont="1" applyFill="1" applyBorder="1" applyAlignment="1">
      <alignment horizontal="center" vertical="center" shrinkToFit="1"/>
    </xf>
    <xf numFmtId="0" fontId="62" fillId="9" borderId="45" xfId="8" applyFont="1" applyFill="1" applyBorder="1" applyAlignment="1">
      <alignment horizontal="center" vertical="center"/>
    </xf>
    <xf numFmtId="0" fontId="62" fillId="0" borderId="36" xfId="8" applyFont="1" applyFill="1" applyBorder="1" applyAlignment="1">
      <alignment horizontal="center" vertical="center" shrinkToFit="1"/>
    </xf>
    <xf numFmtId="0" fontId="62" fillId="0" borderId="0" xfId="8" applyFont="1" applyFill="1" applyBorder="1" applyAlignment="1">
      <alignment horizontal="center" vertical="center" shrinkToFit="1"/>
    </xf>
    <xf numFmtId="0" fontId="62" fillId="9" borderId="12" xfId="8" applyFont="1" applyFill="1" applyBorder="1" applyAlignment="1">
      <alignment vertical="center" shrinkToFit="1"/>
    </xf>
    <xf numFmtId="0" fontId="62" fillId="9" borderId="11" xfId="8" applyFont="1" applyFill="1" applyBorder="1" applyAlignment="1">
      <alignment vertical="center" shrinkToFit="1"/>
    </xf>
    <xf numFmtId="0" fontId="62" fillId="9" borderId="10" xfId="8" applyFont="1" applyFill="1" applyBorder="1" applyAlignment="1">
      <alignment vertical="center" shrinkToFit="1"/>
    </xf>
    <xf numFmtId="0" fontId="62" fillId="9" borderId="1" xfId="8" applyFont="1" applyFill="1" applyBorder="1" applyAlignment="1">
      <alignment horizontal="distributed" vertical="center"/>
    </xf>
    <xf numFmtId="0" fontId="62" fillId="11" borderId="11" xfId="8" applyFont="1" applyFill="1" applyBorder="1" applyAlignment="1">
      <alignment horizontal="center" vertical="center"/>
    </xf>
    <xf numFmtId="0" fontId="62" fillId="11" borderId="10" xfId="8" applyFont="1" applyFill="1" applyBorder="1" applyAlignment="1">
      <alignment horizontal="center" vertical="center"/>
    </xf>
    <xf numFmtId="0" fontId="62" fillId="3" borderId="22" xfId="8" applyFont="1" applyFill="1" applyBorder="1" applyAlignment="1">
      <alignment horizontal="left" vertical="center"/>
    </xf>
    <xf numFmtId="0" fontId="62" fillId="3" borderId="64" xfId="8" applyFont="1" applyFill="1" applyBorder="1" applyAlignment="1">
      <alignment horizontal="left" vertical="center"/>
    </xf>
    <xf numFmtId="0" fontId="62" fillId="3" borderId="23" xfId="8" applyFont="1" applyFill="1" applyBorder="1" applyAlignment="1">
      <alignment horizontal="left" vertical="center"/>
    </xf>
    <xf numFmtId="0" fontId="62" fillId="9" borderId="22" xfId="8" applyNumberFormat="1" applyFont="1" applyFill="1" applyBorder="1" applyAlignment="1">
      <alignment horizontal="center" vertical="center"/>
    </xf>
    <xf numFmtId="0" fontId="62" fillId="9" borderId="64" xfId="8" applyNumberFormat="1" applyFont="1" applyFill="1" applyBorder="1" applyAlignment="1">
      <alignment horizontal="center" vertical="center"/>
    </xf>
    <xf numFmtId="0" fontId="62" fillId="9" borderId="23" xfId="8" applyNumberFormat="1" applyFont="1" applyFill="1" applyBorder="1" applyAlignment="1">
      <alignment horizontal="center" vertical="center"/>
    </xf>
    <xf numFmtId="0" fontId="62" fillId="9" borderId="12" xfId="8" applyFont="1" applyFill="1" applyBorder="1" applyAlignment="1">
      <alignment horizontal="left" vertical="center"/>
    </xf>
    <xf numFmtId="0" fontId="62" fillId="9" borderId="11" xfId="8" applyFont="1" applyFill="1" applyBorder="1" applyAlignment="1">
      <alignment horizontal="left" vertical="center"/>
    </xf>
    <xf numFmtId="0" fontId="62" fillId="9" borderId="10" xfId="8" applyFont="1" applyFill="1" applyBorder="1" applyAlignment="1">
      <alignment horizontal="left" vertical="center"/>
    </xf>
    <xf numFmtId="0" fontId="64" fillId="9" borderId="0" xfId="8" applyFont="1" applyFill="1" applyAlignment="1">
      <alignment horizontal="center" vertical="center"/>
    </xf>
    <xf numFmtId="0" fontId="62" fillId="9" borderId="12" xfId="8" applyFont="1" applyFill="1" applyBorder="1" applyAlignment="1">
      <alignment horizontal="center" vertical="center"/>
    </xf>
    <xf numFmtId="49" fontId="62" fillId="11" borderId="1" xfId="8" applyNumberFormat="1" applyFont="1" applyFill="1" applyBorder="1" applyAlignment="1">
      <alignment horizontal="center" vertical="center"/>
    </xf>
    <xf numFmtId="0" fontId="62" fillId="10" borderId="0" xfId="8" applyFont="1" applyFill="1" applyAlignment="1">
      <alignment horizontal="center" vertical="center"/>
    </xf>
    <xf numFmtId="0" fontId="62" fillId="9" borderId="0" xfId="8" applyFont="1" applyFill="1" applyAlignment="1">
      <alignment horizontal="center" vertical="center"/>
    </xf>
  </cellXfs>
  <cellStyles count="10">
    <cellStyle name="パーセント" xfId="5" builtinId="5"/>
    <cellStyle name="パーセント 2" xfId="9" xr:uid="{00000000-0005-0000-0000-000001000000}"/>
    <cellStyle name="ハイパーリンク" xfId="7" builtinId="8"/>
    <cellStyle name="標準" xfId="0" builtinId="0"/>
    <cellStyle name="標準 10" xfId="3" xr:uid="{00000000-0005-0000-0000-000004000000}"/>
    <cellStyle name="標準 2" xfId="4" xr:uid="{00000000-0005-0000-0000-000005000000}"/>
    <cellStyle name="標準 3" xfId="1" xr:uid="{00000000-0005-0000-0000-000006000000}"/>
    <cellStyle name="標準 4" xfId="6" xr:uid="{00000000-0005-0000-0000-000007000000}"/>
    <cellStyle name="標準 5" xfId="8" xr:uid="{00000000-0005-0000-0000-000008000000}"/>
    <cellStyle name="標準_③-２加算様式（就労）" xfId="2" xr:uid="{00000000-0005-0000-0000-000009000000}"/>
  </cellStyles>
  <dxfs count="74">
    <dxf>
      <font>
        <color theme="0" tint="-0.34998626667073579"/>
      </font>
      <fill>
        <patternFill>
          <bgColor theme="0" tint="-0.24994659260841701"/>
        </patternFill>
      </fill>
    </dxf>
    <dxf>
      <font>
        <color theme="0" tint="-0.34998626667073579"/>
      </font>
      <fill>
        <patternFill>
          <bgColor theme="0" tint="-0.24994659260841701"/>
        </patternFill>
      </fill>
    </dxf>
    <dxf>
      <font>
        <color theme="0" tint="-0.34998626667073579"/>
      </font>
      <fill>
        <patternFill>
          <bgColor theme="0" tint="-0.24994659260841701"/>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ont>
        <b val="0"/>
        <i val="0"/>
      </font>
      <fill>
        <patternFill>
          <bgColor theme="0" tint="-0.14996795556505021"/>
        </patternFill>
      </fill>
    </dxf>
    <dxf>
      <font>
        <b/>
        <i val="0"/>
      </font>
      <fill>
        <patternFill>
          <bgColor theme="7" tint="0.39994506668294322"/>
        </patternFill>
      </fill>
    </dxf>
  </dxfs>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worksheets/sheet18.xml" Type="http://schemas.openxmlformats.org/officeDocument/2006/relationships/worksheet"/><Relationship Id="rId19" Target="worksheets/sheet19.xml" Type="http://schemas.openxmlformats.org/officeDocument/2006/relationships/worksheet"/><Relationship Id="rId2" Target="worksheets/sheet2.xml" Type="http://schemas.openxmlformats.org/officeDocument/2006/relationships/worksheet"/><Relationship Id="rId20" Target="worksheets/sheet20.xml" Type="http://schemas.openxmlformats.org/officeDocument/2006/relationships/worksheet"/><Relationship Id="rId21" Target="worksheets/sheet21.xml" Type="http://schemas.openxmlformats.org/officeDocument/2006/relationships/worksheet"/><Relationship Id="rId22" Target="theme/theme1.xml" Type="http://schemas.openxmlformats.org/officeDocument/2006/relationships/theme"/><Relationship Id="rId23" Target="styles.xml" Type="http://schemas.openxmlformats.org/officeDocument/2006/relationships/styles"/><Relationship Id="rId24" Target="sharedStrings.xml" Type="http://schemas.openxmlformats.org/officeDocument/2006/relationships/sharedStrings"/><Relationship Id="rId25" Target="calcChain.xml" Type="http://schemas.openxmlformats.org/officeDocument/2006/relationships/calcChain"/><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23</xdr:col>
      <xdr:colOff>132670</xdr:colOff>
      <xdr:row>3</xdr:row>
      <xdr:rowOff>261937</xdr:rowOff>
    </xdr:from>
    <xdr:to>
      <xdr:col>33</xdr:col>
      <xdr:colOff>108856</xdr:colOff>
      <xdr:row>21</xdr:row>
      <xdr:rowOff>108857</xdr:rowOff>
    </xdr:to>
    <xdr:sp macro="" textlink="">
      <xdr:nvSpPr>
        <xdr:cNvPr id="2" name="テキスト ボックス 1">
          <a:extLst>
            <a:ext uri="{FF2B5EF4-FFF2-40B4-BE49-F238E27FC236}">
              <a16:creationId xmlns:a16="http://schemas.microsoft.com/office/drawing/2014/main" id="{00000000-0008-0000-0C00-000002000000}"/>
            </a:ext>
          </a:extLst>
        </xdr:cNvPr>
        <xdr:cNvSpPr txBox="1"/>
      </xdr:nvSpPr>
      <xdr:spPr>
        <a:xfrm>
          <a:off x="10048195" y="1062037"/>
          <a:ext cx="4433886" cy="52761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ysClr val="windowText" lastClr="000000"/>
              </a:solidFill>
            </a:rPr>
            <a:t>全体</a:t>
          </a:r>
          <a:endParaRPr kumimoji="1" lang="en-US" altLang="ja-JP" sz="1600" b="1">
            <a:solidFill>
              <a:sysClr val="windowText" lastClr="000000"/>
            </a:solidFill>
          </a:endParaRPr>
        </a:p>
        <a:p>
          <a:r>
            <a:rPr kumimoji="1" lang="en-US" altLang="ja-JP" sz="1600" b="1">
              <a:solidFill>
                <a:sysClr val="windowText" lastClr="000000"/>
              </a:solidFill>
            </a:rPr>
            <a:t>【</a:t>
          </a:r>
          <a:r>
            <a:rPr kumimoji="1" lang="ja-JP" altLang="en-US" sz="1600" b="1">
              <a:solidFill>
                <a:sysClr val="windowText" lastClr="000000"/>
              </a:solidFill>
            </a:rPr>
            <a:t>様式作成上の注意</a:t>
          </a:r>
          <a:r>
            <a:rPr kumimoji="1" lang="en-US" altLang="ja-JP" sz="1600" b="1">
              <a:solidFill>
                <a:sysClr val="windowText" lastClr="000000"/>
              </a:solidFill>
            </a:rPr>
            <a:t>】</a:t>
          </a:r>
        </a:p>
        <a:p>
          <a:r>
            <a:rPr kumimoji="1" lang="en-US" altLang="ja-JP" sz="1600" b="1">
              <a:solidFill>
                <a:sysClr val="windowText" lastClr="000000"/>
              </a:solidFill>
            </a:rPr>
            <a:t>※</a:t>
          </a:r>
          <a:r>
            <a:rPr kumimoji="1" lang="ja-JP" altLang="en-US" sz="1600" b="1" u="sng">
              <a:solidFill>
                <a:schemeClr val="accent6">
                  <a:lumMod val="60000"/>
                  <a:lumOff val="40000"/>
                </a:schemeClr>
              </a:solidFill>
            </a:rPr>
            <a:t>緑色のセル</a:t>
          </a:r>
          <a:r>
            <a:rPr kumimoji="1" lang="ja-JP" altLang="en-US" sz="1600" b="1">
              <a:solidFill>
                <a:sysClr val="windowText" lastClr="000000"/>
              </a:solidFill>
            </a:rPr>
            <a:t>のみ入力してください。</a:t>
          </a:r>
          <a:endParaRPr kumimoji="1" lang="en-US" altLang="ja-JP" sz="1600" b="1">
            <a:solidFill>
              <a:sysClr val="windowText" lastClr="000000"/>
            </a:solidFill>
          </a:endParaRPr>
        </a:p>
        <a:p>
          <a:endParaRPr kumimoji="1" lang="en-US" altLang="ja-JP" sz="1600">
            <a:solidFill>
              <a:sysClr val="windowText" lastClr="000000"/>
            </a:solidFill>
          </a:endParaRPr>
        </a:p>
        <a:p>
          <a:r>
            <a:rPr kumimoji="1" lang="ja-JP" altLang="en-US" sz="1600" b="1" u="sng">
              <a:solidFill>
                <a:sysClr val="windowText" lastClr="000000"/>
              </a:solidFill>
            </a:rPr>
            <a:t>注意１：算出されたスコアについては、事業者において、要件や合計等が合致しているかを再度確認してください。</a:t>
          </a:r>
          <a:endParaRPr kumimoji="1" lang="en-US" altLang="ja-JP" sz="1600" b="1" u="sng">
            <a:solidFill>
              <a:sysClr val="windowText" lastClr="000000"/>
            </a:solidFill>
          </a:endParaRPr>
        </a:p>
        <a:p>
          <a:endParaRPr kumimoji="1" lang="en-US" altLang="ja-JP" sz="1600" b="1" u="sng">
            <a:solidFill>
              <a:sysClr val="windowText" lastClr="000000"/>
            </a:solidFill>
          </a:endParaRPr>
        </a:p>
        <a:p>
          <a:r>
            <a:rPr kumimoji="1" lang="ja-JP" altLang="en-US" sz="1600" b="1" u="sng">
              <a:solidFill>
                <a:sysClr val="windowText" lastClr="000000"/>
              </a:solidFill>
            </a:rPr>
            <a:t>注意２：スコア算出に当たっては、</a:t>
          </a:r>
          <a:r>
            <a:rPr kumimoji="1" lang="en-US" altLang="ja-JP" sz="1600" b="1" u="sng">
              <a:solidFill>
                <a:sysClr val="windowText" lastClr="000000"/>
              </a:solidFill>
            </a:rPr>
            <a:t>『</a:t>
          </a:r>
          <a:r>
            <a:rPr kumimoji="1" lang="ja-JP" altLang="en-US" sz="1600" b="1" u="sng">
              <a:solidFill>
                <a:sysClr val="windowText" lastClr="000000"/>
              </a:solidFill>
            </a:rPr>
            <a:t>厚生労働大臣の定める事項及び評価方法の留意事項について（就労継続支援</a:t>
          </a:r>
          <a:r>
            <a:rPr kumimoji="1" lang="en-US" altLang="ja-JP" sz="1600" b="1" u="sng">
              <a:solidFill>
                <a:sysClr val="windowText" lastClr="000000"/>
              </a:solidFill>
            </a:rPr>
            <a:t>A</a:t>
          </a:r>
          <a:r>
            <a:rPr kumimoji="1" lang="ja-JP" altLang="en-US" sz="1600" b="1" u="sng">
              <a:solidFill>
                <a:sysClr val="windowText" lastClr="000000"/>
              </a:solidFill>
            </a:rPr>
            <a:t>型）</a:t>
          </a:r>
          <a:r>
            <a:rPr kumimoji="1" lang="en-US" altLang="ja-JP" sz="1600" b="1" u="sng">
              <a:solidFill>
                <a:sysClr val="windowText" lastClr="000000"/>
              </a:solidFill>
            </a:rPr>
            <a:t>』</a:t>
          </a:r>
          <a:r>
            <a:rPr kumimoji="1" lang="ja-JP" altLang="en-US" sz="1600" b="1" u="sng">
              <a:solidFill>
                <a:sysClr val="windowText" lastClr="000000"/>
              </a:solidFill>
            </a:rPr>
            <a:t>（障発０３３０第５号　令和３年３月３０日）を必ずご参照ください。</a:t>
          </a:r>
          <a:endParaRPr kumimoji="1" lang="en-US" altLang="ja-JP" sz="1600" b="1" u="sng">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238123</xdr:colOff>
      <xdr:row>53</xdr:row>
      <xdr:rowOff>47622</xdr:rowOff>
    </xdr:from>
    <xdr:to>
      <xdr:col>13</xdr:col>
      <xdr:colOff>547687</xdr:colOff>
      <xdr:row>61</xdr:row>
      <xdr:rowOff>120577</xdr:rowOff>
    </xdr:to>
    <xdr:sp macro="" textlink="">
      <xdr:nvSpPr>
        <xdr:cNvPr id="2" name="二等辺三角形 1">
          <a:extLst>
            <a:ext uri="{FF2B5EF4-FFF2-40B4-BE49-F238E27FC236}">
              <a16:creationId xmlns:a16="http://schemas.microsoft.com/office/drawing/2014/main" id="{00000000-0008-0000-0D00-000002000000}"/>
            </a:ext>
          </a:extLst>
        </xdr:cNvPr>
        <xdr:cNvSpPr/>
      </xdr:nvSpPr>
      <xdr:spPr>
        <a:xfrm rot="16200000" flipV="1">
          <a:off x="9438515" y="22660730"/>
          <a:ext cx="3654355" cy="1062039"/>
        </a:xfrm>
        <a:prstGeom prst="triangle">
          <a:avLst>
            <a:gd name="adj" fmla="val 48710"/>
          </a:avLst>
        </a:prstGeom>
        <a:solidFill>
          <a:schemeClr val="accent4">
            <a:lumMod val="60000"/>
            <a:lumOff val="40000"/>
          </a:schemeClr>
        </a:solidFill>
        <a:ln w="28575">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27</xdr:col>
          <xdr:colOff>209550</xdr:colOff>
          <xdr:row>29</xdr:row>
          <xdr:rowOff>114300</xdr:rowOff>
        </xdr:from>
        <xdr:to>
          <xdr:col>29</xdr:col>
          <xdr:colOff>142875</xdr:colOff>
          <xdr:row>31</xdr:row>
          <xdr:rowOff>38100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E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47</xdr:row>
          <xdr:rowOff>123825</xdr:rowOff>
        </xdr:from>
        <xdr:to>
          <xdr:col>15</xdr:col>
          <xdr:colOff>123825</xdr:colOff>
          <xdr:row>49</xdr:row>
          <xdr:rowOff>47625</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E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56</xdr:row>
          <xdr:rowOff>123825</xdr:rowOff>
        </xdr:from>
        <xdr:to>
          <xdr:col>29</xdr:col>
          <xdr:colOff>104775</xdr:colOff>
          <xdr:row>58</xdr:row>
          <xdr:rowOff>47625</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E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57</xdr:row>
          <xdr:rowOff>123825</xdr:rowOff>
        </xdr:from>
        <xdr:to>
          <xdr:col>29</xdr:col>
          <xdr:colOff>104775</xdr:colOff>
          <xdr:row>59</xdr:row>
          <xdr:rowOff>47625</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E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48</xdr:row>
          <xdr:rowOff>114300</xdr:rowOff>
        </xdr:from>
        <xdr:to>
          <xdr:col>43</xdr:col>
          <xdr:colOff>152400</xdr:colOff>
          <xdr:row>50</xdr:row>
          <xdr:rowOff>38100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E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56</xdr:row>
          <xdr:rowOff>123825</xdr:rowOff>
        </xdr:from>
        <xdr:to>
          <xdr:col>43</xdr:col>
          <xdr:colOff>152400</xdr:colOff>
          <xdr:row>58</xdr:row>
          <xdr:rowOff>47625</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E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58</xdr:row>
          <xdr:rowOff>133350</xdr:rowOff>
        </xdr:from>
        <xdr:to>
          <xdr:col>43</xdr:col>
          <xdr:colOff>152400</xdr:colOff>
          <xdr:row>60</xdr:row>
          <xdr:rowOff>57150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E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66</xdr:row>
          <xdr:rowOff>133350</xdr:rowOff>
        </xdr:from>
        <xdr:to>
          <xdr:col>15</xdr:col>
          <xdr:colOff>161925</xdr:colOff>
          <xdr:row>68</xdr:row>
          <xdr:rowOff>57150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E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200025</xdr:colOff>
          <xdr:row>66</xdr:row>
          <xdr:rowOff>123825</xdr:rowOff>
        </xdr:from>
        <xdr:to>
          <xdr:col>29</xdr:col>
          <xdr:colOff>133350</xdr:colOff>
          <xdr:row>68</xdr:row>
          <xdr:rowOff>47625</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E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39</xdr:row>
          <xdr:rowOff>133350</xdr:rowOff>
        </xdr:from>
        <xdr:to>
          <xdr:col>15</xdr:col>
          <xdr:colOff>104775</xdr:colOff>
          <xdr:row>41</xdr:row>
          <xdr:rowOff>57150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E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75</xdr:row>
          <xdr:rowOff>133350</xdr:rowOff>
        </xdr:from>
        <xdr:to>
          <xdr:col>18</xdr:col>
          <xdr:colOff>161925</xdr:colOff>
          <xdr:row>77</xdr:row>
          <xdr:rowOff>57150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E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29</xdr:row>
          <xdr:rowOff>114300</xdr:rowOff>
        </xdr:from>
        <xdr:to>
          <xdr:col>15</xdr:col>
          <xdr:colOff>123825</xdr:colOff>
          <xdr:row>31</xdr:row>
          <xdr:rowOff>38100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E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29</xdr:row>
          <xdr:rowOff>133350</xdr:rowOff>
        </xdr:from>
        <xdr:to>
          <xdr:col>43</xdr:col>
          <xdr:colOff>47625</xdr:colOff>
          <xdr:row>31</xdr:row>
          <xdr:rowOff>57150</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E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34</xdr:row>
          <xdr:rowOff>123825</xdr:rowOff>
        </xdr:from>
        <xdr:to>
          <xdr:col>15</xdr:col>
          <xdr:colOff>95250</xdr:colOff>
          <xdr:row>36</xdr:row>
          <xdr:rowOff>47625</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E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200025</xdr:colOff>
          <xdr:row>34</xdr:row>
          <xdr:rowOff>123825</xdr:rowOff>
        </xdr:from>
        <xdr:to>
          <xdr:col>29</xdr:col>
          <xdr:colOff>133350</xdr:colOff>
          <xdr:row>36</xdr:row>
          <xdr:rowOff>47625</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E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200025</xdr:colOff>
          <xdr:row>34</xdr:row>
          <xdr:rowOff>123825</xdr:rowOff>
        </xdr:from>
        <xdr:to>
          <xdr:col>43</xdr:col>
          <xdr:colOff>133350</xdr:colOff>
          <xdr:row>36</xdr:row>
          <xdr:rowOff>47625</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E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39</xdr:row>
          <xdr:rowOff>104775</xdr:rowOff>
        </xdr:from>
        <xdr:to>
          <xdr:col>29</xdr:col>
          <xdr:colOff>161925</xdr:colOff>
          <xdr:row>41</xdr:row>
          <xdr:rowOff>28575</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E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209550</xdr:colOff>
          <xdr:row>48</xdr:row>
          <xdr:rowOff>104775</xdr:rowOff>
        </xdr:from>
        <xdr:to>
          <xdr:col>29</xdr:col>
          <xdr:colOff>142875</xdr:colOff>
          <xdr:row>50</xdr:row>
          <xdr:rowOff>28575</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E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49</xdr:row>
          <xdr:rowOff>114300</xdr:rowOff>
        </xdr:from>
        <xdr:to>
          <xdr:col>15</xdr:col>
          <xdr:colOff>123825</xdr:colOff>
          <xdr:row>51</xdr:row>
          <xdr:rowOff>38100</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E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209550</xdr:colOff>
          <xdr:row>57</xdr:row>
          <xdr:rowOff>104775</xdr:rowOff>
        </xdr:from>
        <xdr:to>
          <xdr:col>15</xdr:col>
          <xdr:colOff>142875</xdr:colOff>
          <xdr:row>59</xdr:row>
          <xdr:rowOff>28575</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id="{00000000-0008-0000-0E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75</xdr:row>
          <xdr:rowOff>133350</xdr:rowOff>
        </xdr:from>
        <xdr:to>
          <xdr:col>18</xdr:col>
          <xdr:colOff>161925</xdr:colOff>
          <xdr:row>77</xdr:row>
          <xdr:rowOff>57150</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id="{00000000-0008-0000-0E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17</xdr:col>
      <xdr:colOff>57149</xdr:colOff>
      <xdr:row>0</xdr:row>
      <xdr:rowOff>19050</xdr:rowOff>
    </xdr:from>
    <xdr:to>
      <xdr:col>19</xdr:col>
      <xdr:colOff>85724</xdr:colOff>
      <xdr:row>1</xdr:row>
      <xdr:rowOff>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10429874" y="19050"/>
          <a:ext cx="1285875" cy="2952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様式１</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17</xdr:col>
      <xdr:colOff>57149</xdr:colOff>
      <xdr:row>0</xdr:row>
      <xdr:rowOff>19050</xdr:rowOff>
    </xdr:from>
    <xdr:to>
      <xdr:col>19</xdr:col>
      <xdr:colOff>85724</xdr:colOff>
      <xdr:row>1</xdr:row>
      <xdr:rowOff>0</xdr:rowOff>
    </xdr:to>
    <xdr:sp macro="" textlink="">
      <xdr:nvSpPr>
        <xdr:cNvPr id="2" name="正方形/長方形 1">
          <a:extLst>
            <a:ext uri="{FF2B5EF4-FFF2-40B4-BE49-F238E27FC236}">
              <a16:creationId xmlns:a16="http://schemas.microsoft.com/office/drawing/2014/main" id="{00000000-0008-0000-1000-000002000000}"/>
            </a:ext>
          </a:extLst>
        </xdr:cNvPr>
        <xdr:cNvSpPr/>
      </xdr:nvSpPr>
      <xdr:spPr>
        <a:xfrm>
          <a:off x="10429874" y="19050"/>
          <a:ext cx="1285875" cy="2952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様式２</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39</xdr:col>
      <xdr:colOff>123825</xdr:colOff>
      <xdr:row>1</xdr:row>
      <xdr:rowOff>47625</xdr:rowOff>
    </xdr:from>
    <xdr:to>
      <xdr:col>70</xdr:col>
      <xdr:colOff>161925</xdr:colOff>
      <xdr:row>7</xdr:row>
      <xdr:rowOff>9525</xdr:rowOff>
    </xdr:to>
    <xdr:sp macro="" textlink="">
      <xdr:nvSpPr>
        <xdr:cNvPr id="2" name="正方形/長方形 1">
          <a:extLst>
            <a:ext uri="{FF2B5EF4-FFF2-40B4-BE49-F238E27FC236}">
              <a16:creationId xmlns:a16="http://schemas.microsoft.com/office/drawing/2014/main" id="{00000000-0008-0000-1100-000002000000}"/>
            </a:ext>
          </a:extLst>
        </xdr:cNvPr>
        <xdr:cNvSpPr/>
      </xdr:nvSpPr>
      <xdr:spPr>
        <a:xfrm>
          <a:off x="7162800" y="285750"/>
          <a:ext cx="5219700" cy="1323975"/>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a:solidFill>
                <a:sysClr val="windowText" lastClr="000000"/>
              </a:solidFill>
            </a:rPr>
            <a:t>※Ⅰ</a:t>
          </a:r>
          <a:r>
            <a:rPr kumimoji="1" lang="ja-JP" altLang="en-US" sz="1100" b="1">
              <a:solidFill>
                <a:sysClr val="windowText" lastClr="000000"/>
              </a:solidFill>
            </a:rPr>
            <a:t>型（６：１）、</a:t>
          </a:r>
          <a:r>
            <a:rPr kumimoji="1" lang="en-US" altLang="ja-JP" sz="1100" b="1">
              <a:solidFill>
                <a:sysClr val="windowText" lastClr="000000"/>
              </a:solidFill>
            </a:rPr>
            <a:t>Ⅱ</a:t>
          </a:r>
          <a:r>
            <a:rPr kumimoji="1" lang="ja-JP" altLang="en-US" sz="1100" b="1">
              <a:solidFill>
                <a:sysClr val="windowText" lastClr="000000"/>
              </a:solidFill>
            </a:rPr>
            <a:t>型（</a:t>
          </a:r>
          <a:r>
            <a:rPr kumimoji="1" lang="en-US" altLang="ja-JP" sz="1100" b="1">
              <a:solidFill>
                <a:sysClr val="windowText" lastClr="000000"/>
              </a:solidFill>
            </a:rPr>
            <a:t>7.5</a:t>
          </a:r>
          <a:r>
            <a:rPr kumimoji="1" lang="ja-JP" altLang="en-US" sz="1100" b="1">
              <a:solidFill>
                <a:sysClr val="windowText" lastClr="000000"/>
              </a:solidFill>
            </a:rPr>
            <a:t>：</a:t>
          </a:r>
          <a:r>
            <a:rPr kumimoji="1" lang="en-US" altLang="ja-JP" sz="1100" b="1">
              <a:solidFill>
                <a:sysClr val="windowText" lastClr="000000"/>
              </a:solidFill>
            </a:rPr>
            <a:t>1</a:t>
          </a:r>
          <a:r>
            <a:rPr kumimoji="1" lang="ja-JP" altLang="en-US" sz="1100" b="1">
              <a:solidFill>
                <a:sysClr val="windowText" lastClr="000000"/>
              </a:solidFill>
            </a:rPr>
            <a:t>）、</a:t>
          </a:r>
          <a:r>
            <a:rPr kumimoji="1" lang="en-US" altLang="ja-JP" sz="1100" b="1">
              <a:solidFill>
                <a:sysClr val="windowText" lastClr="000000"/>
              </a:solidFill>
            </a:rPr>
            <a:t>Ⅲ</a:t>
          </a:r>
          <a:r>
            <a:rPr kumimoji="1" lang="ja-JP" altLang="en-US" sz="1100" b="1">
              <a:solidFill>
                <a:sysClr val="windowText" lastClr="000000"/>
              </a:solidFill>
            </a:rPr>
            <a:t>型（</a:t>
          </a:r>
          <a:r>
            <a:rPr kumimoji="1" lang="en-US" altLang="ja-JP" sz="1100" b="1">
              <a:solidFill>
                <a:sysClr val="windowText" lastClr="000000"/>
              </a:solidFill>
            </a:rPr>
            <a:t>10</a:t>
          </a:r>
          <a:r>
            <a:rPr kumimoji="1" lang="ja-JP" altLang="en-US" sz="1100" b="1">
              <a:solidFill>
                <a:sysClr val="windowText" lastClr="000000"/>
              </a:solidFill>
            </a:rPr>
            <a:t>：</a:t>
          </a:r>
          <a:r>
            <a:rPr kumimoji="1" lang="en-US" altLang="ja-JP" sz="1100" b="1">
              <a:solidFill>
                <a:sysClr val="windowText" lastClr="000000"/>
              </a:solidFill>
            </a:rPr>
            <a:t>1</a:t>
          </a:r>
          <a:r>
            <a:rPr kumimoji="1" lang="ja-JP" altLang="en-US" sz="1100" b="1">
              <a:solidFill>
                <a:sysClr val="windowText" lastClr="000000"/>
              </a:solidFill>
            </a:rPr>
            <a:t>）を選択した場合、</a:t>
          </a:r>
          <a:endParaRPr kumimoji="1" lang="en-US" altLang="ja-JP" sz="1100" b="1">
            <a:solidFill>
              <a:sysClr val="windowText" lastClr="000000"/>
            </a:solidFill>
          </a:endParaRPr>
        </a:p>
        <a:p>
          <a:pPr algn="l"/>
          <a:r>
            <a:rPr kumimoji="1" lang="ja-JP" altLang="en-US" sz="1100" b="1">
              <a:solidFill>
                <a:sysClr val="windowText" lastClr="000000"/>
              </a:solidFill>
            </a:rPr>
            <a:t>　工賃向上計画は、実施指導等にて確認します。</a:t>
          </a:r>
          <a:endParaRPr kumimoji="1" lang="en-US" altLang="ja-JP" sz="1100" b="1">
            <a:solidFill>
              <a:sysClr val="windowText" lastClr="000000"/>
            </a:solidFill>
          </a:endParaRPr>
        </a:p>
        <a:p>
          <a:pPr algn="l"/>
          <a:r>
            <a:rPr kumimoji="1" lang="ja-JP" altLang="en-US" sz="1100" b="1">
              <a:solidFill>
                <a:sysClr val="windowText" lastClr="000000"/>
              </a:solidFill>
            </a:rPr>
            <a:t>（事業所で提出を求められたら提示できるように保存しておいてください。）</a:t>
          </a:r>
          <a:endParaRPr kumimoji="1" lang="en-US" altLang="ja-JP" sz="1100" b="1">
            <a:solidFill>
              <a:sysClr val="windowText" lastClr="000000"/>
            </a:solidFill>
          </a:endParaRPr>
        </a:p>
        <a:p>
          <a:pPr algn="l"/>
          <a:r>
            <a:rPr kumimoji="1" lang="en-US" altLang="ja-JP" sz="1100" b="1">
              <a:solidFill>
                <a:sysClr val="windowText" lastClr="000000"/>
              </a:solidFill>
            </a:rPr>
            <a:t>※Ⅳ</a:t>
          </a:r>
          <a:r>
            <a:rPr kumimoji="1" lang="ja-JP" altLang="en-US" sz="1100" b="1">
              <a:solidFill>
                <a:sysClr val="windowText" lastClr="000000"/>
              </a:solidFill>
            </a:rPr>
            <a:t>型（６：１）、</a:t>
          </a:r>
          <a:r>
            <a:rPr kumimoji="1" lang="en-US" altLang="ja-JP" sz="1100" b="1">
              <a:solidFill>
                <a:sysClr val="windowText" lastClr="000000"/>
              </a:solidFill>
            </a:rPr>
            <a:t>Ⅴ</a:t>
          </a:r>
          <a:r>
            <a:rPr kumimoji="1" lang="ja-JP" altLang="en-US" sz="1100" b="1">
              <a:solidFill>
                <a:sysClr val="windowText" lastClr="000000"/>
              </a:solidFill>
            </a:rPr>
            <a:t>型（</a:t>
          </a:r>
          <a:r>
            <a:rPr kumimoji="1" lang="en-US" altLang="ja-JP" sz="1100" b="1">
              <a:solidFill>
                <a:sysClr val="windowText" lastClr="000000"/>
              </a:solidFill>
            </a:rPr>
            <a:t>7.5</a:t>
          </a:r>
          <a:r>
            <a:rPr kumimoji="1" lang="ja-JP" altLang="en-US" sz="1100" b="1">
              <a:solidFill>
                <a:sysClr val="windowText" lastClr="000000"/>
              </a:solidFill>
            </a:rPr>
            <a:t>：</a:t>
          </a:r>
          <a:r>
            <a:rPr kumimoji="1" lang="en-US" altLang="ja-JP" sz="1100" b="1">
              <a:solidFill>
                <a:sysClr val="windowText" lastClr="000000"/>
              </a:solidFill>
            </a:rPr>
            <a:t>1</a:t>
          </a:r>
          <a:r>
            <a:rPr kumimoji="1" lang="ja-JP" altLang="en-US" sz="1100" b="1">
              <a:solidFill>
                <a:sysClr val="windowText" lastClr="000000"/>
              </a:solidFill>
            </a:rPr>
            <a:t>）、</a:t>
          </a:r>
          <a:r>
            <a:rPr kumimoji="1" lang="en-US" altLang="ja-JP" sz="1100" b="1">
              <a:solidFill>
                <a:sysClr val="windowText" lastClr="000000"/>
              </a:solidFill>
            </a:rPr>
            <a:t>Ⅵ</a:t>
          </a:r>
          <a:r>
            <a:rPr kumimoji="1" lang="ja-JP" altLang="en-US" sz="1100" b="1">
              <a:solidFill>
                <a:sysClr val="windowText" lastClr="000000"/>
              </a:solidFill>
            </a:rPr>
            <a:t>型（</a:t>
          </a:r>
          <a:r>
            <a:rPr kumimoji="1" lang="en-US" altLang="ja-JP" sz="1100" b="1">
              <a:solidFill>
                <a:sysClr val="windowText" lastClr="000000"/>
              </a:solidFill>
            </a:rPr>
            <a:t>10</a:t>
          </a:r>
          <a:r>
            <a:rPr kumimoji="1" lang="ja-JP" altLang="en-US" sz="1100" b="1">
              <a:solidFill>
                <a:sysClr val="windowText" lastClr="000000"/>
              </a:solidFill>
            </a:rPr>
            <a:t>：</a:t>
          </a:r>
          <a:r>
            <a:rPr kumimoji="1" lang="en-US" altLang="ja-JP" sz="1100" b="1">
              <a:solidFill>
                <a:sysClr val="windowText" lastClr="000000"/>
              </a:solidFill>
            </a:rPr>
            <a:t>1</a:t>
          </a:r>
          <a:r>
            <a:rPr kumimoji="1" lang="ja-JP" altLang="en-US" sz="1100" b="1">
              <a:solidFill>
                <a:sysClr val="windowText" lastClr="000000"/>
              </a:solidFill>
            </a:rPr>
            <a:t>）を選択した場合、</a:t>
          </a:r>
          <a:endParaRPr kumimoji="1" lang="en-US" altLang="ja-JP" sz="1100" b="1">
            <a:solidFill>
              <a:sysClr val="windowText" lastClr="000000"/>
            </a:solidFill>
          </a:endParaRPr>
        </a:p>
        <a:p>
          <a:pPr algn="l"/>
          <a:r>
            <a:rPr kumimoji="1" lang="ja-JP" altLang="en-US" sz="1100" b="1">
              <a:solidFill>
                <a:sysClr val="windowText" lastClr="000000"/>
              </a:solidFill>
            </a:rPr>
            <a:t>　</a:t>
          </a:r>
          <a:r>
            <a:rPr kumimoji="1" lang="ja-JP" altLang="en-US" sz="1100" b="1" u="sng">
              <a:solidFill>
                <a:sysClr val="windowText" lastClr="000000"/>
              </a:solidFill>
            </a:rPr>
            <a:t>「定員区分」のみ記載し、以降は空欄としてください。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drawings/drawing1.xml" Type="http://schemas.openxmlformats.org/officeDocument/2006/relationships/drawing"/></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 Id="rId2" Target="../drawings/drawing2.xml" Type="http://schemas.openxmlformats.org/officeDocument/2006/relationships/drawing"/></Relationships>
</file>

<file path=xl/worksheets/_rels/sheet15.xml.rels><?xml version="1.0" encoding="UTF-8" standalone="yes"?><Relationships xmlns="http://schemas.openxmlformats.org/package/2006/relationships"><Relationship Id="rId1" Target="../printerSettings/printerSettings15.bin" Type="http://schemas.openxmlformats.org/officeDocument/2006/relationships/printerSettings"/><Relationship Id="rId10" Target="../ctrlProps/ctrlProp7.xml" Type="http://schemas.openxmlformats.org/officeDocument/2006/relationships/ctrlProp"/><Relationship Id="rId11" Target="../ctrlProps/ctrlProp8.xml" Type="http://schemas.openxmlformats.org/officeDocument/2006/relationships/ctrlProp"/><Relationship Id="rId12" Target="../ctrlProps/ctrlProp9.xml" Type="http://schemas.openxmlformats.org/officeDocument/2006/relationships/ctrlProp"/><Relationship Id="rId13" Target="../ctrlProps/ctrlProp10.xml" Type="http://schemas.openxmlformats.org/officeDocument/2006/relationships/ctrlProp"/><Relationship Id="rId14" Target="../ctrlProps/ctrlProp11.xml" Type="http://schemas.openxmlformats.org/officeDocument/2006/relationships/ctrlProp"/><Relationship Id="rId15" Target="../ctrlProps/ctrlProp12.xml" Type="http://schemas.openxmlformats.org/officeDocument/2006/relationships/ctrlProp"/><Relationship Id="rId16" Target="../ctrlProps/ctrlProp13.xml" Type="http://schemas.openxmlformats.org/officeDocument/2006/relationships/ctrlProp"/><Relationship Id="rId17" Target="../ctrlProps/ctrlProp14.xml" Type="http://schemas.openxmlformats.org/officeDocument/2006/relationships/ctrlProp"/><Relationship Id="rId18" Target="../ctrlProps/ctrlProp15.xml" Type="http://schemas.openxmlformats.org/officeDocument/2006/relationships/ctrlProp"/><Relationship Id="rId19" Target="../ctrlProps/ctrlProp16.xml" Type="http://schemas.openxmlformats.org/officeDocument/2006/relationships/ctrlProp"/><Relationship Id="rId2" Target="../drawings/drawing3.xml" Type="http://schemas.openxmlformats.org/officeDocument/2006/relationships/drawing"/><Relationship Id="rId20" Target="../ctrlProps/ctrlProp17.xml" Type="http://schemas.openxmlformats.org/officeDocument/2006/relationships/ctrlProp"/><Relationship Id="rId21" Target="../ctrlProps/ctrlProp18.xml" Type="http://schemas.openxmlformats.org/officeDocument/2006/relationships/ctrlProp"/><Relationship Id="rId22" Target="../ctrlProps/ctrlProp19.xml" Type="http://schemas.openxmlformats.org/officeDocument/2006/relationships/ctrlProp"/><Relationship Id="rId23" Target="../ctrlProps/ctrlProp20.xml" Type="http://schemas.openxmlformats.org/officeDocument/2006/relationships/ctrlProp"/><Relationship Id="rId24" Target="../ctrlProps/ctrlProp21.xml" Type="http://schemas.openxmlformats.org/officeDocument/2006/relationships/ctrlProp"/><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trlProps/ctrlProp5.xml" Type="http://schemas.openxmlformats.org/officeDocument/2006/relationships/ctrlProp"/><Relationship Id="rId9" Target="../ctrlProps/ctrlProp6.xml" Type="http://schemas.openxmlformats.org/officeDocument/2006/relationships/ctrlProp"/></Relationships>
</file>

<file path=xl/worksheets/_rels/sheet16.xml.rels><?xml version="1.0" encoding="UTF-8" standalone="yes"?><Relationships xmlns="http://schemas.openxmlformats.org/package/2006/relationships"><Relationship Id="rId1" Target="../printerSettings/printerSettings16.bin" Type="http://schemas.openxmlformats.org/officeDocument/2006/relationships/printerSettings"/><Relationship Id="rId2" Target="../drawings/drawing4.xml" Type="http://schemas.openxmlformats.org/officeDocument/2006/relationships/drawing"/></Relationships>
</file>

<file path=xl/worksheets/_rels/sheet17.xml.rels><?xml version="1.0" encoding="UTF-8" standalone="yes"?><Relationships xmlns="http://schemas.openxmlformats.org/package/2006/relationships"><Relationship Id="rId1" Target="../printerSettings/printerSettings17.bin" Type="http://schemas.openxmlformats.org/officeDocument/2006/relationships/printerSettings"/><Relationship Id="rId2" Target="../drawings/drawing5.xml" Type="http://schemas.openxmlformats.org/officeDocument/2006/relationships/drawing"/></Relationships>
</file>

<file path=xl/worksheets/_rels/sheet18.xml.rels><?xml version="1.0" encoding="UTF-8" standalone="yes"?><Relationships xmlns="http://schemas.openxmlformats.org/package/2006/relationships"><Relationship Id="rId1" Target="../printerSettings/printerSettings18.bin" Type="http://schemas.openxmlformats.org/officeDocument/2006/relationships/printerSettings"/><Relationship Id="rId2" Target="../drawings/drawing6.xml" Type="http://schemas.openxmlformats.org/officeDocument/2006/relationships/drawing"/></Relationships>
</file>

<file path=xl/worksheets/_rels/sheet19.xml.rels><?xml version="1.0" encoding="UTF-8" standalone="yes"?><Relationships xmlns="http://schemas.openxmlformats.org/package/2006/relationships"><Relationship Id="rId1" Target="../printerSettings/printerSettings19.bin" Type="http://schemas.openxmlformats.org/officeDocument/2006/relationships/printerSettings"/></Relationships>
</file>

<file path=xl/worksheets/_rels/sheet20.xml.rels><?xml version="1.0" encoding="UTF-8" standalone="yes"?><Relationships xmlns="http://schemas.openxmlformats.org/package/2006/relationships"><Relationship Id="rId1" Target="../printerSettings/printerSettings20.bin" Type="http://schemas.openxmlformats.org/officeDocument/2006/relationships/printerSettings"/></Relationships>
</file>

<file path=xl/worksheets/_rels/sheet21.xml.rels><?xml version="1.0" encoding="UTF-8" standalone="yes"?><Relationships xmlns="http://schemas.openxmlformats.org/package/2006/relationships"><Relationship Id="rId1" Target="../printerSettings/printerSettings2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0"/>
  <sheetViews>
    <sheetView view="pageBreakPreview" zoomScaleNormal="100" zoomScaleSheetLayoutView="100" workbookViewId="0"/>
  </sheetViews>
  <sheetFormatPr defaultRowHeight="18.75" x14ac:dyDescent="0.4"/>
  <cols>
    <col min="1" max="1" width="2.125" style="1" customWidth="1"/>
    <col min="2" max="2" width="24.25" style="1" customWidth="1"/>
    <col min="3" max="3" width="5.875" style="1" customWidth="1"/>
    <col min="4" max="4" width="21.375" style="1" customWidth="1"/>
    <col min="5" max="5" width="20.125" style="1" customWidth="1"/>
    <col min="6" max="7" width="10.375" style="1" customWidth="1"/>
    <col min="8" max="8" width="3.125" style="1" customWidth="1"/>
    <col min="9" max="9" width="3.75" style="1" customWidth="1"/>
    <col min="10" max="10" width="2.5" style="1" customWidth="1"/>
    <col min="11" max="16384" width="9" style="1"/>
  </cols>
  <sheetData>
    <row r="1" spans="1:8" ht="27.75" customHeight="1" x14ac:dyDescent="0.4">
      <c r="A1" s="14"/>
      <c r="B1" s="15" t="s">
        <v>123</v>
      </c>
      <c r="C1" s="15"/>
      <c r="D1" s="15"/>
      <c r="E1" s="15"/>
      <c r="F1" s="15"/>
      <c r="G1" s="15"/>
      <c r="H1" s="15"/>
    </row>
    <row r="2" spans="1:8" ht="27.75" customHeight="1" x14ac:dyDescent="0.4">
      <c r="A2" s="14"/>
      <c r="B2" s="15"/>
      <c r="C2" s="15"/>
      <c r="D2" s="15"/>
      <c r="E2" s="15"/>
      <c r="F2" s="397" t="s">
        <v>179</v>
      </c>
      <c r="G2" s="398"/>
      <c r="H2" s="398"/>
    </row>
    <row r="3" spans="1:8" ht="27.75" customHeight="1" x14ac:dyDescent="0.4">
      <c r="A3" s="14"/>
      <c r="B3" s="15"/>
      <c r="C3" s="15"/>
      <c r="D3" s="15"/>
      <c r="E3" s="15"/>
      <c r="F3" s="16"/>
      <c r="G3" s="17"/>
      <c r="H3" s="17"/>
    </row>
    <row r="4" spans="1:8" ht="36" customHeight="1" x14ac:dyDescent="0.4">
      <c r="A4" s="15"/>
      <c r="B4" s="399" t="s">
        <v>31</v>
      </c>
      <c r="C4" s="400"/>
      <c r="D4" s="400"/>
      <c r="E4" s="400"/>
      <c r="F4" s="400"/>
      <c r="G4" s="400"/>
      <c r="H4" s="400"/>
    </row>
    <row r="5" spans="1:8" ht="36" customHeight="1" x14ac:dyDescent="0.4">
      <c r="A5" s="18"/>
      <c r="B5" s="18"/>
      <c r="C5" s="18"/>
      <c r="D5" s="18"/>
      <c r="E5" s="18"/>
      <c r="F5" s="18"/>
      <c r="G5" s="18"/>
      <c r="H5" s="18"/>
    </row>
    <row r="6" spans="1:8" ht="36" customHeight="1" x14ac:dyDescent="0.4">
      <c r="A6" s="18"/>
      <c r="B6" s="19" t="s">
        <v>30</v>
      </c>
      <c r="C6" s="401"/>
      <c r="D6" s="402"/>
      <c r="E6" s="402"/>
      <c r="F6" s="402"/>
      <c r="G6" s="402"/>
      <c r="H6" s="403"/>
    </row>
    <row r="7" spans="1:8" ht="36.75" customHeight="1" x14ac:dyDescent="0.4">
      <c r="A7" s="15"/>
      <c r="B7" s="20" t="s">
        <v>29</v>
      </c>
      <c r="C7" s="404" t="s">
        <v>28</v>
      </c>
      <c r="D7" s="404"/>
      <c r="E7" s="404"/>
      <c r="F7" s="404"/>
      <c r="G7" s="404"/>
      <c r="H7" s="405"/>
    </row>
    <row r="8" spans="1:8" ht="36.75" customHeight="1" x14ac:dyDescent="0.4">
      <c r="A8" s="15"/>
      <c r="B8" s="20" t="s">
        <v>402</v>
      </c>
      <c r="C8" s="413" t="s">
        <v>403</v>
      </c>
      <c r="D8" s="411"/>
      <c r="E8" s="411"/>
      <c r="F8" s="411"/>
      <c r="G8" s="411"/>
      <c r="H8" s="412"/>
    </row>
    <row r="9" spans="1:8" ht="61.5" customHeight="1" x14ac:dyDescent="0.4">
      <c r="A9" s="15"/>
      <c r="B9" s="406" t="s">
        <v>475</v>
      </c>
      <c r="C9" s="408" t="s">
        <v>407</v>
      </c>
      <c r="D9" s="409"/>
      <c r="E9" s="409"/>
      <c r="F9" s="410"/>
      <c r="G9" s="411" t="s">
        <v>21</v>
      </c>
      <c r="H9" s="412"/>
    </row>
    <row r="10" spans="1:8" ht="75" customHeight="1" x14ac:dyDescent="0.4">
      <c r="A10" s="15"/>
      <c r="B10" s="407"/>
      <c r="C10" s="408" t="s">
        <v>405</v>
      </c>
      <c r="D10" s="409"/>
      <c r="E10" s="409"/>
      <c r="F10" s="410"/>
      <c r="G10" s="411" t="s">
        <v>21</v>
      </c>
      <c r="H10" s="412"/>
    </row>
    <row r="11" spans="1:8" ht="64.5" customHeight="1" x14ac:dyDescent="0.4">
      <c r="A11" s="15"/>
      <c r="B11" s="406" t="s">
        <v>476</v>
      </c>
      <c r="C11" s="408" t="s">
        <v>406</v>
      </c>
      <c r="D11" s="409"/>
      <c r="E11" s="409"/>
      <c r="F11" s="410"/>
      <c r="G11" s="411" t="s">
        <v>21</v>
      </c>
      <c r="H11" s="412"/>
    </row>
    <row r="12" spans="1:8" ht="61.5" customHeight="1" x14ac:dyDescent="0.4">
      <c r="A12" s="15"/>
      <c r="B12" s="419"/>
      <c r="C12" s="408" t="s">
        <v>408</v>
      </c>
      <c r="D12" s="409"/>
      <c r="E12" s="409"/>
      <c r="F12" s="410"/>
      <c r="G12" s="411" t="s">
        <v>21</v>
      </c>
      <c r="H12" s="412"/>
    </row>
    <row r="13" spans="1:8" ht="75" customHeight="1" x14ac:dyDescent="0.4">
      <c r="A13" s="15"/>
      <c r="B13" s="406" t="s">
        <v>477</v>
      </c>
      <c r="C13" s="408" t="s">
        <v>409</v>
      </c>
      <c r="D13" s="409"/>
      <c r="E13" s="409"/>
      <c r="F13" s="410"/>
      <c r="G13" s="416" t="s">
        <v>21</v>
      </c>
      <c r="H13" s="405"/>
    </row>
    <row r="14" spans="1:8" ht="83.25" customHeight="1" x14ac:dyDescent="0.4">
      <c r="A14" s="15"/>
      <c r="B14" s="407"/>
      <c r="C14" s="408" t="s">
        <v>410</v>
      </c>
      <c r="D14" s="409"/>
      <c r="E14" s="409"/>
      <c r="F14" s="410"/>
      <c r="G14" s="417"/>
      <c r="H14" s="418"/>
    </row>
    <row r="15" spans="1:8" ht="54.75" customHeight="1" x14ac:dyDescent="0.4">
      <c r="A15" s="15"/>
      <c r="B15" s="420" t="s">
        <v>404</v>
      </c>
      <c r="C15" s="420" t="s">
        <v>411</v>
      </c>
      <c r="D15" s="420"/>
      <c r="E15" s="420"/>
      <c r="F15" s="420"/>
      <c r="G15" s="421" t="s">
        <v>21</v>
      </c>
      <c r="H15" s="421"/>
    </row>
    <row r="16" spans="1:8" ht="55.5" customHeight="1" x14ac:dyDescent="0.4">
      <c r="A16" s="15"/>
      <c r="B16" s="420"/>
      <c r="C16" s="420" t="s">
        <v>412</v>
      </c>
      <c r="D16" s="420"/>
      <c r="E16" s="420"/>
      <c r="F16" s="420"/>
      <c r="G16" s="421"/>
      <c r="H16" s="421"/>
    </row>
    <row r="17" spans="1:10" ht="17.25" customHeight="1" x14ac:dyDescent="0.4">
      <c r="A17" s="15"/>
      <c r="B17" s="21" t="s">
        <v>0</v>
      </c>
      <c r="C17" s="22"/>
      <c r="D17" s="22"/>
      <c r="E17" s="22"/>
      <c r="F17" s="22"/>
      <c r="G17" s="22"/>
      <c r="H17" s="22"/>
      <c r="I17" s="2"/>
      <c r="J17" s="2"/>
    </row>
    <row r="18" spans="1:10" ht="17.25" customHeight="1" x14ac:dyDescent="0.4">
      <c r="A18" s="15"/>
      <c r="B18" s="190" t="s">
        <v>27</v>
      </c>
      <c r="C18" s="22"/>
      <c r="D18" s="22"/>
      <c r="E18" s="22"/>
      <c r="F18" s="22"/>
      <c r="G18" s="22"/>
      <c r="H18" s="22"/>
      <c r="I18" s="2"/>
      <c r="J18" s="2"/>
    </row>
    <row r="19" spans="1:10" ht="17.25" customHeight="1" x14ac:dyDescent="0.4">
      <c r="A19" s="15"/>
      <c r="B19" s="190" t="s">
        <v>26</v>
      </c>
      <c r="C19" s="22"/>
      <c r="D19" s="22"/>
      <c r="E19" s="22"/>
      <c r="F19" s="22"/>
      <c r="G19" s="22"/>
      <c r="H19" s="22"/>
      <c r="I19" s="2"/>
      <c r="J19" s="2"/>
    </row>
    <row r="20" spans="1:10" ht="49.5" customHeight="1" x14ac:dyDescent="0.4">
      <c r="B20" s="414" t="s">
        <v>413</v>
      </c>
      <c r="C20" s="415"/>
      <c r="D20" s="415"/>
      <c r="E20" s="415"/>
      <c r="F20" s="415"/>
      <c r="G20" s="415"/>
      <c r="H20" s="415"/>
    </row>
  </sheetData>
  <mergeCells count="24">
    <mergeCell ref="B20:H20"/>
    <mergeCell ref="G13:H14"/>
    <mergeCell ref="C14:F14"/>
    <mergeCell ref="B11:B12"/>
    <mergeCell ref="C11:F11"/>
    <mergeCell ref="G11:H11"/>
    <mergeCell ref="C12:F12"/>
    <mergeCell ref="G12:H12"/>
    <mergeCell ref="B15:B16"/>
    <mergeCell ref="C15:F15"/>
    <mergeCell ref="C16:F16"/>
    <mergeCell ref="G15:H16"/>
    <mergeCell ref="B13:B14"/>
    <mergeCell ref="C13:F13"/>
    <mergeCell ref="F2:H2"/>
    <mergeCell ref="B4:H4"/>
    <mergeCell ref="C6:H6"/>
    <mergeCell ref="C7:H7"/>
    <mergeCell ref="B9:B10"/>
    <mergeCell ref="C9:F9"/>
    <mergeCell ref="G9:H9"/>
    <mergeCell ref="C10:F10"/>
    <mergeCell ref="G10:H10"/>
    <mergeCell ref="C8:H8"/>
  </mergeCells>
  <phoneticPr fontId="2"/>
  <pageMargins left="0.7" right="0.7" top="0.75" bottom="0.75" header="0.3" footer="0.3"/>
  <pageSetup paperSize="9" scale="7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15"/>
  <sheetViews>
    <sheetView showGridLines="0" view="pageBreakPreview" zoomScale="90" zoomScaleNormal="100" zoomScaleSheetLayoutView="90" workbookViewId="0">
      <selection activeCell="O7" sqref="O7"/>
    </sheetView>
  </sheetViews>
  <sheetFormatPr defaultRowHeight="18.75" x14ac:dyDescent="0.4"/>
  <cols>
    <col min="1" max="1" width="0.75" style="1" customWidth="1"/>
    <col min="2" max="2" width="24.25" style="1" customWidth="1"/>
    <col min="3" max="3" width="4" style="1" customWidth="1"/>
    <col min="4" max="6" width="20.125" style="1" customWidth="1"/>
    <col min="7" max="7" width="3.125" style="1" customWidth="1"/>
    <col min="8" max="8" width="3.75" style="1" customWidth="1"/>
    <col min="9" max="9" width="2.5" style="1" customWidth="1"/>
    <col min="10" max="10" width="9" style="1"/>
    <col min="11" max="11" width="14" style="1" customWidth="1"/>
    <col min="12" max="16384" width="9" style="1"/>
  </cols>
  <sheetData>
    <row r="1" spans="1:12" ht="27.75" customHeight="1" x14ac:dyDescent="0.4">
      <c r="A1" s="14"/>
      <c r="B1" s="23" t="s">
        <v>8</v>
      </c>
      <c r="C1" s="15"/>
      <c r="D1" s="15"/>
      <c r="E1" s="15"/>
      <c r="F1" s="15"/>
      <c r="G1" s="15"/>
    </row>
    <row r="2" spans="1:12" ht="27.75" customHeight="1" x14ac:dyDescent="0.4">
      <c r="A2" s="14"/>
      <c r="B2" s="15"/>
      <c r="C2" s="15"/>
      <c r="D2" s="15"/>
      <c r="E2" s="15"/>
      <c r="F2" s="397" t="s">
        <v>180</v>
      </c>
      <c r="G2" s="397"/>
      <c r="K2" s="3"/>
      <c r="L2" s="3"/>
    </row>
    <row r="3" spans="1:12" ht="13.5" customHeight="1" x14ac:dyDescent="0.4">
      <c r="A3" s="14"/>
      <c r="B3" s="15"/>
      <c r="C3" s="15"/>
      <c r="D3" s="15"/>
      <c r="E3" s="15"/>
      <c r="F3" s="16"/>
      <c r="G3" s="16"/>
      <c r="K3" s="3"/>
      <c r="L3" s="3"/>
    </row>
    <row r="4" spans="1:12" ht="36" customHeight="1" x14ac:dyDescent="0.4">
      <c r="A4" s="15"/>
      <c r="B4" s="399" t="s">
        <v>7</v>
      </c>
      <c r="C4" s="400"/>
      <c r="D4" s="400"/>
      <c r="E4" s="400"/>
      <c r="F4" s="400"/>
      <c r="G4" s="400"/>
      <c r="K4" s="3"/>
      <c r="L4" s="3"/>
    </row>
    <row r="5" spans="1:12" ht="36" customHeight="1" x14ac:dyDescent="0.4">
      <c r="A5" s="18"/>
      <c r="B5" s="18"/>
      <c r="C5" s="18"/>
      <c r="D5" s="18"/>
      <c r="E5" s="18"/>
      <c r="F5" s="18"/>
      <c r="G5" s="18"/>
      <c r="K5" s="3"/>
      <c r="L5" s="3"/>
    </row>
    <row r="6" spans="1:12" ht="36" customHeight="1" x14ac:dyDescent="0.4">
      <c r="A6" s="18"/>
      <c r="B6" s="19" t="s">
        <v>30</v>
      </c>
      <c r="C6" s="401"/>
      <c r="D6" s="402"/>
      <c r="E6" s="402"/>
      <c r="F6" s="402"/>
      <c r="G6" s="403"/>
      <c r="K6" s="3"/>
      <c r="L6" s="3"/>
    </row>
    <row r="7" spans="1:12" ht="55.5" customHeight="1" x14ac:dyDescent="0.4">
      <c r="A7" s="15"/>
      <c r="B7" s="20" t="s">
        <v>29</v>
      </c>
      <c r="C7" s="404" t="s">
        <v>28</v>
      </c>
      <c r="D7" s="404"/>
      <c r="E7" s="404"/>
      <c r="F7" s="404"/>
      <c r="G7" s="405"/>
      <c r="K7" s="3"/>
      <c r="L7" s="3"/>
    </row>
    <row r="8" spans="1:12" ht="55.5" customHeight="1" x14ac:dyDescent="0.4">
      <c r="A8" s="15"/>
      <c r="B8" s="24" t="s">
        <v>62</v>
      </c>
      <c r="C8" s="425" t="s">
        <v>61</v>
      </c>
      <c r="D8" s="411"/>
      <c r="E8" s="411"/>
      <c r="F8" s="411"/>
      <c r="G8" s="412"/>
    </row>
    <row r="9" spans="1:12" ht="117" customHeight="1" x14ac:dyDescent="0.4">
      <c r="A9" s="15"/>
      <c r="B9" s="24" t="s">
        <v>60</v>
      </c>
      <c r="C9" s="408" t="s">
        <v>129</v>
      </c>
      <c r="D9" s="409"/>
      <c r="E9" s="409"/>
      <c r="F9" s="409"/>
      <c r="G9" s="410"/>
    </row>
    <row r="10" spans="1:12" ht="14.25" customHeight="1" x14ac:dyDescent="0.4">
      <c r="A10" s="15"/>
      <c r="B10" s="15"/>
      <c r="C10" s="15"/>
      <c r="D10" s="15"/>
      <c r="E10" s="15"/>
      <c r="F10" s="15"/>
      <c r="G10" s="15"/>
    </row>
    <row r="11" spans="1:12" ht="17.25" customHeight="1" x14ac:dyDescent="0.4">
      <c r="A11" s="15"/>
      <c r="B11" s="422" t="s">
        <v>0</v>
      </c>
      <c r="C11" s="398"/>
      <c r="D11" s="398"/>
      <c r="E11" s="398"/>
      <c r="F11" s="398"/>
      <c r="G11" s="398"/>
      <c r="H11" s="2"/>
      <c r="I11" s="2"/>
    </row>
    <row r="12" spans="1:12" ht="34.5" customHeight="1" x14ac:dyDescent="0.4">
      <c r="A12" s="15"/>
      <c r="B12" s="423" t="s">
        <v>59</v>
      </c>
      <c r="C12" s="424"/>
      <c r="D12" s="424"/>
      <c r="E12" s="424"/>
      <c r="F12" s="424"/>
      <c r="G12" s="424"/>
      <c r="H12" s="2"/>
      <c r="I12" s="2"/>
    </row>
    <row r="13" spans="1:12" ht="34.5" customHeight="1" x14ac:dyDescent="0.4">
      <c r="A13" s="15"/>
      <c r="B13" s="414" t="s">
        <v>187</v>
      </c>
      <c r="C13" s="414"/>
      <c r="D13" s="414"/>
      <c r="E13" s="414"/>
      <c r="F13" s="414"/>
      <c r="G13" s="414"/>
      <c r="H13" s="2"/>
      <c r="I13" s="2"/>
    </row>
    <row r="14" spans="1:12" x14ac:dyDescent="0.4">
      <c r="A14" s="15"/>
      <c r="B14" s="415" t="s">
        <v>58</v>
      </c>
      <c r="C14" s="398"/>
      <c r="D14" s="398"/>
      <c r="E14" s="398"/>
      <c r="F14" s="398"/>
      <c r="G14" s="398"/>
    </row>
    <row r="15" spans="1:12" x14ac:dyDescent="0.4">
      <c r="A15" s="15"/>
      <c r="B15" s="25"/>
      <c r="C15" s="15"/>
      <c r="D15" s="15"/>
      <c r="E15" s="15"/>
      <c r="F15" s="15"/>
      <c r="G15" s="15"/>
    </row>
  </sheetData>
  <mergeCells count="10">
    <mergeCell ref="B11:G11"/>
    <mergeCell ref="B12:G12"/>
    <mergeCell ref="B14:G14"/>
    <mergeCell ref="F2:G2"/>
    <mergeCell ref="B4:G4"/>
    <mergeCell ref="C6:G6"/>
    <mergeCell ref="C7:G7"/>
    <mergeCell ref="C8:G8"/>
    <mergeCell ref="C9:G9"/>
    <mergeCell ref="B13:G13"/>
  </mergeCells>
  <phoneticPr fontId="2"/>
  <pageMargins left="0.7" right="0.7" top="0.75" bottom="0.75" header="0.3" footer="0.3"/>
  <pageSetup paperSize="9" scale="8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343"/>
  <sheetViews>
    <sheetView showGridLines="0" view="pageBreakPreview" zoomScale="90" zoomScaleNormal="100" zoomScaleSheetLayoutView="90" workbookViewId="0">
      <selection activeCell="V9" sqref="V9"/>
    </sheetView>
  </sheetViews>
  <sheetFormatPr defaultRowHeight="13.5" x14ac:dyDescent="0.4"/>
  <cols>
    <col min="1" max="1" width="1.125" style="27" customWidth="1"/>
    <col min="2" max="14" width="2.625" style="27" customWidth="1"/>
    <col min="15" max="15" width="26.625" style="27" customWidth="1"/>
    <col min="16" max="16" width="27.625" style="27" customWidth="1"/>
    <col min="17" max="45" width="2.625" style="27" customWidth="1"/>
    <col min="46" max="16384" width="9" style="27"/>
  </cols>
  <sheetData>
    <row r="1" spans="1:16" s="15" customFormat="1" ht="33" customHeight="1" x14ac:dyDescent="0.4">
      <c r="A1" s="23" t="s">
        <v>9</v>
      </c>
      <c r="D1" s="107"/>
      <c r="E1" s="107"/>
      <c r="F1" s="107"/>
      <c r="G1" s="397" t="s">
        <v>180</v>
      </c>
      <c r="H1" s="397"/>
      <c r="I1" s="397"/>
      <c r="J1" s="397"/>
      <c r="K1" s="397"/>
      <c r="L1" s="397"/>
      <c r="M1" s="397"/>
      <c r="N1" s="397"/>
      <c r="O1" s="397"/>
      <c r="P1" s="397"/>
    </row>
    <row r="2" spans="1:16" s="15" customFormat="1" ht="13.5" customHeight="1" x14ac:dyDescent="0.4">
      <c r="A2" s="14"/>
      <c r="B2" s="397"/>
      <c r="C2" s="398"/>
      <c r="D2" s="398"/>
      <c r="E2" s="398"/>
      <c r="F2" s="398"/>
      <c r="G2" s="398"/>
      <c r="H2" s="398"/>
      <c r="I2" s="398"/>
      <c r="J2" s="398"/>
      <c r="K2" s="398"/>
      <c r="L2" s="398"/>
      <c r="M2" s="398"/>
      <c r="N2" s="398"/>
      <c r="O2" s="398"/>
      <c r="P2" s="398"/>
    </row>
    <row r="3" spans="1:16" s="26" customFormat="1" ht="27.75" customHeight="1" x14ac:dyDescent="0.4">
      <c r="B3" s="439" t="s">
        <v>71</v>
      </c>
      <c r="C3" s="439"/>
      <c r="D3" s="439"/>
      <c r="E3" s="439"/>
      <c r="F3" s="439"/>
      <c r="G3" s="439"/>
      <c r="H3" s="439"/>
      <c r="I3" s="439"/>
      <c r="J3" s="439"/>
      <c r="K3" s="439"/>
      <c r="L3" s="439"/>
      <c r="M3" s="439"/>
      <c r="N3" s="439"/>
      <c r="O3" s="439"/>
      <c r="P3" s="439"/>
    </row>
    <row r="4" spans="1:16" s="26" customFormat="1" ht="21" customHeight="1" x14ac:dyDescent="0.4">
      <c r="B4" s="170"/>
      <c r="C4" s="170"/>
      <c r="D4" s="170"/>
      <c r="E4" s="170"/>
      <c r="F4" s="170"/>
      <c r="G4" s="170"/>
      <c r="H4" s="170"/>
      <c r="I4" s="187"/>
      <c r="J4" s="187"/>
      <c r="K4" s="187"/>
      <c r="L4" s="187"/>
      <c r="M4" s="187"/>
      <c r="N4" s="187"/>
      <c r="O4" s="188"/>
      <c r="P4" s="208" t="s">
        <v>401</v>
      </c>
    </row>
    <row r="5" spans="1:16" s="15" customFormat="1" ht="14.25" customHeight="1" thickBot="1" x14ac:dyDescent="0.45">
      <c r="A5" s="108"/>
      <c r="B5" s="440"/>
      <c r="C5" s="441"/>
      <c r="D5" s="441"/>
      <c r="E5" s="441"/>
      <c r="F5" s="441"/>
      <c r="G5" s="441"/>
      <c r="H5" s="441"/>
      <c r="I5" s="441"/>
      <c r="J5" s="441"/>
      <c r="K5" s="441"/>
      <c r="L5" s="441"/>
      <c r="M5" s="441"/>
      <c r="N5" s="441"/>
      <c r="O5" s="441"/>
      <c r="P5" s="441"/>
    </row>
    <row r="6" spans="1:16" s="15" customFormat="1" ht="36" customHeight="1" x14ac:dyDescent="0.4">
      <c r="A6" s="108"/>
      <c r="B6" s="442" t="s">
        <v>30</v>
      </c>
      <c r="C6" s="443"/>
      <c r="D6" s="443"/>
      <c r="E6" s="443"/>
      <c r="F6" s="443"/>
      <c r="G6" s="443"/>
      <c r="H6" s="443"/>
      <c r="I6" s="443"/>
      <c r="J6" s="443"/>
      <c r="K6" s="443"/>
      <c r="L6" s="443"/>
      <c r="M6" s="443"/>
      <c r="N6" s="444"/>
      <c r="O6" s="445"/>
      <c r="P6" s="446"/>
    </row>
    <row r="7" spans="1:16" s="15" customFormat="1" ht="36" customHeight="1" x14ac:dyDescent="0.4">
      <c r="B7" s="432" t="s">
        <v>3</v>
      </c>
      <c r="C7" s="411"/>
      <c r="D7" s="411"/>
      <c r="E7" s="411"/>
      <c r="F7" s="411"/>
      <c r="G7" s="411"/>
      <c r="H7" s="411"/>
      <c r="I7" s="411"/>
      <c r="J7" s="411"/>
      <c r="K7" s="411"/>
      <c r="L7" s="411"/>
      <c r="M7" s="411"/>
      <c r="N7" s="412"/>
      <c r="O7" s="413" t="s">
        <v>28</v>
      </c>
      <c r="P7" s="433"/>
    </row>
    <row r="8" spans="1:16" ht="36" customHeight="1" x14ac:dyDescent="0.4">
      <c r="B8" s="434" t="s">
        <v>70</v>
      </c>
      <c r="C8" s="435"/>
      <c r="D8" s="435"/>
      <c r="E8" s="435"/>
      <c r="F8" s="435"/>
      <c r="G8" s="435"/>
      <c r="H8" s="435"/>
      <c r="I8" s="435"/>
      <c r="J8" s="435"/>
      <c r="K8" s="435"/>
      <c r="L8" s="435"/>
      <c r="M8" s="435"/>
      <c r="N8" s="436"/>
      <c r="O8" s="437" t="s">
        <v>69</v>
      </c>
      <c r="P8" s="438"/>
    </row>
    <row r="9" spans="1:16" ht="21" customHeight="1" x14ac:dyDescent="0.4">
      <c r="B9" s="447" t="s">
        <v>68</v>
      </c>
      <c r="C9" s="448"/>
      <c r="D9" s="448"/>
      <c r="E9" s="448"/>
      <c r="F9" s="448"/>
      <c r="G9" s="448" t="s">
        <v>1</v>
      </c>
      <c r="H9" s="448"/>
      <c r="I9" s="448"/>
      <c r="J9" s="448"/>
      <c r="K9" s="448"/>
      <c r="L9" s="448"/>
      <c r="M9" s="448"/>
      <c r="N9" s="448"/>
      <c r="O9" s="426" t="s">
        <v>67</v>
      </c>
      <c r="P9" s="429" t="s">
        <v>66</v>
      </c>
    </row>
    <row r="10" spans="1:16" ht="21" customHeight="1" x14ac:dyDescent="0.4">
      <c r="B10" s="447"/>
      <c r="C10" s="448"/>
      <c r="D10" s="448"/>
      <c r="E10" s="448"/>
      <c r="F10" s="448"/>
      <c r="G10" s="448"/>
      <c r="H10" s="448"/>
      <c r="I10" s="448"/>
      <c r="J10" s="448"/>
      <c r="K10" s="448"/>
      <c r="L10" s="448"/>
      <c r="M10" s="448"/>
      <c r="N10" s="448"/>
      <c r="O10" s="427"/>
      <c r="P10" s="429"/>
    </row>
    <row r="11" spans="1:16" ht="21" customHeight="1" x14ac:dyDescent="0.4">
      <c r="B11" s="447"/>
      <c r="C11" s="448"/>
      <c r="D11" s="448"/>
      <c r="E11" s="448"/>
      <c r="F11" s="448"/>
      <c r="G11" s="448"/>
      <c r="H11" s="448"/>
      <c r="I11" s="448"/>
      <c r="J11" s="448"/>
      <c r="K11" s="448"/>
      <c r="L11" s="448"/>
      <c r="M11" s="448"/>
      <c r="N11" s="448"/>
      <c r="O11" s="428"/>
      <c r="P11" s="429"/>
    </row>
    <row r="12" spans="1:16" ht="21" customHeight="1" x14ac:dyDescent="0.4">
      <c r="B12" s="430"/>
      <c r="C12" s="431"/>
      <c r="D12" s="431"/>
      <c r="E12" s="431"/>
      <c r="F12" s="431"/>
      <c r="G12" s="431"/>
      <c r="H12" s="431"/>
      <c r="I12" s="431"/>
      <c r="J12" s="431"/>
      <c r="K12" s="431"/>
      <c r="L12" s="431"/>
      <c r="M12" s="431"/>
      <c r="N12" s="431"/>
      <c r="O12" s="113"/>
      <c r="P12" s="28"/>
    </row>
    <row r="13" spans="1:16" ht="21" customHeight="1" x14ac:dyDescent="0.4">
      <c r="B13" s="430"/>
      <c r="C13" s="431"/>
      <c r="D13" s="431"/>
      <c r="E13" s="431"/>
      <c r="F13" s="431"/>
      <c r="G13" s="431"/>
      <c r="H13" s="431"/>
      <c r="I13" s="431"/>
      <c r="J13" s="431"/>
      <c r="K13" s="431"/>
      <c r="L13" s="431"/>
      <c r="M13" s="431"/>
      <c r="N13" s="431"/>
      <c r="O13" s="113"/>
      <c r="P13" s="29"/>
    </row>
    <row r="14" spans="1:16" ht="21" customHeight="1" x14ac:dyDescent="0.4">
      <c r="B14" s="430"/>
      <c r="C14" s="431"/>
      <c r="D14" s="431"/>
      <c r="E14" s="431"/>
      <c r="F14" s="431"/>
      <c r="G14" s="431"/>
      <c r="H14" s="431"/>
      <c r="I14" s="431"/>
      <c r="J14" s="431"/>
      <c r="K14" s="431"/>
      <c r="L14" s="431"/>
      <c r="M14" s="431"/>
      <c r="N14" s="431"/>
      <c r="O14" s="113"/>
      <c r="P14" s="29"/>
    </row>
    <row r="15" spans="1:16" ht="21" customHeight="1" x14ac:dyDescent="0.4">
      <c r="B15" s="430"/>
      <c r="C15" s="431"/>
      <c r="D15" s="431"/>
      <c r="E15" s="431"/>
      <c r="F15" s="431"/>
      <c r="G15" s="431"/>
      <c r="H15" s="431"/>
      <c r="I15" s="431"/>
      <c r="J15" s="431"/>
      <c r="K15" s="431"/>
      <c r="L15" s="431"/>
      <c r="M15" s="431"/>
      <c r="N15" s="431"/>
      <c r="O15" s="113"/>
      <c r="P15" s="29"/>
    </row>
    <row r="16" spans="1:16" ht="21" customHeight="1" thickBot="1" x14ac:dyDescent="0.45">
      <c r="B16" s="449"/>
      <c r="C16" s="450"/>
      <c r="D16" s="450"/>
      <c r="E16" s="450"/>
      <c r="F16" s="450"/>
      <c r="G16" s="450"/>
      <c r="H16" s="450"/>
      <c r="I16" s="450"/>
      <c r="J16" s="450"/>
      <c r="K16" s="450"/>
      <c r="L16" s="450"/>
      <c r="M16" s="450"/>
      <c r="N16" s="450"/>
      <c r="O16" s="114"/>
      <c r="P16" s="30"/>
    </row>
    <row r="17" spans="2:16" ht="21" customHeight="1" thickBot="1" x14ac:dyDescent="0.45">
      <c r="B17" s="31"/>
      <c r="C17" s="31"/>
      <c r="D17" s="31"/>
      <c r="E17" s="31"/>
      <c r="F17" s="31"/>
      <c r="G17" s="31"/>
      <c r="H17" s="31"/>
      <c r="I17" s="31"/>
      <c r="J17" s="31"/>
      <c r="K17" s="31"/>
      <c r="L17" s="31"/>
      <c r="M17" s="31"/>
      <c r="N17" s="31"/>
      <c r="O17" s="31"/>
      <c r="P17" s="31"/>
    </row>
    <row r="18" spans="2:16" ht="21" customHeight="1" x14ac:dyDescent="0.4">
      <c r="B18" s="451" t="s">
        <v>130</v>
      </c>
      <c r="C18" s="452"/>
      <c r="D18" s="452"/>
      <c r="E18" s="452"/>
      <c r="F18" s="452"/>
      <c r="G18" s="452"/>
      <c r="H18" s="452"/>
      <c r="I18" s="452"/>
      <c r="J18" s="453"/>
      <c r="K18" s="453"/>
      <c r="L18" s="453"/>
      <c r="M18" s="453"/>
      <c r="N18" s="454"/>
      <c r="O18" s="459" t="s">
        <v>65</v>
      </c>
      <c r="P18" s="32"/>
    </row>
    <row r="19" spans="2:16" ht="42.75" customHeight="1" x14ac:dyDescent="0.4">
      <c r="B19" s="455"/>
      <c r="C19" s="456"/>
      <c r="D19" s="456"/>
      <c r="E19" s="456"/>
      <c r="F19" s="456"/>
      <c r="G19" s="456"/>
      <c r="H19" s="456"/>
      <c r="I19" s="456"/>
      <c r="J19" s="457"/>
      <c r="K19" s="457"/>
      <c r="L19" s="457"/>
      <c r="M19" s="457"/>
      <c r="N19" s="458"/>
      <c r="O19" s="460"/>
      <c r="P19" s="33" t="s">
        <v>131</v>
      </c>
    </row>
    <row r="20" spans="2:16" ht="24.75" customHeight="1" thickBot="1" x14ac:dyDescent="0.45">
      <c r="B20" s="461"/>
      <c r="C20" s="462"/>
      <c r="D20" s="462"/>
      <c r="E20" s="462"/>
      <c r="F20" s="462"/>
      <c r="G20" s="462"/>
      <c r="H20" s="462"/>
      <c r="I20" s="462"/>
      <c r="J20" s="463"/>
      <c r="K20" s="463"/>
      <c r="L20" s="463"/>
      <c r="M20" s="463"/>
      <c r="N20" s="464"/>
      <c r="O20" s="34"/>
      <c r="P20" s="35"/>
    </row>
    <row r="21" spans="2:16" ht="13.5" customHeight="1" x14ac:dyDescent="0.4">
      <c r="B21" s="31"/>
      <c r="C21" s="31"/>
      <c r="D21" s="31"/>
      <c r="E21" s="31"/>
      <c r="F21" s="31"/>
      <c r="G21" s="31"/>
      <c r="H21" s="31"/>
      <c r="I21" s="31"/>
      <c r="J21" s="36"/>
      <c r="K21" s="36"/>
      <c r="L21" s="36"/>
      <c r="M21" s="36"/>
      <c r="N21" s="36"/>
      <c r="O21" s="37"/>
      <c r="P21" s="37"/>
    </row>
    <row r="22" spans="2:16" ht="27" customHeight="1" x14ac:dyDescent="0.4">
      <c r="B22" s="465" t="s">
        <v>64</v>
      </c>
      <c r="C22" s="466"/>
      <c r="D22" s="466"/>
      <c r="E22" s="466"/>
      <c r="F22" s="466"/>
      <c r="G22" s="466"/>
      <c r="H22" s="466"/>
      <c r="I22" s="466"/>
      <c r="J22" s="466"/>
      <c r="K22" s="466"/>
      <c r="L22" s="466"/>
      <c r="M22" s="466"/>
      <c r="N22" s="466"/>
      <c r="O22" s="466"/>
      <c r="P22" s="466"/>
    </row>
    <row r="23" spans="2:16" ht="20.25" customHeight="1" x14ac:dyDescent="0.4">
      <c r="B23" s="465" t="s">
        <v>63</v>
      </c>
      <c r="C23" s="466"/>
      <c r="D23" s="466"/>
      <c r="E23" s="466"/>
      <c r="F23" s="466"/>
      <c r="G23" s="466"/>
      <c r="H23" s="466"/>
      <c r="I23" s="466"/>
      <c r="J23" s="466"/>
      <c r="K23" s="466"/>
      <c r="L23" s="466"/>
      <c r="M23" s="466"/>
      <c r="N23" s="466"/>
      <c r="O23" s="466"/>
      <c r="P23" s="466"/>
    </row>
    <row r="24" spans="2:16" ht="13.5" customHeight="1" x14ac:dyDescent="0.4">
      <c r="B24" s="110"/>
      <c r="C24" s="111"/>
      <c r="D24" s="111"/>
      <c r="E24" s="111"/>
      <c r="F24" s="111"/>
      <c r="G24" s="111"/>
      <c r="H24" s="111"/>
      <c r="I24" s="111"/>
      <c r="J24" s="111"/>
      <c r="K24" s="111"/>
      <c r="L24" s="111"/>
      <c r="M24" s="111"/>
      <c r="N24" s="111"/>
      <c r="O24" s="111"/>
      <c r="P24" s="111"/>
    </row>
    <row r="25" spans="2:16" ht="21" customHeight="1" x14ac:dyDescent="0.4">
      <c r="B25" s="467" t="s">
        <v>192</v>
      </c>
      <c r="C25" s="467"/>
      <c r="D25" s="467"/>
      <c r="E25" s="467"/>
      <c r="F25" s="467"/>
      <c r="G25" s="467"/>
      <c r="H25" s="467"/>
      <c r="I25" s="467"/>
      <c r="J25" s="467"/>
      <c r="K25" s="467"/>
      <c r="L25" s="467"/>
      <c r="M25" s="467"/>
      <c r="N25" s="467"/>
      <c r="O25" s="467"/>
      <c r="P25" s="467"/>
    </row>
    <row r="26" spans="2:16" ht="21" customHeight="1" x14ac:dyDescent="0.4">
      <c r="B26" s="467"/>
      <c r="C26" s="467"/>
      <c r="D26" s="467"/>
      <c r="E26" s="467"/>
      <c r="F26" s="467"/>
      <c r="G26" s="467"/>
      <c r="H26" s="467"/>
      <c r="I26" s="467"/>
      <c r="J26" s="467"/>
      <c r="K26" s="467"/>
      <c r="L26" s="467"/>
      <c r="M26" s="467"/>
      <c r="N26" s="467"/>
      <c r="O26" s="467"/>
      <c r="P26" s="467"/>
    </row>
    <row r="27" spans="2:16" ht="21" customHeight="1" x14ac:dyDescent="0.4">
      <c r="B27" s="467"/>
      <c r="C27" s="467"/>
      <c r="D27" s="467"/>
      <c r="E27" s="467"/>
      <c r="F27" s="467"/>
      <c r="G27" s="467"/>
      <c r="H27" s="467"/>
      <c r="I27" s="467"/>
      <c r="J27" s="467"/>
      <c r="K27" s="467"/>
      <c r="L27" s="467"/>
      <c r="M27" s="467"/>
      <c r="N27" s="467"/>
      <c r="O27" s="467"/>
      <c r="P27" s="467"/>
    </row>
    <row r="28" spans="2:16" ht="21" customHeight="1" x14ac:dyDescent="0.4">
      <c r="B28" s="467"/>
      <c r="C28" s="467"/>
      <c r="D28" s="467"/>
      <c r="E28" s="467"/>
      <c r="F28" s="467"/>
      <c r="G28" s="467"/>
      <c r="H28" s="467"/>
      <c r="I28" s="467"/>
      <c r="J28" s="467"/>
      <c r="K28" s="467"/>
      <c r="L28" s="467"/>
      <c r="M28" s="467"/>
      <c r="N28" s="467"/>
      <c r="O28" s="467"/>
      <c r="P28" s="467"/>
    </row>
    <row r="29" spans="2:16" ht="21" customHeight="1" x14ac:dyDescent="0.4">
      <c r="B29" s="467"/>
      <c r="C29" s="467"/>
      <c r="D29" s="467"/>
      <c r="E29" s="467"/>
      <c r="F29" s="467"/>
      <c r="G29" s="467"/>
      <c r="H29" s="467"/>
      <c r="I29" s="467"/>
      <c r="J29" s="467"/>
      <c r="K29" s="467"/>
      <c r="L29" s="467"/>
      <c r="M29" s="467"/>
      <c r="N29" s="467"/>
      <c r="O29" s="467"/>
      <c r="P29" s="467"/>
    </row>
    <row r="30" spans="2:16" ht="21" customHeight="1" x14ac:dyDescent="0.4">
      <c r="B30" s="467"/>
      <c r="C30" s="467"/>
      <c r="D30" s="467"/>
      <c r="E30" s="467"/>
      <c r="F30" s="467"/>
      <c r="G30" s="467"/>
      <c r="H30" s="467"/>
      <c r="I30" s="467"/>
      <c r="J30" s="467"/>
      <c r="K30" s="467"/>
      <c r="L30" s="467"/>
      <c r="M30" s="467"/>
      <c r="N30" s="467"/>
      <c r="O30" s="467"/>
      <c r="P30" s="467"/>
    </row>
    <row r="31" spans="2:16" ht="21" customHeight="1" x14ac:dyDescent="0.4">
      <c r="B31" s="467"/>
      <c r="C31" s="467"/>
      <c r="D31" s="467"/>
      <c r="E31" s="467"/>
      <c r="F31" s="467"/>
      <c r="G31" s="467"/>
      <c r="H31" s="467"/>
      <c r="I31" s="467"/>
      <c r="J31" s="467"/>
      <c r="K31" s="467"/>
      <c r="L31" s="467"/>
      <c r="M31" s="467"/>
      <c r="N31" s="467"/>
      <c r="O31" s="467"/>
      <c r="P31" s="467"/>
    </row>
    <row r="32" spans="2:16" ht="21" customHeight="1" x14ac:dyDescent="0.4">
      <c r="B32" s="112"/>
      <c r="C32" s="112"/>
      <c r="D32" s="112"/>
      <c r="E32" s="112"/>
      <c r="F32" s="112"/>
      <c r="G32" s="112"/>
      <c r="H32" s="112"/>
      <c r="I32" s="112"/>
      <c r="J32" s="112"/>
      <c r="K32" s="112"/>
      <c r="L32" s="112"/>
      <c r="M32" s="112"/>
      <c r="N32" s="112"/>
      <c r="O32" s="112"/>
      <c r="P32" s="112"/>
    </row>
    <row r="33" spans="2:16" ht="21" customHeight="1" x14ac:dyDescent="0.4">
      <c r="B33" s="112"/>
      <c r="C33" s="112"/>
      <c r="D33" s="112"/>
      <c r="E33" s="112"/>
      <c r="F33" s="112"/>
      <c r="G33" s="112"/>
      <c r="H33" s="112"/>
      <c r="I33" s="112"/>
      <c r="J33" s="112"/>
      <c r="K33" s="112"/>
      <c r="L33" s="112"/>
      <c r="M33" s="112"/>
      <c r="N33" s="112"/>
      <c r="O33" s="112"/>
      <c r="P33" s="112"/>
    </row>
    <row r="34" spans="2:16" ht="21" customHeight="1" x14ac:dyDescent="0.4">
      <c r="B34" s="112"/>
      <c r="C34" s="112"/>
      <c r="D34" s="112"/>
      <c r="E34" s="112"/>
      <c r="F34" s="112"/>
      <c r="G34" s="112"/>
      <c r="H34" s="112"/>
      <c r="I34" s="112"/>
      <c r="J34" s="112"/>
      <c r="K34" s="112"/>
      <c r="L34" s="112"/>
      <c r="M34" s="112"/>
      <c r="N34" s="112"/>
      <c r="O34" s="112"/>
      <c r="P34" s="112"/>
    </row>
    <row r="35" spans="2:16" ht="16.5" customHeight="1" x14ac:dyDescent="0.4">
      <c r="B35" s="112"/>
      <c r="C35" s="112"/>
      <c r="D35" s="112"/>
      <c r="E35" s="112"/>
      <c r="F35" s="112"/>
      <c r="G35" s="112"/>
      <c r="H35" s="112"/>
      <c r="I35" s="112"/>
      <c r="J35" s="112"/>
      <c r="K35" s="112"/>
      <c r="L35" s="112"/>
      <c r="M35" s="112"/>
      <c r="N35" s="112"/>
      <c r="O35" s="112"/>
      <c r="P35" s="112"/>
    </row>
    <row r="36" spans="2:16" ht="21" customHeight="1" x14ac:dyDescent="0.4"/>
    <row r="37" spans="2:16" ht="21" customHeight="1" x14ac:dyDescent="0.4"/>
    <row r="38" spans="2:16" ht="21" customHeight="1" x14ac:dyDescent="0.4"/>
    <row r="39" spans="2:16" ht="21" customHeight="1" x14ac:dyDescent="0.4"/>
    <row r="40" spans="2:16" ht="21" customHeight="1" x14ac:dyDescent="0.4"/>
    <row r="41" spans="2:16" ht="21" customHeight="1" x14ac:dyDescent="0.4"/>
    <row r="42" spans="2:16" ht="21" customHeight="1" x14ac:dyDescent="0.4"/>
    <row r="43" spans="2:16" ht="21" customHeight="1" x14ac:dyDescent="0.4"/>
    <row r="44" spans="2:16" ht="21" customHeight="1" x14ac:dyDescent="0.4"/>
    <row r="45" spans="2:16" ht="21" customHeight="1" x14ac:dyDescent="0.4"/>
    <row r="46" spans="2:16" ht="21" customHeight="1" x14ac:dyDescent="0.4"/>
    <row r="47" spans="2:16" ht="21" customHeight="1" x14ac:dyDescent="0.4"/>
    <row r="48" spans="2:16" ht="21" customHeight="1" x14ac:dyDescent="0.4"/>
    <row r="49" ht="21" customHeight="1" x14ac:dyDescent="0.4"/>
    <row r="50" ht="21" customHeight="1" x14ac:dyDescent="0.4"/>
    <row r="51" ht="21" customHeight="1" x14ac:dyDescent="0.4"/>
    <row r="52" ht="21" customHeight="1" x14ac:dyDescent="0.4"/>
    <row r="53" ht="21" customHeight="1" x14ac:dyDescent="0.4"/>
    <row r="54" ht="21" customHeight="1" x14ac:dyDescent="0.4"/>
    <row r="55" ht="21" customHeight="1" x14ac:dyDescent="0.4"/>
    <row r="56" ht="21" customHeight="1" x14ac:dyDescent="0.4"/>
    <row r="57" ht="21" customHeight="1" x14ac:dyDescent="0.4"/>
    <row r="58" ht="21" customHeight="1" x14ac:dyDescent="0.4"/>
    <row r="59" ht="21" customHeight="1" x14ac:dyDescent="0.4"/>
    <row r="60" ht="21" customHeight="1" x14ac:dyDescent="0.4"/>
    <row r="61" ht="21" customHeight="1" x14ac:dyDescent="0.4"/>
    <row r="62" ht="21" customHeight="1" x14ac:dyDescent="0.4"/>
    <row r="63" ht="21" customHeight="1" x14ac:dyDescent="0.4"/>
    <row r="64" ht="21" customHeight="1" x14ac:dyDescent="0.4"/>
    <row r="65" ht="21" customHeight="1" x14ac:dyDescent="0.4"/>
    <row r="66" ht="21" customHeight="1" x14ac:dyDescent="0.4"/>
    <row r="67" ht="21" customHeight="1" x14ac:dyDescent="0.4"/>
    <row r="68" ht="21" customHeight="1" x14ac:dyDescent="0.4"/>
    <row r="69" ht="21" customHeight="1" x14ac:dyDescent="0.4"/>
    <row r="70" ht="21" customHeight="1" x14ac:dyDescent="0.4"/>
    <row r="71" ht="21" customHeight="1" x14ac:dyDescent="0.4"/>
    <row r="72" ht="21" customHeight="1" x14ac:dyDescent="0.4"/>
    <row r="73" ht="21" customHeight="1" x14ac:dyDescent="0.4"/>
    <row r="74" ht="21" customHeight="1" x14ac:dyDescent="0.4"/>
    <row r="75" ht="21" customHeight="1" x14ac:dyDescent="0.4"/>
    <row r="76" ht="21" customHeight="1" x14ac:dyDescent="0.4"/>
    <row r="77" ht="21" customHeight="1" x14ac:dyDescent="0.4"/>
    <row r="78" ht="21" customHeight="1" x14ac:dyDescent="0.4"/>
    <row r="79" ht="21" customHeight="1" x14ac:dyDescent="0.4"/>
    <row r="80" ht="21" customHeight="1" x14ac:dyDescent="0.4"/>
    <row r="81" ht="21" customHeight="1" x14ac:dyDescent="0.4"/>
    <row r="82" ht="21" customHeight="1" x14ac:dyDescent="0.4"/>
    <row r="83" ht="21" customHeight="1" x14ac:dyDescent="0.4"/>
    <row r="84" ht="21" customHeight="1" x14ac:dyDescent="0.4"/>
    <row r="85" ht="21" customHeight="1" x14ac:dyDescent="0.4"/>
    <row r="86" ht="21" customHeight="1" x14ac:dyDescent="0.4"/>
    <row r="87" ht="21" customHeight="1" x14ac:dyDescent="0.4"/>
    <row r="88" ht="21" customHeight="1" x14ac:dyDescent="0.4"/>
    <row r="89" ht="21" customHeight="1" x14ac:dyDescent="0.4"/>
    <row r="90" ht="21" customHeight="1" x14ac:dyDescent="0.4"/>
    <row r="91" ht="21" customHeight="1" x14ac:dyDescent="0.4"/>
    <row r="92" ht="21" customHeight="1" x14ac:dyDescent="0.4"/>
    <row r="93" ht="21" customHeight="1" x14ac:dyDescent="0.4"/>
    <row r="94" ht="21" customHeight="1" x14ac:dyDescent="0.4"/>
    <row r="95" ht="21" customHeight="1" x14ac:dyDescent="0.4"/>
    <row r="96" ht="21" customHeight="1" x14ac:dyDescent="0.4"/>
    <row r="97" ht="21" customHeight="1" x14ac:dyDescent="0.4"/>
    <row r="98" ht="21" customHeight="1" x14ac:dyDescent="0.4"/>
    <row r="99" ht="21" customHeight="1" x14ac:dyDescent="0.4"/>
    <row r="100" ht="21" customHeight="1" x14ac:dyDescent="0.4"/>
    <row r="101" ht="21" customHeight="1" x14ac:dyDescent="0.4"/>
    <row r="102" ht="21" customHeight="1" x14ac:dyDescent="0.4"/>
    <row r="103" ht="21" customHeight="1" x14ac:dyDescent="0.4"/>
    <row r="104" ht="21" customHeight="1" x14ac:dyDescent="0.4"/>
    <row r="105" ht="21" customHeight="1" x14ac:dyDescent="0.4"/>
    <row r="106" ht="21" customHeight="1" x14ac:dyDescent="0.4"/>
    <row r="107" ht="21" customHeight="1" x14ac:dyDescent="0.4"/>
    <row r="108" ht="21" customHeight="1" x14ac:dyDescent="0.4"/>
    <row r="109" ht="21" customHeight="1" x14ac:dyDescent="0.4"/>
    <row r="110" ht="21" customHeight="1" x14ac:dyDescent="0.4"/>
    <row r="111" ht="21" customHeight="1" x14ac:dyDescent="0.4"/>
    <row r="112" ht="21" customHeight="1" x14ac:dyDescent="0.4"/>
    <row r="113" ht="21" customHeight="1" x14ac:dyDescent="0.4"/>
    <row r="114" ht="21" customHeight="1" x14ac:dyDescent="0.4"/>
    <row r="115" ht="21" customHeight="1" x14ac:dyDescent="0.4"/>
    <row r="116" ht="21" customHeight="1" x14ac:dyDescent="0.4"/>
    <row r="117" ht="21" customHeight="1" x14ac:dyDescent="0.4"/>
    <row r="118" ht="21" customHeight="1" x14ac:dyDescent="0.4"/>
    <row r="119" ht="21" customHeight="1" x14ac:dyDescent="0.4"/>
    <row r="120" ht="21" customHeight="1" x14ac:dyDescent="0.4"/>
    <row r="121" ht="21" customHeight="1" x14ac:dyDescent="0.4"/>
    <row r="122" ht="21" customHeight="1" x14ac:dyDescent="0.4"/>
    <row r="123" ht="21" customHeight="1" x14ac:dyDescent="0.4"/>
    <row r="124" ht="21" customHeight="1" x14ac:dyDescent="0.4"/>
    <row r="125" ht="21" customHeight="1" x14ac:dyDescent="0.4"/>
    <row r="126" ht="21" customHeight="1" x14ac:dyDescent="0.4"/>
    <row r="127" ht="21" customHeight="1" x14ac:dyDescent="0.4"/>
    <row r="128" ht="21" customHeight="1" x14ac:dyDescent="0.4"/>
    <row r="129" ht="21" customHeight="1" x14ac:dyDescent="0.4"/>
    <row r="130" ht="21" customHeight="1" x14ac:dyDescent="0.4"/>
    <row r="131" ht="21" customHeight="1" x14ac:dyDescent="0.4"/>
    <row r="132" ht="21" customHeight="1" x14ac:dyDescent="0.4"/>
    <row r="133" ht="21" customHeight="1" x14ac:dyDescent="0.4"/>
    <row r="134" ht="21" customHeight="1" x14ac:dyDescent="0.4"/>
    <row r="135" ht="21" customHeight="1" x14ac:dyDescent="0.4"/>
    <row r="136" ht="21" customHeight="1" x14ac:dyDescent="0.4"/>
    <row r="137" ht="21" customHeight="1" x14ac:dyDescent="0.4"/>
    <row r="138" ht="21" customHeight="1" x14ac:dyDescent="0.4"/>
    <row r="139" ht="21" customHeight="1" x14ac:dyDescent="0.4"/>
    <row r="140" ht="21" customHeight="1" x14ac:dyDescent="0.4"/>
    <row r="141" ht="21" customHeight="1" x14ac:dyDescent="0.4"/>
    <row r="142" ht="21" customHeight="1" x14ac:dyDescent="0.4"/>
    <row r="143" ht="21" customHeight="1" x14ac:dyDescent="0.4"/>
    <row r="144" ht="21" customHeight="1" x14ac:dyDescent="0.4"/>
    <row r="145" ht="21" customHeight="1" x14ac:dyDescent="0.4"/>
    <row r="146" ht="21" customHeight="1" x14ac:dyDescent="0.4"/>
    <row r="147" ht="21" customHeight="1" x14ac:dyDescent="0.4"/>
    <row r="148" ht="21" customHeight="1" x14ac:dyDescent="0.4"/>
    <row r="149" ht="21" customHeight="1" x14ac:dyDescent="0.4"/>
    <row r="150" ht="21" customHeight="1" x14ac:dyDescent="0.4"/>
    <row r="151" ht="21" customHeight="1" x14ac:dyDescent="0.4"/>
    <row r="152" ht="21" customHeight="1" x14ac:dyDescent="0.4"/>
    <row r="153" ht="21" customHeight="1" x14ac:dyDescent="0.4"/>
    <row r="154" ht="21" customHeight="1" x14ac:dyDescent="0.4"/>
    <row r="155" ht="21" customHeight="1" x14ac:dyDescent="0.4"/>
    <row r="156" ht="21" customHeight="1" x14ac:dyDescent="0.4"/>
    <row r="157" ht="21" customHeight="1" x14ac:dyDescent="0.4"/>
    <row r="158" ht="21" customHeight="1" x14ac:dyDescent="0.4"/>
    <row r="159" ht="21" customHeight="1" x14ac:dyDescent="0.4"/>
    <row r="160" ht="21" customHeight="1" x14ac:dyDescent="0.4"/>
    <row r="161" ht="21" customHeight="1" x14ac:dyDescent="0.4"/>
    <row r="162" ht="21" customHeight="1" x14ac:dyDescent="0.4"/>
    <row r="163" ht="21" customHeight="1" x14ac:dyDescent="0.4"/>
    <row r="164" ht="21" customHeight="1" x14ac:dyDescent="0.4"/>
    <row r="165" ht="21" customHeight="1" x14ac:dyDescent="0.4"/>
    <row r="166" ht="21" customHeight="1" x14ac:dyDescent="0.4"/>
    <row r="167" ht="21" customHeight="1" x14ac:dyDescent="0.4"/>
    <row r="168" ht="21" customHeight="1" x14ac:dyDescent="0.4"/>
    <row r="169" ht="21" customHeight="1" x14ac:dyDescent="0.4"/>
    <row r="170" ht="21" customHeight="1" x14ac:dyDescent="0.4"/>
    <row r="171" ht="21" customHeight="1" x14ac:dyDescent="0.4"/>
    <row r="172" ht="21" customHeight="1" x14ac:dyDescent="0.4"/>
    <row r="173" ht="21" customHeight="1" x14ac:dyDescent="0.4"/>
    <row r="174" ht="21" customHeight="1" x14ac:dyDescent="0.4"/>
    <row r="175" ht="21" customHeight="1" x14ac:dyDescent="0.4"/>
    <row r="176" ht="21" customHeight="1" x14ac:dyDescent="0.4"/>
    <row r="177" ht="21" customHeight="1" x14ac:dyDescent="0.4"/>
    <row r="178" ht="21" customHeight="1" x14ac:dyDescent="0.4"/>
    <row r="179" ht="21" customHeight="1" x14ac:dyDescent="0.4"/>
    <row r="180" ht="21" customHeight="1" x14ac:dyDescent="0.4"/>
    <row r="181" ht="21" customHeight="1" x14ac:dyDescent="0.4"/>
    <row r="182" ht="21" customHeight="1" x14ac:dyDescent="0.4"/>
    <row r="183" ht="21" customHeight="1" x14ac:dyDescent="0.4"/>
    <row r="184" ht="21" customHeight="1" x14ac:dyDescent="0.4"/>
    <row r="185" ht="21" customHeight="1" x14ac:dyDescent="0.4"/>
    <row r="186" ht="21" customHeight="1" x14ac:dyDescent="0.4"/>
    <row r="187" ht="21" customHeight="1" x14ac:dyDescent="0.4"/>
    <row r="188" ht="21" customHeight="1" x14ac:dyDescent="0.4"/>
    <row r="189" ht="21" customHeight="1" x14ac:dyDescent="0.4"/>
    <row r="190" ht="21" customHeight="1" x14ac:dyDescent="0.4"/>
    <row r="191" ht="21" customHeight="1" x14ac:dyDescent="0.4"/>
    <row r="192" ht="21" customHeight="1" x14ac:dyDescent="0.4"/>
    <row r="193" ht="21" customHeight="1" x14ac:dyDescent="0.4"/>
    <row r="194" ht="21" customHeight="1" x14ac:dyDescent="0.4"/>
    <row r="195" ht="21" customHeight="1" x14ac:dyDescent="0.4"/>
    <row r="196" ht="21" customHeight="1" x14ac:dyDescent="0.4"/>
    <row r="197" ht="21" customHeight="1" x14ac:dyDescent="0.4"/>
    <row r="198" ht="21" customHeight="1" x14ac:dyDescent="0.4"/>
    <row r="199" ht="21" customHeight="1" x14ac:dyDescent="0.4"/>
    <row r="200" ht="21" customHeight="1" x14ac:dyDescent="0.4"/>
    <row r="201" ht="21" customHeight="1" x14ac:dyDescent="0.4"/>
    <row r="202" ht="21" customHeight="1" x14ac:dyDescent="0.4"/>
    <row r="203" ht="21" customHeight="1" x14ac:dyDescent="0.4"/>
    <row r="204" ht="21" customHeight="1" x14ac:dyDescent="0.4"/>
    <row r="205" ht="21" customHeight="1" x14ac:dyDescent="0.4"/>
    <row r="206" ht="21" customHeight="1" x14ac:dyDescent="0.4"/>
    <row r="207" ht="21" customHeight="1" x14ac:dyDescent="0.4"/>
    <row r="208" ht="21" customHeight="1" x14ac:dyDescent="0.4"/>
    <row r="209" ht="21" customHeight="1" x14ac:dyDescent="0.4"/>
    <row r="210" ht="21" customHeight="1" x14ac:dyDescent="0.4"/>
    <row r="211" ht="21" customHeight="1" x14ac:dyDescent="0.4"/>
    <row r="212" ht="21" customHeight="1" x14ac:dyDescent="0.4"/>
    <row r="213" ht="21" customHeight="1" x14ac:dyDescent="0.4"/>
    <row r="214" ht="21" customHeight="1" x14ac:dyDescent="0.4"/>
    <row r="215" ht="21" customHeight="1" x14ac:dyDescent="0.4"/>
    <row r="216" ht="21" customHeight="1" x14ac:dyDescent="0.4"/>
    <row r="217" ht="21" customHeight="1" x14ac:dyDescent="0.4"/>
    <row r="218" ht="21" customHeight="1" x14ac:dyDescent="0.4"/>
    <row r="219" ht="21" customHeight="1" x14ac:dyDescent="0.4"/>
    <row r="220" ht="21" customHeight="1" x14ac:dyDescent="0.4"/>
    <row r="221" ht="21" customHeight="1" x14ac:dyDescent="0.4"/>
    <row r="222" ht="21" customHeight="1" x14ac:dyDescent="0.4"/>
    <row r="223" ht="21" customHeight="1" x14ac:dyDescent="0.4"/>
    <row r="224" ht="21" customHeight="1" x14ac:dyDescent="0.4"/>
    <row r="225" ht="21" customHeight="1" x14ac:dyDescent="0.4"/>
    <row r="226" ht="21" customHeight="1" x14ac:dyDescent="0.4"/>
    <row r="227" ht="21" customHeight="1" x14ac:dyDescent="0.4"/>
    <row r="228" ht="21" customHeight="1" x14ac:dyDescent="0.4"/>
    <row r="229" ht="21" customHeight="1" x14ac:dyDescent="0.4"/>
    <row r="230" ht="21" customHeight="1" x14ac:dyDescent="0.4"/>
    <row r="231" ht="21" customHeight="1" x14ac:dyDescent="0.4"/>
    <row r="232" ht="21" customHeight="1" x14ac:dyDescent="0.4"/>
    <row r="233" ht="21" customHeight="1" x14ac:dyDescent="0.4"/>
    <row r="234" ht="21" customHeight="1" x14ac:dyDescent="0.4"/>
    <row r="235" ht="21" customHeight="1" x14ac:dyDescent="0.4"/>
    <row r="236" ht="21" customHeight="1" x14ac:dyDescent="0.4"/>
    <row r="237" ht="21" customHeight="1" x14ac:dyDescent="0.4"/>
    <row r="238" ht="21" customHeight="1" x14ac:dyDescent="0.4"/>
    <row r="239" ht="21" customHeight="1" x14ac:dyDescent="0.4"/>
    <row r="240" ht="21" customHeight="1" x14ac:dyDescent="0.4"/>
    <row r="241" ht="21" customHeight="1" x14ac:dyDescent="0.4"/>
    <row r="242" ht="21" customHeight="1" x14ac:dyDescent="0.4"/>
    <row r="243" ht="21" customHeight="1" x14ac:dyDescent="0.4"/>
    <row r="244" ht="21" customHeight="1" x14ac:dyDescent="0.4"/>
    <row r="245" ht="21" customHeight="1" x14ac:dyDescent="0.4"/>
    <row r="246" ht="21" customHeight="1" x14ac:dyDescent="0.4"/>
    <row r="247" ht="21" customHeight="1" x14ac:dyDescent="0.4"/>
    <row r="248" ht="21" customHeight="1" x14ac:dyDescent="0.4"/>
    <row r="249" ht="21" customHeight="1" x14ac:dyDescent="0.4"/>
    <row r="250" ht="21" customHeight="1" x14ac:dyDescent="0.4"/>
    <row r="251" ht="21" customHeight="1" x14ac:dyDescent="0.4"/>
    <row r="252" ht="21" customHeight="1" x14ac:dyDescent="0.4"/>
    <row r="253" ht="21" customHeight="1" x14ac:dyDescent="0.4"/>
    <row r="254" ht="21" customHeight="1" x14ac:dyDescent="0.4"/>
    <row r="255" ht="21" customHeight="1" x14ac:dyDescent="0.4"/>
    <row r="256" ht="21" customHeight="1" x14ac:dyDescent="0.4"/>
    <row r="257" ht="21" customHeight="1" x14ac:dyDescent="0.4"/>
    <row r="258" ht="21" customHeight="1" x14ac:dyDescent="0.4"/>
    <row r="259" ht="21" customHeight="1" x14ac:dyDescent="0.4"/>
    <row r="260" ht="21" customHeight="1" x14ac:dyDescent="0.4"/>
    <row r="261" ht="21" customHeight="1" x14ac:dyDescent="0.4"/>
    <row r="262" ht="21" customHeight="1" x14ac:dyDescent="0.4"/>
    <row r="263" ht="21" customHeight="1" x14ac:dyDescent="0.4"/>
    <row r="264" ht="21" customHeight="1" x14ac:dyDescent="0.4"/>
    <row r="265" ht="21" customHeight="1" x14ac:dyDescent="0.4"/>
    <row r="266" ht="21" customHeight="1" x14ac:dyDescent="0.4"/>
    <row r="267" ht="21" customHeight="1" x14ac:dyDescent="0.4"/>
    <row r="268" ht="21" customHeight="1" x14ac:dyDescent="0.4"/>
    <row r="269" ht="21" customHeight="1" x14ac:dyDescent="0.4"/>
    <row r="270" ht="21" customHeight="1" x14ac:dyDescent="0.4"/>
    <row r="271" ht="21" customHeight="1" x14ac:dyDescent="0.4"/>
    <row r="272" ht="21" customHeight="1" x14ac:dyDescent="0.4"/>
    <row r="273" ht="21" customHeight="1" x14ac:dyDescent="0.4"/>
    <row r="274" ht="21" customHeight="1" x14ac:dyDescent="0.4"/>
    <row r="275" ht="21" customHeight="1" x14ac:dyDescent="0.4"/>
    <row r="276" ht="21" customHeight="1" x14ac:dyDescent="0.4"/>
    <row r="277" ht="21" customHeight="1" x14ac:dyDescent="0.4"/>
    <row r="278" ht="21" customHeight="1" x14ac:dyDescent="0.4"/>
    <row r="279" ht="21" customHeight="1" x14ac:dyDescent="0.4"/>
    <row r="280" ht="21" customHeight="1" x14ac:dyDescent="0.4"/>
    <row r="281" ht="21" customHeight="1" x14ac:dyDescent="0.4"/>
    <row r="282" ht="21" customHeight="1" x14ac:dyDescent="0.4"/>
    <row r="283" ht="21" customHeight="1" x14ac:dyDescent="0.4"/>
    <row r="284" ht="21" customHeight="1" x14ac:dyDescent="0.4"/>
    <row r="285" ht="21" customHeight="1" x14ac:dyDescent="0.4"/>
    <row r="286" ht="21" customHeight="1" x14ac:dyDescent="0.4"/>
    <row r="287" ht="21" customHeight="1" x14ac:dyDescent="0.4"/>
    <row r="288" ht="21" customHeight="1" x14ac:dyDescent="0.4"/>
    <row r="289" ht="21" customHeight="1" x14ac:dyDescent="0.4"/>
    <row r="290" ht="21" customHeight="1" x14ac:dyDescent="0.4"/>
    <row r="291" ht="21" customHeight="1" x14ac:dyDescent="0.4"/>
    <row r="292" ht="21" customHeight="1" x14ac:dyDescent="0.4"/>
    <row r="293" ht="21" customHeight="1" x14ac:dyDescent="0.4"/>
    <row r="294" ht="21" customHeight="1" x14ac:dyDescent="0.4"/>
    <row r="295" ht="21" customHeight="1" x14ac:dyDescent="0.4"/>
    <row r="296" ht="21" customHeight="1" x14ac:dyDescent="0.4"/>
    <row r="297" ht="21" customHeight="1" x14ac:dyDescent="0.4"/>
    <row r="298" ht="21" customHeight="1" x14ac:dyDescent="0.4"/>
    <row r="299" ht="21" customHeight="1" x14ac:dyDescent="0.4"/>
    <row r="300" ht="21" customHeight="1" x14ac:dyDescent="0.4"/>
    <row r="301" ht="21" customHeight="1" x14ac:dyDescent="0.4"/>
    <row r="302" ht="21" customHeight="1" x14ac:dyDescent="0.4"/>
    <row r="303" ht="21" customHeight="1" x14ac:dyDescent="0.4"/>
    <row r="304" ht="21" customHeight="1" x14ac:dyDescent="0.4"/>
    <row r="305" ht="21" customHeight="1" x14ac:dyDescent="0.4"/>
    <row r="306" ht="21" customHeight="1" x14ac:dyDescent="0.4"/>
    <row r="307" ht="21" customHeight="1" x14ac:dyDescent="0.4"/>
    <row r="308" ht="21" customHeight="1" x14ac:dyDescent="0.4"/>
    <row r="309" ht="21" customHeight="1" x14ac:dyDescent="0.4"/>
    <row r="310" ht="21" customHeight="1" x14ac:dyDescent="0.4"/>
    <row r="311" ht="21" customHeight="1" x14ac:dyDescent="0.4"/>
    <row r="312" ht="21" customHeight="1" x14ac:dyDescent="0.4"/>
    <row r="313" ht="21" customHeight="1" x14ac:dyDescent="0.4"/>
    <row r="314" ht="21" customHeight="1" x14ac:dyDescent="0.4"/>
    <row r="315" ht="21" customHeight="1" x14ac:dyDescent="0.4"/>
    <row r="316" ht="21" customHeight="1" x14ac:dyDescent="0.4"/>
    <row r="317" ht="21" customHeight="1" x14ac:dyDescent="0.4"/>
    <row r="318" ht="21" customHeight="1" x14ac:dyDescent="0.4"/>
    <row r="319" ht="21" customHeight="1" x14ac:dyDescent="0.4"/>
    <row r="320" ht="21" customHeight="1" x14ac:dyDescent="0.4"/>
    <row r="321" ht="21" customHeight="1" x14ac:dyDescent="0.4"/>
    <row r="322" ht="21" customHeight="1" x14ac:dyDescent="0.4"/>
    <row r="323" ht="21" customHeight="1" x14ac:dyDescent="0.4"/>
    <row r="324" ht="21" customHeight="1" x14ac:dyDescent="0.4"/>
    <row r="325" ht="21" customHeight="1" x14ac:dyDescent="0.4"/>
    <row r="326" ht="21" customHeight="1" x14ac:dyDescent="0.4"/>
    <row r="327" ht="21" customHeight="1" x14ac:dyDescent="0.4"/>
    <row r="328" ht="21" customHeight="1" x14ac:dyDescent="0.4"/>
    <row r="329" ht="21" customHeight="1" x14ac:dyDescent="0.4"/>
    <row r="330" ht="21" customHeight="1" x14ac:dyDescent="0.4"/>
    <row r="331" ht="21" customHeight="1" x14ac:dyDescent="0.4"/>
    <row r="332" ht="21" customHeight="1" x14ac:dyDescent="0.4"/>
    <row r="333" ht="21" customHeight="1" x14ac:dyDescent="0.4"/>
    <row r="334" ht="21" customHeight="1" x14ac:dyDescent="0.4"/>
    <row r="335" ht="21" customHeight="1" x14ac:dyDescent="0.4"/>
    <row r="336" ht="21" customHeight="1" x14ac:dyDescent="0.4"/>
    <row r="337" ht="21" customHeight="1" x14ac:dyDescent="0.4"/>
    <row r="338" ht="21" customHeight="1" x14ac:dyDescent="0.4"/>
    <row r="339" ht="21" customHeight="1" x14ac:dyDescent="0.4"/>
    <row r="340" ht="21" customHeight="1" x14ac:dyDescent="0.4"/>
    <row r="341" ht="21" customHeight="1" x14ac:dyDescent="0.4"/>
    <row r="342" ht="21" customHeight="1" x14ac:dyDescent="0.4"/>
    <row r="343" ht="21" customHeight="1" x14ac:dyDescent="0.4"/>
  </sheetData>
  <mergeCells count="30">
    <mergeCell ref="O18:O19"/>
    <mergeCell ref="B20:N20"/>
    <mergeCell ref="B22:P22"/>
    <mergeCell ref="B23:P23"/>
    <mergeCell ref="B25:P31"/>
    <mergeCell ref="B15:F15"/>
    <mergeCell ref="G15:N15"/>
    <mergeCell ref="B16:F16"/>
    <mergeCell ref="G16:N16"/>
    <mergeCell ref="B18:N19"/>
    <mergeCell ref="B13:F13"/>
    <mergeCell ref="G13:N13"/>
    <mergeCell ref="B14:F14"/>
    <mergeCell ref="G14:N14"/>
    <mergeCell ref="B9:F11"/>
    <mergeCell ref="G9:N11"/>
    <mergeCell ref="O9:O11"/>
    <mergeCell ref="P9:P11"/>
    <mergeCell ref="B12:F12"/>
    <mergeCell ref="G12:N12"/>
    <mergeCell ref="G1:P1"/>
    <mergeCell ref="B7:N7"/>
    <mergeCell ref="O7:P7"/>
    <mergeCell ref="B8:N8"/>
    <mergeCell ref="O8:P8"/>
    <mergeCell ref="B2:P2"/>
    <mergeCell ref="B3:P3"/>
    <mergeCell ref="B5:P5"/>
    <mergeCell ref="B6:N6"/>
    <mergeCell ref="O6:P6"/>
  </mergeCells>
  <phoneticPr fontId="2"/>
  <printOptions horizontalCentered="1"/>
  <pageMargins left="0.70866141732283472" right="0.70866141732283472" top="0.74803149606299213" bottom="0.74803149606299213" header="0.31496062992125984" footer="0.31496062992125984"/>
  <pageSetup paperSize="9" scale="6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M15"/>
  <sheetViews>
    <sheetView showGridLines="0" view="pageBreakPreview" zoomScaleNormal="120" zoomScaleSheetLayoutView="100" workbookViewId="0">
      <selection activeCell="AW7" sqref="AW7"/>
    </sheetView>
  </sheetViews>
  <sheetFormatPr defaultColWidth="2.25" defaultRowHeight="18.75" x14ac:dyDescent="0.4"/>
  <cols>
    <col min="1" max="1" width="1.125" style="1" customWidth="1"/>
    <col min="2" max="2" width="2.25" style="12" customWidth="1"/>
    <col min="3" max="5" width="2.25" style="1"/>
    <col min="6" max="6" width="2.5" style="1" bestFit="1" customWidth="1"/>
    <col min="7" max="20" width="2.25" style="1"/>
    <col min="21" max="21" width="2.5" style="1" bestFit="1" customWidth="1"/>
    <col min="22" max="26" width="2.25" style="1"/>
    <col min="27" max="38" width="2.75" style="1" customWidth="1"/>
    <col min="39" max="16384" width="2.25" style="1"/>
  </cols>
  <sheetData>
    <row r="1" spans="1:39" x14ac:dyDescent="0.4">
      <c r="A1" s="15"/>
      <c r="B1" s="23" t="s">
        <v>10</v>
      </c>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5"/>
      <c r="AE1" s="15"/>
      <c r="AF1" s="400" t="s">
        <v>181</v>
      </c>
      <c r="AG1" s="400"/>
      <c r="AH1" s="400"/>
      <c r="AI1" s="400"/>
      <c r="AJ1" s="400"/>
      <c r="AK1" s="400"/>
      <c r="AL1" s="400"/>
      <c r="AM1" s="15"/>
    </row>
    <row r="2" spans="1:39" x14ac:dyDescent="0.4">
      <c r="A2" s="15"/>
      <c r="B2" s="38"/>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row>
    <row r="3" spans="1:39" ht="17.25" customHeight="1" x14ac:dyDescent="0.4">
      <c r="A3" s="469" t="s">
        <v>42</v>
      </c>
      <c r="B3" s="469"/>
      <c r="C3" s="469"/>
      <c r="D3" s="469"/>
      <c r="E3" s="469"/>
      <c r="F3" s="469"/>
      <c r="G3" s="469"/>
      <c r="H3" s="469"/>
      <c r="I3" s="469"/>
      <c r="J3" s="469"/>
      <c r="K3" s="469"/>
      <c r="L3" s="469"/>
      <c r="M3" s="469"/>
      <c r="N3" s="469"/>
      <c r="O3" s="469"/>
      <c r="P3" s="469"/>
      <c r="Q3" s="469"/>
      <c r="R3" s="469"/>
      <c r="S3" s="469"/>
      <c r="T3" s="469"/>
      <c r="U3" s="469"/>
      <c r="V3" s="469"/>
      <c r="W3" s="469"/>
      <c r="X3" s="469"/>
      <c r="Y3" s="469"/>
      <c r="Z3" s="469"/>
      <c r="AA3" s="469"/>
      <c r="AB3" s="469"/>
      <c r="AC3" s="469"/>
      <c r="AD3" s="469"/>
      <c r="AE3" s="469"/>
      <c r="AF3" s="469"/>
      <c r="AG3" s="469"/>
      <c r="AH3" s="469"/>
      <c r="AI3" s="469"/>
      <c r="AJ3" s="469"/>
      <c r="AK3" s="469"/>
      <c r="AL3" s="469"/>
      <c r="AM3" s="469"/>
    </row>
    <row r="4" spans="1:39" ht="17.25" customHeight="1" x14ac:dyDescent="0.4">
      <c r="A4" s="469"/>
      <c r="B4" s="469"/>
      <c r="C4" s="469"/>
      <c r="D4" s="469"/>
      <c r="E4" s="469"/>
      <c r="F4" s="469"/>
      <c r="G4" s="469"/>
      <c r="H4" s="469"/>
      <c r="I4" s="469"/>
      <c r="J4" s="469"/>
      <c r="K4" s="469"/>
      <c r="L4" s="469"/>
      <c r="M4" s="469"/>
      <c r="N4" s="469"/>
      <c r="O4" s="469"/>
      <c r="P4" s="469"/>
      <c r="Q4" s="469"/>
      <c r="R4" s="469"/>
      <c r="S4" s="469"/>
      <c r="T4" s="469"/>
      <c r="U4" s="469"/>
      <c r="V4" s="469"/>
      <c r="W4" s="469"/>
      <c r="X4" s="469"/>
      <c r="Y4" s="469"/>
      <c r="Z4" s="469"/>
      <c r="AA4" s="469"/>
      <c r="AB4" s="469"/>
      <c r="AC4" s="469"/>
      <c r="AD4" s="469"/>
      <c r="AE4" s="469"/>
      <c r="AF4" s="469"/>
      <c r="AG4" s="469"/>
      <c r="AH4" s="469"/>
      <c r="AI4" s="469"/>
      <c r="AJ4" s="469"/>
      <c r="AK4" s="469"/>
      <c r="AL4" s="469"/>
      <c r="AM4" s="469"/>
    </row>
    <row r="5" spans="1:39" x14ac:dyDescent="0.4">
      <c r="A5" s="15"/>
      <c r="B5" s="38"/>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row>
    <row r="6" spans="1:39" ht="45.75" customHeight="1" x14ac:dyDescent="0.4">
      <c r="A6" s="15"/>
      <c r="B6" s="470" t="s">
        <v>41</v>
      </c>
      <c r="C6" s="471"/>
      <c r="D6" s="471"/>
      <c r="E6" s="471"/>
      <c r="F6" s="471"/>
      <c r="G6" s="471"/>
      <c r="H6" s="471"/>
      <c r="I6" s="471"/>
      <c r="J6" s="471"/>
      <c r="K6" s="472"/>
      <c r="L6" s="421"/>
      <c r="M6" s="421"/>
      <c r="N6" s="421"/>
      <c r="O6" s="421"/>
      <c r="P6" s="421"/>
      <c r="Q6" s="421"/>
      <c r="R6" s="421"/>
      <c r="S6" s="421"/>
      <c r="T6" s="421"/>
      <c r="U6" s="421"/>
      <c r="V6" s="421"/>
      <c r="W6" s="421"/>
      <c r="X6" s="421"/>
      <c r="Y6" s="421"/>
      <c r="Z6" s="421"/>
      <c r="AA6" s="421"/>
      <c r="AB6" s="421"/>
      <c r="AC6" s="421"/>
      <c r="AD6" s="421"/>
      <c r="AE6" s="421"/>
      <c r="AF6" s="421"/>
      <c r="AG6" s="421"/>
      <c r="AH6" s="421"/>
      <c r="AI6" s="421"/>
      <c r="AJ6" s="421"/>
      <c r="AK6" s="421"/>
      <c r="AL6" s="421"/>
      <c r="AM6" s="15"/>
    </row>
    <row r="7" spans="1:39" s="4" customFormat="1" ht="45.75" customHeight="1" x14ac:dyDescent="0.4">
      <c r="A7" s="39"/>
      <c r="B7" s="473" t="s">
        <v>40</v>
      </c>
      <c r="C7" s="473"/>
      <c r="D7" s="473"/>
      <c r="E7" s="473"/>
      <c r="F7" s="473"/>
      <c r="G7" s="473"/>
      <c r="H7" s="473"/>
      <c r="I7" s="473"/>
      <c r="J7" s="473"/>
      <c r="K7" s="473"/>
      <c r="L7" s="474" t="s">
        <v>39</v>
      </c>
      <c r="M7" s="474"/>
      <c r="N7" s="474"/>
      <c r="O7" s="474"/>
      <c r="P7" s="474"/>
      <c r="Q7" s="474"/>
      <c r="R7" s="474"/>
      <c r="S7" s="474"/>
      <c r="T7" s="474"/>
      <c r="U7" s="474"/>
      <c r="V7" s="474"/>
      <c r="W7" s="474"/>
      <c r="X7" s="474"/>
      <c r="Y7" s="474"/>
      <c r="Z7" s="474"/>
      <c r="AA7" s="474"/>
      <c r="AB7" s="474"/>
      <c r="AC7" s="474"/>
      <c r="AD7" s="474"/>
      <c r="AE7" s="474"/>
      <c r="AF7" s="474"/>
      <c r="AG7" s="474"/>
      <c r="AH7" s="474"/>
      <c r="AI7" s="474"/>
      <c r="AJ7" s="474"/>
      <c r="AK7" s="474"/>
      <c r="AL7" s="474"/>
      <c r="AM7" s="39"/>
    </row>
    <row r="8" spans="1:39" ht="71.25" customHeight="1" x14ac:dyDescent="0.4">
      <c r="A8" s="15"/>
      <c r="B8" s="408" t="s">
        <v>38</v>
      </c>
      <c r="C8" s="409"/>
      <c r="D8" s="409"/>
      <c r="E8" s="409"/>
      <c r="F8" s="409"/>
      <c r="G8" s="409"/>
      <c r="H8" s="409"/>
      <c r="I8" s="409"/>
      <c r="J8" s="409"/>
      <c r="K8" s="410"/>
      <c r="L8" s="408" t="s">
        <v>37</v>
      </c>
      <c r="M8" s="409"/>
      <c r="N8" s="409"/>
      <c r="O8" s="409"/>
      <c r="P8" s="409"/>
      <c r="Q8" s="409"/>
      <c r="R8" s="409"/>
      <c r="S8" s="409"/>
      <c r="T8" s="409"/>
      <c r="U8" s="409"/>
      <c r="V8" s="409"/>
      <c r="W8" s="409"/>
      <c r="X8" s="409"/>
      <c r="Y8" s="409"/>
      <c r="Z8" s="409"/>
      <c r="AA8" s="409"/>
      <c r="AB8" s="409"/>
      <c r="AC8" s="409"/>
      <c r="AD8" s="409"/>
      <c r="AE8" s="409"/>
      <c r="AF8" s="410"/>
      <c r="AG8" s="413" t="s">
        <v>32</v>
      </c>
      <c r="AH8" s="411"/>
      <c r="AI8" s="411"/>
      <c r="AJ8" s="411"/>
      <c r="AK8" s="411"/>
      <c r="AL8" s="412"/>
      <c r="AM8" s="15"/>
    </row>
    <row r="9" spans="1:39" ht="71.25" customHeight="1" x14ac:dyDescent="0.4">
      <c r="A9" s="15"/>
      <c r="B9" s="408" t="s">
        <v>36</v>
      </c>
      <c r="C9" s="409"/>
      <c r="D9" s="409"/>
      <c r="E9" s="409"/>
      <c r="F9" s="409"/>
      <c r="G9" s="409"/>
      <c r="H9" s="409"/>
      <c r="I9" s="409"/>
      <c r="J9" s="409"/>
      <c r="K9" s="410"/>
      <c r="L9" s="408" t="s">
        <v>35</v>
      </c>
      <c r="M9" s="409"/>
      <c r="N9" s="409"/>
      <c r="O9" s="409"/>
      <c r="P9" s="409"/>
      <c r="Q9" s="409"/>
      <c r="R9" s="409"/>
      <c r="S9" s="409"/>
      <c r="T9" s="409"/>
      <c r="U9" s="409"/>
      <c r="V9" s="409"/>
      <c r="W9" s="409"/>
      <c r="X9" s="409"/>
      <c r="Y9" s="409"/>
      <c r="Z9" s="409"/>
      <c r="AA9" s="409"/>
      <c r="AB9" s="409"/>
      <c r="AC9" s="409"/>
      <c r="AD9" s="409"/>
      <c r="AE9" s="409"/>
      <c r="AF9" s="410"/>
      <c r="AG9" s="413" t="s">
        <v>32</v>
      </c>
      <c r="AH9" s="411"/>
      <c r="AI9" s="411"/>
      <c r="AJ9" s="411"/>
      <c r="AK9" s="411"/>
      <c r="AL9" s="412"/>
      <c r="AM9" s="15"/>
    </row>
    <row r="10" spans="1:39" ht="71.25" customHeight="1" x14ac:dyDescent="0.4">
      <c r="A10" s="15"/>
      <c r="B10" s="420" t="s">
        <v>34</v>
      </c>
      <c r="C10" s="420"/>
      <c r="D10" s="420"/>
      <c r="E10" s="420"/>
      <c r="F10" s="420"/>
      <c r="G10" s="420"/>
      <c r="H10" s="420"/>
      <c r="I10" s="420"/>
      <c r="J10" s="420"/>
      <c r="K10" s="420"/>
      <c r="L10" s="408" t="s">
        <v>33</v>
      </c>
      <c r="M10" s="409"/>
      <c r="N10" s="409"/>
      <c r="O10" s="409"/>
      <c r="P10" s="409"/>
      <c r="Q10" s="409"/>
      <c r="R10" s="409"/>
      <c r="S10" s="409"/>
      <c r="T10" s="409"/>
      <c r="U10" s="409"/>
      <c r="V10" s="409"/>
      <c r="W10" s="409"/>
      <c r="X10" s="409"/>
      <c r="Y10" s="409"/>
      <c r="Z10" s="409"/>
      <c r="AA10" s="409"/>
      <c r="AB10" s="409"/>
      <c r="AC10" s="409"/>
      <c r="AD10" s="409"/>
      <c r="AE10" s="409"/>
      <c r="AF10" s="410"/>
      <c r="AG10" s="413" t="s">
        <v>32</v>
      </c>
      <c r="AH10" s="411"/>
      <c r="AI10" s="411"/>
      <c r="AJ10" s="411"/>
      <c r="AK10" s="411"/>
      <c r="AL10" s="412"/>
      <c r="AM10" s="15"/>
    </row>
    <row r="11" spans="1:39" ht="50.25" customHeight="1" x14ac:dyDescent="0.4">
      <c r="A11" s="15"/>
      <c r="B11" s="468" t="s">
        <v>188</v>
      </c>
      <c r="C11" s="468"/>
      <c r="D11" s="468"/>
      <c r="E11" s="468"/>
      <c r="F11" s="468"/>
      <c r="G11" s="468"/>
      <c r="H11" s="468"/>
      <c r="I11" s="468"/>
      <c r="J11" s="468"/>
      <c r="K11" s="468"/>
      <c r="L11" s="468"/>
      <c r="M11" s="468"/>
      <c r="N11" s="468"/>
      <c r="O11" s="468"/>
      <c r="P11" s="468"/>
      <c r="Q11" s="468"/>
      <c r="R11" s="468"/>
      <c r="S11" s="468"/>
      <c r="T11" s="468"/>
      <c r="U11" s="468"/>
      <c r="V11" s="468"/>
      <c r="W11" s="468"/>
      <c r="X11" s="468"/>
      <c r="Y11" s="468"/>
      <c r="Z11" s="468"/>
      <c r="AA11" s="468"/>
      <c r="AB11" s="468"/>
      <c r="AC11" s="468"/>
      <c r="AD11" s="468"/>
      <c r="AE11" s="468"/>
      <c r="AF11" s="468"/>
      <c r="AG11" s="468"/>
      <c r="AH11" s="468"/>
      <c r="AI11" s="468"/>
      <c r="AJ11" s="468"/>
      <c r="AK11" s="468"/>
      <c r="AL11" s="468"/>
      <c r="AM11" s="15"/>
    </row>
    <row r="12" spans="1:39" x14ac:dyDescent="0.4">
      <c r="B12" s="5"/>
      <c r="C12" s="5"/>
      <c r="D12" s="3"/>
      <c r="E12" s="3"/>
      <c r="F12" s="6"/>
      <c r="G12" s="7"/>
      <c r="H12" s="8"/>
      <c r="I12" s="8"/>
      <c r="J12" s="8"/>
      <c r="K12" s="8"/>
      <c r="L12" s="8"/>
      <c r="M12" s="8"/>
      <c r="N12" s="8"/>
      <c r="O12" s="8"/>
      <c r="P12" s="8"/>
      <c r="Q12" s="8"/>
      <c r="R12" s="9"/>
      <c r="S12" s="9"/>
      <c r="T12" s="3"/>
      <c r="U12" s="10"/>
      <c r="V12" s="3"/>
      <c r="W12" s="8"/>
      <c r="X12" s="8"/>
      <c r="Y12" s="8"/>
      <c r="Z12" s="8"/>
      <c r="AA12" s="8"/>
      <c r="AB12" s="8"/>
      <c r="AC12" s="8"/>
      <c r="AD12" s="8"/>
      <c r="AE12" s="8"/>
      <c r="AF12" s="8"/>
      <c r="AG12" s="8"/>
      <c r="AH12" s="8"/>
      <c r="AI12" s="8"/>
      <c r="AJ12" s="8"/>
      <c r="AK12" s="8"/>
      <c r="AL12" s="11"/>
    </row>
    <row r="13" spans="1:39" x14ac:dyDescent="0.4">
      <c r="B13" s="5"/>
      <c r="C13" s="5"/>
      <c r="D13" s="3"/>
      <c r="E13" s="3"/>
      <c r="F13" s="6"/>
      <c r="G13" s="7"/>
      <c r="H13" s="8"/>
      <c r="I13" s="8"/>
      <c r="J13" s="8"/>
      <c r="K13" s="8"/>
      <c r="L13" s="8"/>
      <c r="M13" s="8"/>
      <c r="N13" s="8"/>
      <c r="O13" s="8"/>
      <c r="P13" s="8"/>
      <c r="Q13" s="8"/>
      <c r="R13" s="9"/>
      <c r="S13" s="9"/>
      <c r="T13" s="3"/>
      <c r="U13" s="10"/>
      <c r="V13" s="3"/>
      <c r="W13" s="8"/>
      <c r="X13" s="8"/>
      <c r="Y13" s="8"/>
      <c r="Z13" s="8"/>
      <c r="AA13" s="8"/>
      <c r="AB13" s="8"/>
      <c r="AC13" s="8"/>
      <c r="AD13" s="8"/>
      <c r="AE13" s="8"/>
      <c r="AF13" s="8"/>
      <c r="AG13" s="8"/>
      <c r="AH13" s="8"/>
      <c r="AI13" s="8"/>
      <c r="AJ13" s="8"/>
      <c r="AK13" s="8"/>
      <c r="AL13" s="11"/>
    </row>
    <row r="14" spans="1:39" x14ac:dyDescent="0.4">
      <c r="B14" s="5"/>
      <c r="C14" s="5"/>
      <c r="D14" s="3"/>
      <c r="E14" s="3"/>
      <c r="F14" s="3"/>
      <c r="G14" s="3"/>
      <c r="H14" s="3"/>
      <c r="I14" s="3"/>
      <c r="J14" s="3"/>
      <c r="K14" s="3"/>
      <c r="L14" s="3"/>
      <c r="M14" s="3"/>
      <c r="N14" s="3"/>
      <c r="O14" s="3"/>
      <c r="P14" s="3"/>
      <c r="Q14" s="3"/>
      <c r="R14" s="9"/>
      <c r="S14" s="9"/>
      <c r="T14" s="3"/>
      <c r="U14" s="10"/>
      <c r="V14" s="3"/>
      <c r="W14" s="8"/>
      <c r="X14" s="8"/>
      <c r="Y14" s="8"/>
      <c r="Z14" s="8"/>
      <c r="AA14" s="8"/>
      <c r="AB14" s="8"/>
      <c r="AC14" s="8"/>
      <c r="AD14" s="8"/>
      <c r="AE14" s="8"/>
      <c r="AF14" s="8"/>
      <c r="AG14" s="8"/>
      <c r="AH14" s="8"/>
      <c r="AI14" s="8"/>
      <c r="AJ14" s="8"/>
      <c r="AK14" s="8"/>
      <c r="AL14" s="11"/>
    </row>
    <row r="15" spans="1:39" x14ac:dyDescent="0.4">
      <c r="B15" s="5"/>
      <c r="C15" s="5"/>
      <c r="D15" s="3"/>
      <c r="E15" s="3"/>
      <c r="F15" s="3"/>
      <c r="G15" s="3"/>
      <c r="H15" s="3"/>
      <c r="I15" s="3"/>
      <c r="J15" s="3"/>
      <c r="K15" s="3"/>
      <c r="L15" s="3"/>
      <c r="M15" s="3"/>
      <c r="N15" s="3"/>
      <c r="O15" s="3"/>
      <c r="P15" s="3"/>
      <c r="Q15" s="3"/>
      <c r="R15" s="9"/>
      <c r="S15" s="9"/>
      <c r="T15" s="3"/>
      <c r="U15" s="10"/>
      <c r="V15" s="3"/>
      <c r="W15" s="8"/>
      <c r="X15" s="8"/>
      <c r="Y15" s="8"/>
      <c r="Z15" s="8"/>
      <c r="AA15" s="8"/>
      <c r="AB15" s="8"/>
      <c r="AC15" s="8"/>
      <c r="AD15" s="8"/>
      <c r="AE15" s="8"/>
      <c r="AF15" s="8"/>
      <c r="AG15" s="8"/>
      <c r="AH15" s="8"/>
      <c r="AI15" s="8"/>
      <c r="AJ15" s="8"/>
      <c r="AK15" s="8"/>
      <c r="AL15" s="11"/>
    </row>
  </sheetData>
  <mergeCells count="16">
    <mergeCell ref="AF1:AL1"/>
    <mergeCell ref="A3:AM4"/>
    <mergeCell ref="B6:K6"/>
    <mergeCell ref="L6:AL6"/>
    <mergeCell ref="B7:K7"/>
    <mergeCell ref="L7:AL7"/>
    <mergeCell ref="B10:K10"/>
    <mergeCell ref="L10:AF10"/>
    <mergeCell ref="AG10:AL10"/>
    <mergeCell ref="B11:AL11"/>
    <mergeCell ref="B8:K8"/>
    <mergeCell ref="L8:AF8"/>
    <mergeCell ref="AG8:AL8"/>
    <mergeCell ref="B9:K9"/>
    <mergeCell ref="L9:AF9"/>
    <mergeCell ref="AG9:AL9"/>
  </mergeCells>
  <phoneticPr fontId="2"/>
  <pageMargins left="0.7" right="0.7" top="0.75" bottom="0.75" header="0.3" footer="0.3"/>
  <pageSetup paperSize="9" scale="8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O66"/>
  <sheetViews>
    <sheetView view="pageBreakPreview" zoomScaleNormal="100" zoomScaleSheetLayoutView="100" workbookViewId="0">
      <selection activeCell="D2" sqref="D2"/>
    </sheetView>
  </sheetViews>
  <sheetFormatPr defaultRowHeight="17.25" x14ac:dyDescent="0.4"/>
  <cols>
    <col min="1" max="10" width="2.5" style="71" customWidth="1"/>
    <col min="11" max="11" width="2.75" style="71" customWidth="1"/>
    <col min="12" max="37" width="2.5" style="71" customWidth="1"/>
    <col min="38" max="38" width="2.5" style="70" customWidth="1"/>
    <col min="39" max="91" width="2.5" style="71" customWidth="1"/>
    <col min="92" max="16384" width="9" style="71"/>
  </cols>
  <sheetData>
    <row r="1" spans="1:41" ht="6.75" customHeight="1" x14ac:dyDescent="0.4"/>
    <row r="2" spans="1:41" ht="13.5" customHeight="1" x14ac:dyDescent="0.4">
      <c r="AH2" s="521" t="s">
        <v>193</v>
      </c>
      <c r="AI2" s="521"/>
      <c r="AJ2" s="521"/>
      <c r="AK2" s="521"/>
      <c r="AL2" s="521"/>
      <c r="AM2" s="521"/>
      <c r="AN2" s="521"/>
    </row>
    <row r="3" spans="1:41" ht="13.5" customHeight="1" x14ac:dyDescent="0.4">
      <c r="AL3" s="105"/>
      <c r="AM3" s="105"/>
      <c r="AN3" s="105"/>
    </row>
    <row r="4" spans="1:41" x14ac:dyDescent="0.4">
      <c r="A4" s="523" t="s">
        <v>174</v>
      </c>
      <c r="B4" s="523"/>
      <c r="C4" s="523"/>
      <c r="D4" s="523"/>
      <c r="E4" s="523"/>
      <c r="F4" s="523"/>
      <c r="G4" s="523"/>
      <c r="H4" s="523"/>
      <c r="I4" s="523"/>
      <c r="J4" s="523"/>
      <c r="K4" s="523"/>
      <c r="L4" s="523"/>
      <c r="M4" s="523"/>
      <c r="N4" s="523"/>
      <c r="O4" s="523"/>
      <c r="P4" s="523"/>
      <c r="Q4" s="523"/>
      <c r="R4" s="523"/>
      <c r="S4" s="523"/>
      <c r="T4" s="523"/>
      <c r="U4" s="523"/>
      <c r="V4" s="523"/>
      <c r="W4" s="523"/>
      <c r="X4" s="523"/>
      <c r="Y4" s="523"/>
      <c r="Z4" s="523"/>
      <c r="AA4" s="523"/>
      <c r="AB4" s="523"/>
      <c r="AC4" s="523"/>
      <c r="AD4" s="523"/>
      <c r="AE4" s="523"/>
      <c r="AF4" s="523"/>
      <c r="AG4" s="523"/>
      <c r="AH4" s="523"/>
      <c r="AI4" s="523"/>
      <c r="AJ4" s="523"/>
      <c r="AK4" s="523"/>
      <c r="AL4" s="523"/>
      <c r="AM4" s="523"/>
      <c r="AN4" s="523"/>
      <c r="AO4" s="523"/>
    </row>
    <row r="6" spans="1:41" ht="18" customHeight="1" x14ac:dyDescent="0.4">
      <c r="B6" s="499" t="s">
        <v>173</v>
      </c>
      <c r="C6" s="499"/>
      <c r="D6" s="499"/>
      <c r="E6" s="499"/>
      <c r="F6" s="499"/>
      <c r="G6" s="524"/>
      <c r="H6" s="503"/>
      <c r="I6" s="503"/>
      <c r="J6" s="503"/>
      <c r="K6" s="503"/>
      <c r="L6" s="503"/>
      <c r="M6" s="503"/>
      <c r="N6" s="503"/>
      <c r="O6" s="503"/>
      <c r="P6" s="503"/>
      <c r="Q6" s="503"/>
      <c r="R6" s="503"/>
      <c r="S6" s="503"/>
      <c r="T6" s="503"/>
      <c r="U6" s="503"/>
      <c r="V6" s="499" t="s">
        <v>172</v>
      </c>
      <c r="W6" s="499"/>
      <c r="X6" s="499"/>
      <c r="Y6" s="499"/>
      <c r="Z6" s="499"/>
      <c r="AA6" s="503"/>
      <c r="AB6" s="503"/>
      <c r="AC6" s="503"/>
      <c r="AD6" s="503"/>
      <c r="AE6" s="503"/>
      <c r="AF6" s="503"/>
      <c r="AG6" s="503"/>
      <c r="AH6" s="503"/>
      <c r="AI6" s="503"/>
      <c r="AJ6" s="503"/>
      <c r="AK6" s="503"/>
      <c r="AL6" s="503"/>
      <c r="AM6" s="503"/>
      <c r="AN6" s="503"/>
      <c r="AO6" s="21"/>
    </row>
    <row r="7" spans="1:41" ht="18" customHeight="1" x14ac:dyDescent="0.4">
      <c r="B7" s="499" t="s">
        <v>4</v>
      </c>
      <c r="C7" s="499"/>
      <c r="D7" s="499"/>
      <c r="E7" s="499"/>
      <c r="F7" s="499"/>
      <c r="G7" s="499"/>
      <c r="H7" s="503"/>
      <c r="I7" s="503"/>
      <c r="J7" s="503"/>
      <c r="K7" s="503"/>
      <c r="L7" s="503"/>
      <c r="M7" s="503"/>
      <c r="N7" s="503"/>
      <c r="O7" s="503"/>
      <c r="P7" s="503"/>
      <c r="Q7" s="503"/>
      <c r="R7" s="503"/>
      <c r="S7" s="503"/>
      <c r="T7" s="503"/>
      <c r="U7" s="503"/>
      <c r="V7" s="503"/>
      <c r="W7" s="503"/>
      <c r="X7" s="503"/>
      <c r="Y7" s="503"/>
      <c r="Z7" s="503"/>
      <c r="AA7" s="503"/>
      <c r="AB7" s="503"/>
      <c r="AC7" s="503"/>
      <c r="AD7" s="503"/>
      <c r="AE7" s="503"/>
      <c r="AF7" s="503"/>
      <c r="AG7" s="503"/>
      <c r="AH7" s="503"/>
      <c r="AI7" s="503"/>
      <c r="AJ7" s="503"/>
      <c r="AK7" s="503"/>
      <c r="AL7" s="503"/>
      <c r="AM7" s="503"/>
      <c r="AN7" s="503"/>
      <c r="AO7" s="21"/>
    </row>
    <row r="8" spans="1:41" ht="18" customHeight="1" x14ac:dyDescent="0.4">
      <c r="B8" s="476" t="s">
        <v>171</v>
      </c>
      <c r="C8" s="477"/>
      <c r="D8" s="477"/>
      <c r="E8" s="477"/>
      <c r="F8" s="478"/>
      <c r="G8" s="507" t="s">
        <v>170</v>
      </c>
      <c r="H8" s="508"/>
      <c r="I8" s="508"/>
      <c r="J8" s="509"/>
      <c r="K8" s="479"/>
      <c r="L8" s="480"/>
      <c r="M8" s="480"/>
      <c r="N8" s="480"/>
      <c r="O8" s="480"/>
      <c r="P8" s="480"/>
      <c r="Q8" s="480"/>
      <c r="R8" s="480"/>
      <c r="S8" s="480"/>
      <c r="T8" s="480"/>
      <c r="U8" s="480"/>
      <c r="V8" s="480"/>
      <c r="W8" s="481"/>
      <c r="X8" s="475" t="s">
        <v>169</v>
      </c>
      <c r="Y8" s="475"/>
      <c r="Z8" s="475"/>
      <c r="AA8" s="475"/>
      <c r="AB8" s="479"/>
      <c r="AC8" s="480"/>
      <c r="AD8" s="480"/>
      <c r="AE8" s="480"/>
      <c r="AF8" s="480"/>
      <c r="AG8" s="480"/>
      <c r="AH8" s="480"/>
      <c r="AI8" s="480"/>
      <c r="AJ8" s="480"/>
      <c r="AK8" s="480"/>
      <c r="AL8" s="480"/>
      <c r="AM8" s="480"/>
      <c r="AN8" s="481"/>
      <c r="AO8" s="21"/>
    </row>
    <row r="9" spans="1:41" ht="18" customHeight="1" x14ac:dyDescent="0.4">
      <c r="B9" s="499" t="s">
        <v>168</v>
      </c>
      <c r="C9" s="499"/>
      <c r="D9" s="499"/>
      <c r="E9" s="499"/>
      <c r="F9" s="503"/>
      <c r="G9" s="503"/>
      <c r="H9" s="499" t="s">
        <v>167</v>
      </c>
      <c r="I9" s="499"/>
      <c r="J9" s="499"/>
      <c r="K9" s="503"/>
      <c r="L9" s="503"/>
      <c r="M9" s="504" t="s">
        <v>166</v>
      </c>
      <c r="N9" s="504"/>
      <c r="O9" s="504"/>
      <c r="P9" s="499"/>
      <c r="Q9" s="503"/>
      <c r="R9" s="506"/>
      <c r="S9" s="482" t="s">
        <v>165</v>
      </c>
      <c r="T9" s="482"/>
      <c r="U9" s="482"/>
      <c r="V9" s="482"/>
      <c r="W9" s="482"/>
      <c r="X9" s="482"/>
      <c r="Y9" s="483" t="s">
        <v>164</v>
      </c>
      <c r="Z9" s="483"/>
      <c r="AA9" s="483"/>
      <c r="AB9" s="484"/>
      <c r="AC9" s="484"/>
      <c r="AD9" s="483" t="s">
        <v>163</v>
      </c>
      <c r="AE9" s="483"/>
      <c r="AF9" s="500"/>
      <c r="AG9" s="484"/>
      <c r="AH9" s="484"/>
      <c r="AI9" s="501" t="s">
        <v>162</v>
      </c>
      <c r="AJ9" s="499"/>
      <c r="AK9" s="502"/>
      <c r="AL9" s="505"/>
      <c r="AM9" s="506"/>
      <c r="AN9" s="104" t="s">
        <v>161</v>
      </c>
    </row>
    <row r="10" spans="1:41" ht="18" customHeight="1" x14ac:dyDescent="0.4">
      <c r="B10" s="499" t="s">
        <v>160</v>
      </c>
      <c r="C10" s="499"/>
      <c r="D10" s="499"/>
      <c r="E10" s="499"/>
      <c r="F10" s="499"/>
      <c r="G10" s="499"/>
      <c r="H10" s="499"/>
      <c r="I10" s="522" t="s">
        <v>159</v>
      </c>
      <c r="J10" s="522"/>
      <c r="K10" s="522"/>
      <c r="L10" s="522"/>
      <c r="M10" s="522"/>
      <c r="N10" s="522"/>
      <c r="O10" s="522"/>
      <c r="P10" s="522"/>
      <c r="Q10" s="522"/>
      <c r="R10" s="522"/>
      <c r="S10" s="522"/>
      <c r="T10" s="522"/>
      <c r="U10" s="522"/>
      <c r="V10" s="522"/>
      <c r="W10" s="522"/>
      <c r="X10" s="522"/>
      <c r="Y10" s="522"/>
      <c r="Z10" s="522"/>
      <c r="AA10" s="522"/>
      <c r="AB10" s="499" t="s">
        <v>158</v>
      </c>
      <c r="AC10" s="499"/>
      <c r="AD10" s="499"/>
      <c r="AE10" s="499"/>
      <c r="AF10" s="499"/>
      <c r="AG10" s="499"/>
      <c r="AH10" s="499"/>
      <c r="AI10" s="499"/>
      <c r="AJ10" s="499"/>
      <c r="AK10" s="499"/>
      <c r="AL10" s="499"/>
      <c r="AM10" s="499"/>
      <c r="AN10" s="499"/>
    </row>
    <row r="11" spans="1:41" ht="18" customHeight="1" x14ac:dyDescent="0.4">
      <c r="B11" s="499" t="s">
        <v>157</v>
      </c>
      <c r="C11" s="503"/>
      <c r="D11" s="503"/>
      <c r="E11" s="503"/>
      <c r="F11" s="503"/>
      <c r="G11" s="103" t="s">
        <v>156</v>
      </c>
      <c r="H11" s="102"/>
      <c r="I11" s="102"/>
      <c r="J11" s="102"/>
      <c r="K11" s="102"/>
      <c r="L11" s="102"/>
      <c r="M11" s="102"/>
      <c r="N11" s="102"/>
      <c r="O11" s="102"/>
      <c r="P11" s="102"/>
      <c r="Q11" s="102"/>
      <c r="R11" s="102"/>
      <c r="S11" s="102"/>
      <c r="T11" s="102"/>
      <c r="U11" s="102"/>
      <c r="V11" s="102"/>
      <c r="W11" s="101"/>
      <c r="X11" s="100"/>
      <c r="Y11" s="100"/>
      <c r="Z11" s="100"/>
      <c r="AA11" s="100"/>
      <c r="AB11" s="99"/>
      <c r="AC11" s="99"/>
      <c r="AD11" s="99"/>
      <c r="AE11" s="98"/>
      <c r="AF11" s="97"/>
      <c r="AG11" s="97"/>
      <c r="AH11" s="97"/>
      <c r="AI11" s="97"/>
      <c r="AJ11" s="97"/>
      <c r="AK11" s="97"/>
      <c r="AL11" s="97"/>
      <c r="AM11" s="97"/>
      <c r="AN11" s="97"/>
    </row>
    <row r="13" spans="1:41" ht="13.5" x14ac:dyDescent="0.4">
      <c r="B13" s="71" t="s">
        <v>155</v>
      </c>
      <c r="AL13" s="71"/>
    </row>
    <row r="14" spans="1:41" ht="13.5" x14ac:dyDescent="0.4">
      <c r="B14" s="95" t="s">
        <v>154</v>
      </c>
      <c r="C14" s="96"/>
      <c r="D14" s="96"/>
      <c r="E14" s="96"/>
      <c r="F14" s="96"/>
      <c r="G14" s="96"/>
      <c r="H14" s="96"/>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row>
    <row r="15" spans="1:41" ht="13.5" x14ac:dyDescent="0.4">
      <c r="B15" s="490" t="s">
        <v>153</v>
      </c>
      <c r="C15" s="491"/>
      <c r="D15" s="491"/>
      <c r="E15" s="491"/>
      <c r="F15" s="491"/>
      <c r="G15" s="491"/>
      <c r="H15" s="491"/>
      <c r="I15" s="491"/>
      <c r="J15" s="491"/>
      <c r="K15" s="491"/>
      <c r="L15" s="491"/>
      <c r="M15" s="491"/>
      <c r="N15" s="491"/>
      <c r="O15" s="491"/>
      <c r="P15" s="491"/>
      <c r="Q15" s="491"/>
      <c r="R15" s="491"/>
      <c r="S15" s="491"/>
      <c r="T15" s="492"/>
      <c r="U15" s="490" t="s">
        <v>152</v>
      </c>
      <c r="V15" s="491"/>
      <c r="W15" s="491"/>
      <c r="X15" s="491"/>
      <c r="Y15" s="491"/>
      <c r="Z15" s="491"/>
      <c r="AA15" s="491"/>
      <c r="AB15" s="491"/>
      <c r="AC15" s="491"/>
      <c r="AD15" s="491"/>
      <c r="AE15" s="491"/>
      <c r="AF15" s="491"/>
      <c r="AG15" s="491"/>
      <c r="AH15" s="491"/>
      <c r="AI15" s="491"/>
      <c r="AJ15" s="491"/>
      <c r="AK15" s="491"/>
      <c r="AL15" s="491"/>
      <c r="AM15" s="491"/>
      <c r="AN15" s="492"/>
    </row>
    <row r="16" spans="1:41" ht="13.5" x14ac:dyDescent="0.4">
      <c r="B16" s="493"/>
      <c r="C16" s="494"/>
      <c r="D16" s="494"/>
      <c r="E16" s="494"/>
      <c r="F16" s="494"/>
      <c r="G16" s="494"/>
      <c r="H16" s="494"/>
      <c r="I16" s="494"/>
      <c r="J16" s="494"/>
      <c r="K16" s="494"/>
      <c r="L16" s="494"/>
      <c r="M16" s="494"/>
      <c r="N16" s="494"/>
      <c r="O16" s="494"/>
      <c r="P16" s="494"/>
      <c r="Q16" s="494"/>
      <c r="R16" s="494"/>
      <c r="S16" s="494"/>
      <c r="T16" s="495"/>
      <c r="U16" s="493"/>
      <c r="V16" s="494"/>
      <c r="W16" s="494"/>
      <c r="X16" s="494"/>
      <c r="Y16" s="494"/>
      <c r="Z16" s="494"/>
      <c r="AA16" s="494"/>
      <c r="AB16" s="494"/>
      <c r="AC16" s="494"/>
      <c r="AD16" s="494"/>
      <c r="AE16" s="494"/>
      <c r="AF16" s="494"/>
      <c r="AG16" s="494"/>
      <c r="AH16" s="494"/>
      <c r="AI16" s="494"/>
      <c r="AJ16" s="494"/>
      <c r="AK16" s="494"/>
      <c r="AL16" s="494"/>
      <c r="AM16" s="494"/>
      <c r="AN16" s="495"/>
    </row>
    <row r="17" spans="2:40" ht="13.5" x14ac:dyDescent="0.4">
      <c r="B17" s="493"/>
      <c r="C17" s="494"/>
      <c r="D17" s="494"/>
      <c r="E17" s="494"/>
      <c r="F17" s="494"/>
      <c r="G17" s="494"/>
      <c r="H17" s="494"/>
      <c r="I17" s="494"/>
      <c r="J17" s="494"/>
      <c r="K17" s="494"/>
      <c r="L17" s="494"/>
      <c r="M17" s="494"/>
      <c r="N17" s="494"/>
      <c r="O17" s="494"/>
      <c r="P17" s="494"/>
      <c r="Q17" s="494"/>
      <c r="R17" s="494"/>
      <c r="S17" s="494"/>
      <c r="T17" s="495"/>
      <c r="U17" s="493"/>
      <c r="V17" s="494"/>
      <c r="W17" s="494"/>
      <c r="X17" s="494"/>
      <c r="Y17" s="494"/>
      <c r="Z17" s="494"/>
      <c r="AA17" s="494"/>
      <c r="AB17" s="494"/>
      <c r="AC17" s="494"/>
      <c r="AD17" s="494"/>
      <c r="AE17" s="494"/>
      <c r="AF17" s="494"/>
      <c r="AG17" s="494"/>
      <c r="AH17" s="494"/>
      <c r="AI17" s="494"/>
      <c r="AJ17" s="494"/>
      <c r="AK17" s="494"/>
      <c r="AL17" s="494"/>
      <c r="AM17" s="494"/>
      <c r="AN17" s="495"/>
    </row>
    <row r="18" spans="2:40" ht="13.5" x14ac:dyDescent="0.4">
      <c r="B18" s="493"/>
      <c r="C18" s="494"/>
      <c r="D18" s="494"/>
      <c r="E18" s="494"/>
      <c r="F18" s="494"/>
      <c r="G18" s="494"/>
      <c r="H18" s="494"/>
      <c r="I18" s="494"/>
      <c r="J18" s="494"/>
      <c r="K18" s="494"/>
      <c r="L18" s="494"/>
      <c r="M18" s="494"/>
      <c r="N18" s="494"/>
      <c r="O18" s="494"/>
      <c r="P18" s="494"/>
      <c r="Q18" s="494"/>
      <c r="R18" s="494"/>
      <c r="S18" s="494"/>
      <c r="T18" s="495"/>
      <c r="U18" s="493"/>
      <c r="V18" s="494"/>
      <c r="W18" s="494"/>
      <c r="X18" s="494"/>
      <c r="Y18" s="494"/>
      <c r="Z18" s="494"/>
      <c r="AA18" s="494"/>
      <c r="AB18" s="494"/>
      <c r="AC18" s="494"/>
      <c r="AD18" s="494"/>
      <c r="AE18" s="494"/>
      <c r="AF18" s="494"/>
      <c r="AG18" s="494"/>
      <c r="AH18" s="494"/>
      <c r="AI18" s="494"/>
      <c r="AJ18" s="494"/>
      <c r="AK18" s="494"/>
      <c r="AL18" s="494"/>
      <c r="AM18" s="494"/>
      <c r="AN18" s="495"/>
    </row>
    <row r="19" spans="2:40" ht="14.25" customHeight="1" x14ac:dyDescent="0.4">
      <c r="B19" s="496"/>
      <c r="C19" s="497"/>
      <c r="D19" s="497"/>
      <c r="E19" s="497"/>
      <c r="F19" s="497"/>
      <c r="G19" s="497"/>
      <c r="H19" s="497"/>
      <c r="I19" s="497"/>
      <c r="J19" s="497"/>
      <c r="K19" s="497"/>
      <c r="L19" s="497"/>
      <c r="M19" s="497"/>
      <c r="N19" s="497"/>
      <c r="O19" s="497"/>
      <c r="P19" s="497"/>
      <c r="Q19" s="497"/>
      <c r="R19" s="497"/>
      <c r="S19" s="497"/>
      <c r="T19" s="498"/>
      <c r="U19" s="496"/>
      <c r="V19" s="497"/>
      <c r="W19" s="497"/>
      <c r="X19" s="497"/>
      <c r="Y19" s="497"/>
      <c r="Z19" s="497"/>
      <c r="AA19" s="497"/>
      <c r="AB19" s="497"/>
      <c r="AC19" s="497"/>
      <c r="AD19" s="497"/>
      <c r="AE19" s="497"/>
      <c r="AF19" s="497"/>
      <c r="AG19" s="497"/>
      <c r="AH19" s="497"/>
      <c r="AI19" s="497"/>
      <c r="AJ19" s="497"/>
      <c r="AK19" s="497"/>
      <c r="AL19" s="497"/>
      <c r="AM19" s="497"/>
      <c r="AN19" s="498"/>
    </row>
    <row r="20" spans="2:40" ht="5.25" customHeight="1" x14ac:dyDescent="0.4"/>
    <row r="21" spans="2:40" ht="13.5" x14ac:dyDescent="0.4">
      <c r="B21" s="71" t="s">
        <v>151</v>
      </c>
      <c r="AL21" s="71"/>
    </row>
    <row r="22" spans="2:40" ht="15.75" customHeight="1" x14ac:dyDescent="0.4">
      <c r="B22" s="475" t="s">
        <v>150</v>
      </c>
      <c r="C22" s="475"/>
      <c r="D22" s="475"/>
      <c r="E22" s="475"/>
      <c r="F22" s="475"/>
      <c r="G22" s="475"/>
      <c r="H22" s="475"/>
      <c r="I22" s="475"/>
      <c r="J22" s="475"/>
      <c r="K22" s="475"/>
      <c r="L22" s="475"/>
      <c r="M22" s="475"/>
      <c r="N22" s="475"/>
      <c r="O22" s="475"/>
      <c r="P22" s="475"/>
      <c r="Q22" s="475"/>
      <c r="R22" s="475"/>
      <c r="S22" s="475"/>
      <c r="T22" s="475"/>
      <c r="U22" s="475" t="s">
        <v>149</v>
      </c>
      <c r="V22" s="475"/>
      <c r="W22" s="475"/>
      <c r="X22" s="475"/>
      <c r="Y22" s="475"/>
      <c r="Z22" s="475"/>
      <c r="AA22" s="475"/>
      <c r="AB22" s="475"/>
      <c r="AC22" s="475"/>
      <c r="AD22" s="475"/>
      <c r="AE22" s="475"/>
      <c r="AF22" s="475"/>
      <c r="AG22" s="475"/>
      <c r="AH22" s="475"/>
      <c r="AI22" s="475"/>
      <c r="AJ22" s="475"/>
      <c r="AK22" s="475"/>
      <c r="AL22" s="475"/>
      <c r="AM22" s="475"/>
      <c r="AN22" s="475"/>
    </row>
    <row r="23" spans="2:40" ht="13.5" x14ac:dyDescent="0.4">
      <c r="B23" s="475"/>
      <c r="C23" s="475"/>
      <c r="D23" s="475"/>
      <c r="E23" s="475"/>
      <c r="F23" s="475"/>
      <c r="G23" s="475"/>
      <c r="H23" s="475"/>
      <c r="I23" s="475"/>
      <c r="J23" s="475"/>
      <c r="K23" s="475"/>
      <c r="L23" s="475"/>
      <c r="M23" s="475"/>
      <c r="N23" s="475"/>
      <c r="O23" s="475"/>
      <c r="P23" s="475"/>
      <c r="Q23" s="475"/>
      <c r="R23" s="475"/>
      <c r="S23" s="475"/>
      <c r="T23" s="475"/>
      <c r="U23" s="475"/>
      <c r="V23" s="475"/>
      <c r="W23" s="475"/>
      <c r="X23" s="475"/>
      <c r="Y23" s="475"/>
      <c r="Z23" s="475"/>
      <c r="AA23" s="475"/>
      <c r="AB23" s="475"/>
      <c r="AC23" s="475"/>
      <c r="AD23" s="475"/>
      <c r="AE23" s="475"/>
      <c r="AF23" s="475"/>
      <c r="AG23" s="475"/>
      <c r="AH23" s="475"/>
      <c r="AI23" s="475"/>
      <c r="AJ23" s="475"/>
      <c r="AK23" s="475"/>
      <c r="AL23" s="475"/>
      <c r="AM23" s="475"/>
      <c r="AN23" s="475"/>
    </row>
    <row r="24" spans="2:40" ht="13.5" x14ac:dyDescent="0.4">
      <c r="B24" s="475"/>
      <c r="C24" s="475"/>
      <c r="D24" s="475"/>
      <c r="E24" s="475"/>
      <c r="F24" s="475"/>
      <c r="G24" s="475"/>
      <c r="H24" s="475"/>
      <c r="I24" s="475"/>
      <c r="J24" s="475"/>
      <c r="K24" s="475"/>
      <c r="L24" s="475"/>
      <c r="M24" s="475"/>
      <c r="N24" s="475"/>
      <c r="O24" s="475"/>
      <c r="P24" s="475"/>
      <c r="Q24" s="475"/>
      <c r="R24" s="475"/>
      <c r="S24" s="475"/>
      <c r="T24" s="475"/>
      <c r="U24" s="475"/>
      <c r="V24" s="475"/>
      <c r="W24" s="475"/>
      <c r="X24" s="475"/>
      <c r="Y24" s="475"/>
      <c r="Z24" s="475"/>
      <c r="AA24" s="475"/>
      <c r="AB24" s="475"/>
      <c r="AC24" s="475"/>
      <c r="AD24" s="475"/>
      <c r="AE24" s="475"/>
      <c r="AF24" s="475"/>
      <c r="AG24" s="475"/>
      <c r="AH24" s="475"/>
      <c r="AI24" s="475"/>
      <c r="AJ24" s="475"/>
      <c r="AK24" s="475"/>
      <c r="AL24" s="475"/>
      <c r="AM24" s="475"/>
      <c r="AN24" s="475"/>
    </row>
    <row r="25" spans="2:40" ht="13.5" x14ac:dyDescent="0.4">
      <c r="B25" s="475"/>
      <c r="C25" s="475"/>
      <c r="D25" s="475"/>
      <c r="E25" s="475"/>
      <c r="F25" s="475"/>
      <c r="G25" s="475"/>
      <c r="H25" s="475"/>
      <c r="I25" s="475"/>
      <c r="J25" s="475"/>
      <c r="K25" s="475"/>
      <c r="L25" s="475"/>
      <c r="M25" s="475"/>
      <c r="N25" s="475"/>
      <c r="O25" s="475"/>
      <c r="P25" s="475"/>
      <c r="Q25" s="475"/>
      <c r="R25" s="475"/>
      <c r="S25" s="475"/>
      <c r="T25" s="475"/>
      <c r="U25" s="475"/>
      <c r="V25" s="475"/>
      <c r="W25" s="475"/>
      <c r="X25" s="475"/>
      <c r="Y25" s="475"/>
      <c r="Z25" s="475"/>
      <c r="AA25" s="475"/>
      <c r="AB25" s="475"/>
      <c r="AC25" s="475"/>
      <c r="AD25" s="475"/>
      <c r="AE25" s="475"/>
      <c r="AF25" s="475"/>
      <c r="AG25" s="475"/>
      <c r="AH25" s="475"/>
      <c r="AI25" s="475"/>
      <c r="AJ25" s="475"/>
      <c r="AK25" s="475"/>
      <c r="AL25" s="475"/>
      <c r="AM25" s="475"/>
      <c r="AN25" s="475"/>
    </row>
    <row r="26" spans="2:40" ht="13.5" x14ac:dyDescent="0.4">
      <c r="B26" s="475"/>
      <c r="C26" s="475"/>
      <c r="D26" s="475"/>
      <c r="E26" s="475"/>
      <c r="F26" s="475"/>
      <c r="G26" s="475"/>
      <c r="H26" s="475"/>
      <c r="I26" s="475"/>
      <c r="J26" s="475"/>
      <c r="K26" s="475"/>
      <c r="L26" s="475"/>
      <c r="M26" s="475"/>
      <c r="N26" s="475"/>
      <c r="O26" s="475"/>
      <c r="P26" s="475"/>
      <c r="Q26" s="475"/>
      <c r="R26" s="475"/>
      <c r="S26" s="475"/>
      <c r="T26" s="475"/>
      <c r="U26" s="475"/>
      <c r="V26" s="475"/>
      <c r="W26" s="475"/>
      <c r="X26" s="475"/>
      <c r="Y26" s="475"/>
      <c r="Z26" s="475"/>
      <c r="AA26" s="475"/>
      <c r="AB26" s="475"/>
      <c r="AC26" s="475"/>
      <c r="AD26" s="475"/>
      <c r="AE26" s="475"/>
      <c r="AF26" s="475"/>
      <c r="AG26" s="475"/>
      <c r="AH26" s="475"/>
      <c r="AI26" s="475"/>
      <c r="AJ26" s="475"/>
      <c r="AK26" s="475"/>
      <c r="AL26" s="475"/>
      <c r="AM26" s="475"/>
      <c r="AN26" s="475"/>
    </row>
    <row r="27" spans="2:40" ht="13.5" x14ac:dyDescent="0.4">
      <c r="B27" s="487" t="s">
        <v>148</v>
      </c>
      <c r="C27" s="488"/>
      <c r="D27" s="488"/>
      <c r="E27" s="488"/>
      <c r="F27" s="488"/>
      <c r="G27" s="488"/>
      <c r="H27" s="488"/>
      <c r="I27" s="488"/>
      <c r="J27" s="488"/>
      <c r="K27" s="488"/>
      <c r="L27" s="488"/>
      <c r="M27" s="488"/>
      <c r="N27" s="488"/>
      <c r="O27" s="488"/>
      <c r="P27" s="488"/>
      <c r="Q27" s="488"/>
      <c r="R27" s="488"/>
      <c r="S27" s="488"/>
      <c r="T27" s="488"/>
      <c r="U27" s="488"/>
      <c r="V27" s="488"/>
      <c r="W27" s="488"/>
      <c r="X27" s="488"/>
      <c r="Y27" s="488"/>
      <c r="Z27" s="488"/>
      <c r="AA27" s="488"/>
      <c r="AB27" s="488"/>
      <c r="AC27" s="488"/>
      <c r="AD27" s="488"/>
      <c r="AE27" s="488"/>
      <c r="AF27" s="488"/>
      <c r="AG27" s="488"/>
      <c r="AH27" s="488"/>
      <c r="AI27" s="488"/>
      <c r="AJ27" s="488"/>
      <c r="AK27" s="488"/>
      <c r="AL27" s="488"/>
      <c r="AM27" s="488"/>
      <c r="AN27" s="488"/>
    </row>
    <row r="28" spans="2:40" ht="13.5" x14ac:dyDescent="0.4">
      <c r="B28" s="489"/>
      <c r="C28" s="489"/>
      <c r="D28" s="489"/>
      <c r="E28" s="489"/>
      <c r="F28" s="489"/>
      <c r="G28" s="489"/>
      <c r="H28" s="489"/>
      <c r="I28" s="489"/>
      <c r="J28" s="489"/>
      <c r="K28" s="489"/>
      <c r="L28" s="489"/>
      <c r="M28" s="489"/>
      <c r="N28" s="489"/>
      <c r="O28" s="489"/>
      <c r="P28" s="489"/>
      <c r="Q28" s="489"/>
      <c r="R28" s="489"/>
      <c r="S28" s="489"/>
      <c r="T28" s="489"/>
      <c r="U28" s="489"/>
      <c r="V28" s="489"/>
      <c r="W28" s="489"/>
      <c r="X28" s="489"/>
      <c r="Y28" s="489"/>
      <c r="Z28" s="489"/>
      <c r="AA28" s="489"/>
      <c r="AB28" s="489"/>
      <c r="AC28" s="489"/>
      <c r="AD28" s="489"/>
      <c r="AE28" s="489"/>
      <c r="AF28" s="489"/>
      <c r="AG28" s="489"/>
      <c r="AH28" s="489"/>
      <c r="AI28" s="489"/>
      <c r="AJ28" s="489"/>
      <c r="AK28" s="489"/>
      <c r="AL28" s="489"/>
      <c r="AM28" s="489"/>
      <c r="AN28" s="489"/>
    </row>
    <row r="29" spans="2:40" ht="7.5" customHeight="1" x14ac:dyDescent="0.4"/>
    <row r="30" spans="2:40" ht="13.5" x14ac:dyDescent="0.4">
      <c r="B30" s="71" t="s">
        <v>147</v>
      </c>
      <c r="AL30" s="71"/>
    </row>
    <row r="31" spans="2:40" ht="15.75" customHeight="1" x14ac:dyDescent="0.4">
      <c r="B31" s="475" t="s">
        <v>146</v>
      </c>
      <c r="C31" s="475"/>
      <c r="D31" s="475"/>
      <c r="E31" s="475"/>
      <c r="F31" s="475"/>
      <c r="G31" s="475"/>
      <c r="H31" s="475"/>
      <c r="I31" s="475"/>
      <c r="J31" s="475"/>
      <c r="K31" s="475"/>
      <c r="L31" s="475"/>
      <c r="M31" s="475"/>
      <c r="N31" s="475"/>
      <c r="O31" s="475"/>
      <c r="P31" s="475"/>
      <c r="Q31" s="475"/>
      <c r="R31" s="475"/>
      <c r="S31" s="475"/>
      <c r="T31" s="475"/>
      <c r="U31" s="475" t="s">
        <v>145</v>
      </c>
      <c r="V31" s="475"/>
      <c r="W31" s="475"/>
      <c r="X31" s="475"/>
      <c r="Y31" s="475"/>
      <c r="Z31" s="475"/>
      <c r="AA31" s="475"/>
      <c r="AB31" s="475"/>
      <c r="AC31" s="475"/>
      <c r="AD31" s="475"/>
      <c r="AE31" s="475"/>
      <c r="AF31" s="475"/>
      <c r="AG31" s="475"/>
      <c r="AH31" s="475"/>
      <c r="AI31" s="475"/>
      <c r="AJ31" s="475"/>
      <c r="AK31" s="475"/>
      <c r="AL31" s="475"/>
      <c r="AM31" s="475"/>
      <c r="AN31" s="475"/>
    </row>
    <row r="32" spans="2:40" ht="11.25" customHeight="1" x14ac:dyDescent="0.4">
      <c r="B32" s="514" t="s">
        <v>116</v>
      </c>
      <c r="C32" s="515"/>
      <c r="D32" s="515"/>
      <c r="E32" s="515"/>
      <c r="F32" s="515"/>
      <c r="G32" s="515"/>
      <c r="H32" s="515"/>
      <c r="I32" s="515"/>
      <c r="J32" s="515"/>
      <c r="K32" s="515"/>
      <c r="L32" s="515"/>
      <c r="M32" s="515"/>
      <c r="N32" s="515"/>
      <c r="O32" s="515"/>
      <c r="P32" s="515"/>
      <c r="Q32" s="515"/>
      <c r="R32" s="515"/>
      <c r="S32" s="515"/>
      <c r="T32" s="516"/>
      <c r="U32" s="514" t="s">
        <v>116</v>
      </c>
      <c r="V32" s="515"/>
      <c r="W32" s="515"/>
      <c r="X32" s="515"/>
      <c r="Y32" s="515"/>
      <c r="Z32" s="515"/>
      <c r="AA32" s="515"/>
      <c r="AB32" s="515"/>
      <c r="AC32" s="515"/>
      <c r="AD32" s="515"/>
      <c r="AE32" s="515"/>
      <c r="AF32" s="515"/>
      <c r="AG32" s="515"/>
      <c r="AH32" s="515"/>
      <c r="AI32" s="515"/>
      <c r="AJ32" s="515"/>
      <c r="AK32" s="515"/>
      <c r="AL32" s="515"/>
      <c r="AM32" s="515"/>
      <c r="AN32" s="516"/>
    </row>
    <row r="33" spans="2:40" ht="11.25" customHeight="1" x14ac:dyDescent="0.4">
      <c r="B33" s="517"/>
      <c r="C33" s="518"/>
      <c r="D33" s="518"/>
      <c r="E33" s="518"/>
      <c r="F33" s="518"/>
      <c r="G33" s="518"/>
      <c r="H33" s="518"/>
      <c r="I33" s="518"/>
      <c r="J33" s="518"/>
      <c r="K33" s="518"/>
      <c r="L33" s="518"/>
      <c r="M33" s="518"/>
      <c r="N33" s="518"/>
      <c r="O33" s="518"/>
      <c r="P33" s="518"/>
      <c r="Q33" s="518"/>
      <c r="R33" s="518"/>
      <c r="S33" s="518"/>
      <c r="T33" s="519"/>
      <c r="U33" s="517"/>
      <c r="V33" s="518"/>
      <c r="W33" s="518"/>
      <c r="X33" s="518"/>
      <c r="Y33" s="518"/>
      <c r="Z33" s="518"/>
      <c r="AA33" s="518"/>
      <c r="AB33" s="518"/>
      <c r="AC33" s="518"/>
      <c r="AD33" s="518"/>
      <c r="AE33" s="518"/>
      <c r="AF33" s="518"/>
      <c r="AG33" s="518"/>
      <c r="AH33" s="518"/>
      <c r="AI33" s="518"/>
      <c r="AJ33" s="518"/>
      <c r="AK33" s="518"/>
      <c r="AL33" s="518"/>
      <c r="AM33" s="518"/>
      <c r="AN33" s="519"/>
    </row>
    <row r="34" spans="2:40" ht="13.5" x14ac:dyDescent="0.4">
      <c r="B34" s="512" t="s">
        <v>140</v>
      </c>
      <c r="C34" s="512"/>
      <c r="D34" s="512"/>
      <c r="E34" s="512"/>
      <c r="F34" s="512"/>
      <c r="G34" s="512"/>
      <c r="H34" s="512"/>
      <c r="I34" s="512"/>
      <c r="J34" s="512"/>
      <c r="K34" s="512"/>
      <c r="L34" s="512"/>
      <c r="M34" s="512"/>
      <c r="N34" s="512"/>
      <c r="O34" s="512"/>
      <c r="P34" s="512"/>
      <c r="Q34" s="512"/>
      <c r="R34" s="512"/>
      <c r="S34" s="512"/>
      <c r="T34" s="512"/>
      <c r="U34" s="512" t="s">
        <v>133</v>
      </c>
      <c r="V34" s="512"/>
      <c r="W34" s="512"/>
      <c r="X34" s="512"/>
      <c r="Y34" s="512"/>
      <c r="Z34" s="512"/>
      <c r="AA34" s="512"/>
      <c r="AB34" s="512"/>
      <c r="AC34" s="512"/>
      <c r="AD34" s="512"/>
      <c r="AE34" s="512"/>
      <c r="AF34" s="512"/>
      <c r="AG34" s="512"/>
      <c r="AH34" s="512"/>
      <c r="AI34" s="512"/>
      <c r="AJ34" s="512"/>
      <c r="AK34" s="512"/>
      <c r="AL34" s="512"/>
      <c r="AM34" s="512"/>
      <c r="AN34" s="512"/>
    </row>
    <row r="35" spans="2:40" ht="13.5" x14ac:dyDescent="0.4">
      <c r="B35" s="513"/>
      <c r="C35" s="513"/>
      <c r="D35" s="513"/>
      <c r="E35" s="513"/>
      <c r="F35" s="513"/>
      <c r="G35" s="513"/>
      <c r="H35" s="513"/>
      <c r="I35" s="513"/>
      <c r="J35" s="513"/>
      <c r="K35" s="513"/>
      <c r="L35" s="513"/>
      <c r="M35" s="513"/>
      <c r="N35" s="513"/>
      <c r="O35" s="513"/>
      <c r="P35" s="513"/>
      <c r="Q35" s="513"/>
      <c r="R35" s="513"/>
      <c r="S35" s="513"/>
      <c r="T35" s="513"/>
      <c r="U35" s="513"/>
      <c r="V35" s="513"/>
      <c r="W35" s="513"/>
      <c r="X35" s="513"/>
      <c r="Y35" s="513"/>
      <c r="Z35" s="513"/>
      <c r="AA35" s="513"/>
      <c r="AB35" s="513"/>
      <c r="AC35" s="513"/>
      <c r="AD35" s="513"/>
      <c r="AE35" s="513"/>
      <c r="AF35" s="513"/>
      <c r="AG35" s="513"/>
      <c r="AH35" s="513"/>
      <c r="AI35" s="513"/>
      <c r="AJ35" s="513"/>
      <c r="AK35" s="513"/>
      <c r="AL35" s="513"/>
      <c r="AM35" s="513"/>
      <c r="AN35" s="513"/>
    </row>
    <row r="36" spans="2:40" ht="13.5" x14ac:dyDescent="0.4">
      <c r="B36" s="513"/>
      <c r="C36" s="513"/>
      <c r="D36" s="513"/>
      <c r="E36" s="513"/>
      <c r="F36" s="513"/>
      <c r="G36" s="513"/>
      <c r="H36" s="513"/>
      <c r="I36" s="513"/>
      <c r="J36" s="513"/>
      <c r="K36" s="513"/>
      <c r="L36" s="513"/>
      <c r="M36" s="513"/>
      <c r="N36" s="513"/>
      <c r="O36" s="513"/>
      <c r="P36" s="513"/>
      <c r="Q36" s="513"/>
      <c r="R36" s="513"/>
      <c r="S36" s="513"/>
      <c r="T36" s="513"/>
      <c r="U36" s="513"/>
      <c r="V36" s="513"/>
      <c r="W36" s="513"/>
      <c r="X36" s="513"/>
      <c r="Y36" s="513"/>
      <c r="Z36" s="513"/>
      <c r="AA36" s="513"/>
      <c r="AB36" s="513"/>
      <c r="AC36" s="513"/>
      <c r="AD36" s="513"/>
      <c r="AE36" s="513"/>
      <c r="AF36" s="513"/>
      <c r="AG36" s="513"/>
      <c r="AH36" s="513"/>
      <c r="AI36" s="513"/>
      <c r="AJ36" s="513"/>
      <c r="AK36" s="513"/>
      <c r="AL36" s="513"/>
      <c r="AM36" s="513"/>
      <c r="AN36" s="513"/>
    </row>
    <row r="37" spans="2:40" ht="13.5" x14ac:dyDescent="0.4">
      <c r="B37" s="513"/>
      <c r="C37" s="513"/>
      <c r="D37" s="513"/>
      <c r="E37" s="513"/>
      <c r="F37" s="513"/>
      <c r="G37" s="513"/>
      <c r="H37" s="513"/>
      <c r="I37" s="513"/>
      <c r="J37" s="513"/>
      <c r="K37" s="513"/>
      <c r="L37" s="513"/>
      <c r="M37" s="513"/>
      <c r="N37" s="513"/>
      <c r="O37" s="513"/>
      <c r="P37" s="513"/>
      <c r="Q37" s="513"/>
      <c r="R37" s="513"/>
      <c r="S37" s="513"/>
      <c r="T37" s="513"/>
      <c r="U37" s="513"/>
      <c r="V37" s="513"/>
      <c r="W37" s="513"/>
      <c r="X37" s="513"/>
      <c r="Y37" s="513"/>
      <c r="Z37" s="513"/>
      <c r="AA37" s="513"/>
      <c r="AB37" s="513"/>
      <c r="AC37" s="513"/>
      <c r="AD37" s="513"/>
      <c r="AE37" s="513"/>
      <c r="AF37" s="513"/>
      <c r="AG37" s="513"/>
      <c r="AH37" s="513"/>
      <c r="AI37" s="513"/>
      <c r="AJ37" s="513"/>
      <c r="AK37" s="513"/>
      <c r="AL37" s="513"/>
      <c r="AM37" s="513"/>
      <c r="AN37" s="513"/>
    </row>
    <row r="38" spans="2:40" s="92" customFormat="1" ht="11.25" x14ac:dyDescent="0.4">
      <c r="B38" s="95" t="s">
        <v>144</v>
      </c>
      <c r="C38" s="95"/>
      <c r="D38" s="95"/>
      <c r="E38" s="95"/>
      <c r="F38" s="95"/>
      <c r="G38" s="95"/>
      <c r="H38" s="95"/>
      <c r="I38" s="95"/>
      <c r="J38" s="95"/>
      <c r="K38" s="95"/>
      <c r="L38" s="95"/>
      <c r="M38" s="95"/>
      <c r="N38" s="95"/>
      <c r="O38" s="95"/>
      <c r="P38" s="95"/>
      <c r="Q38" s="95"/>
      <c r="R38" s="95"/>
      <c r="S38" s="95"/>
      <c r="T38" s="95"/>
      <c r="U38" s="95"/>
      <c r="V38" s="95"/>
      <c r="W38" s="95"/>
      <c r="X38" s="95"/>
      <c r="Y38" s="95"/>
      <c r="Z38" s="95"/>
      <c r="AA38" s="95"/>
      <c r="AB38" s="95"/>
      <c r="AC38" s="95"/>
      <c r="AD38" s="95"/>
      <c r="AE38" s="95"/>
      <c r="AF38" s="95"/>
      <c r="AG38" s="95"/>
      <c r="AH38" s="95"/>
      <c r="AI38" s="95"/>
      <c r="AJ38" s="95"/>
      <c r="AK38" s="95"/>
      <c r="AL38" s="95"/>
      <c r="AM38" s="95"/>
      <c r="AN38" s="95"/>
    </row>
    <row r="39" spans="2:40" ht="8.25" customHeight="1" x14ac:dyDescent="0.4"/>
    <row r="40" spans="2:40" ht="13.5" x14ac:dyDescent="0.4">
      <c r="B40" s="71" t="s">
        <v>143</v>
      </c>
      <c r="AL40" s="71"/>
    </row>
    <row r="41" spans="2:40" ht="13.5" x14ac:dyDescent="0.4">
      <c r="B41" s="475" t="s">
        <v>142</v>
      </c>
      <c r="C41" s="475"/>
      <c r="D41" s="475"/>
      <c r="E41" s="475"/>
      <c r="F41" s="475"/>
      <c r="G41" s="475"/>
      <c r="H41" s="475"/>
      <c r="I41" s="475"/>
      <c r="J41" s="475"/>
      <c r="K41" s="475"/>
      <c r="L41" s="475"/>
      <c r="M41" s="475"/>
      <c r="N41" s="475"/>
      <c r="O41" s="475"/>
      <c r="P41" s="475"/>
      <c r="Q41" s="475"/>
      <c r="R41" s="475"/>
      <c r="S41" s="475"/>
      <c r="T41" s="475"/>
      <c r="U41" s="475" t="s">
        <v>141</v>
      </c>
      <c r="V41" s="475"/>
      <c r="W41" s="475"/>
      <c r="X41" s="475"/>
      <c r="Y41" s="475"/>
      <c r="Z41" s="475"/>
      <c r="AA41" s="475"/>
      <c r="AB41" s="475"/>
      <c r="AC41" s="475"/>
      <c r="AD41" s="475"/>
      <c r="AE41" s="475"/>
      <c r="AF41" s="475"/>
      <c r="AG41" s="475"/>
      <c r="AH41" s="475"/>
      <c r="AI41" s="475"/>
      <c r="AJ41" s="475"/>
      <c r="AK41" s="475"/>
      <c r="AL41" s="475"/>
      <c r="AM41" s="475"/>
      <c r="AN41" s="475"/>
    </row>
    <row r="42" spans="2:40" ht="11.25" customHeight="1" x14ac:dyDescent="0.4">
      <c r="B42" s="485" t="s">
        <v>116</v>
      </c>
      <c r="C42" s="485"/>
      <c r="D42" s="485"/>
      <c r="E42" s="485"/>
      <c r="F42" s="485"/>
      <c r="G42" s="485"/>
      <c r="H42" s="485"/>
      <c r="I42" s="485"/>
      <c r="J42" s="485"/>
      <c r="K42" s="485"/>
      <c r="L42" s="485"/>
      <c r="M42" s="485"/>
      <c r="N42" s="485"/>
      <c r="O42" s="485"/>
      <c r="P42" s="485"/>
      <c r="Q42" s="485"/>
      <c r="R42" s="485"/>
      <c r="S42" s="485"/>
      <c r="T42" s="485"/>
      <c r="U42" s="485" t="s">
        <v>116</v>
      </c>
      <c r="V42" s="485"/>
      <c r="W42" s="485"/>
      <c r="X42" s="485"/>
      <c r="Y42" s="485"/>
      <c r="Z42" s="485"/>
      <c r="AA42" s="485"/>
      <c r="AB42" s="485"/>
      <c r="AC42" s="485"/>
      <c r="AD42" s="485"/>
      <c r="AE42" s="485"/>
      <c r="AF42" s="485"/>
      <c r="AG42" s="485"/>
      <c r="AH42" s="485"/>
      <c r="AI42" s="485"/>
      <c r="AJ42" s="485"/>
      <c r="AK42" s="485"/>
      <c r="AL42" s="485"/>
      <c r="AM42" s="485"/>
      <c r="AN42" s="485"/>
    </row>
    <row r="43" spans="2:40" ht="11.25" customHeight="1" x14ac:dyDescent="0.4">
      <c r="B43" s="486"/>
      <c r="C43" s="486"/>
      <c r="D43" s="486"/>
      <c r="E43" s="486"/>
      <c r="F43" s="486"/>
      <c r="G43" s="486"/>
      <c r="H43" s="486"/>
      <c r="I43" s="486"/>
      <c r="J43" s="486"/>
      <c r="K43" s="486"/>
      <c r="L43" s="486"/>
      <c r="M43" s="486"/>
      <c r="N43" s="486"/>
      <c r="O43" s="486"/>
      <c r="P43" s="486"/>
      <c r="Q43" s="486"/>
      <c r="R43" s="486"/>
      <c r="S43" s="486"/>
      <c r="T43" s="486"/>
      <c r="U43" s="486"/>
      <c r="V43" s="486"/>
      <c r="W43" s="486"/>
      <c r="X43" s="486"/>
      <c r="Y43" s="486"/>
      <c r="Z43" s="486"/>
      <c r="AA43" s="486"/>
      <c r="AB43" s="486"/>
      <c r="AC43" s="486"/>
      <c r="AD43" s="486"/>
      <c r="AE43" s="486"/>
      <c r="AF43" s="486"/>
      <c r="AG43" s="486"/>
      <c r="AH43" s="486"/>
      <c r="AI43" s="486"/>
      <c r="AJ43" s="486"/>
      <c r="AK43" s="486"/>
      <c r="AL43" s="486"/>
      <c r="AM43" s="486"/>
      <c r="AN43" s="486"/>
    </row>
    <row r="44" spans="2:40" ht="13.5" x14ac:dyDescent="0.4">
      <c r="B44" s="512" t="s">
        <v>140</v>
      </c>
      <c r="C44" s="512"/>
      <c r="D44" s="512"/>
      <c r="E44" s="512"/>
      <c r="F44" s="512"/>
      <c r="G44" s="512"/>
      <c r="H44" s="512"/>
      <c r="I44" s="512"/>
      <c r="J44" s="512"/>
      <c r="K44" s="512"/>
      <c r="L44" s="512"/>
      <c r="M44" s="512"/>
      <c r="N44" s="512"/>
      <c r="O44" s="512"/>
      <c r="P44" s="512"/>
      <c r="Q44" s="512"/>
      <c r="R44" s="512"/>
      <c r="S44" s="512"/>
      <c r="T44" s="512"/>
      <c r="U44" s="512" t="s">
        <v>133</v>
      </c>
      <c r="V44" s="512"/>
      <c r="W44" s="512"/>
      <c r="X44" s="512"/>
      <c r="Y44" s="512"/>
      <c r="Z44" s="512"/>
      <c r="AA44" s="512"/>
      <c r="AB44" s="512"/>
      <c r="AC44" s="512"/>
      <c r="AD44" s="512"/>
      <c r="AE44" s="512"/>
      <c r="AF44" s="512"/>
      <c r="AG44" s="512"/>
      <c r="AH44" s="512"/>
      <c r="AI44" s="512"/>
      <c r="AJ44" s="512"/>
      <c r="AK44" s="512"/>
      <c r="AL44" s="512"/>
      <c r="AM44" s="512"/>
      <c r="AN44" s="512"/>
    </row>
    <row r="45" spans="2:40" ht="13.5" x14ac:dyDescent="0.4">
      <c r="B45" s="513"/>
      <c r="C45" s="513"/>
      <c r="D45" s="513"/>
      <c r="E45" s="513"/>
      <c r="F45" s="513"/>
      <c r="G45" s="513"/>
      <c r="H45" s="513"/>
      <c r="I45" s="513"/>
      <c r="J45" s="513"/>
      <c r="K45" s="513"/>
      <c r="L45" s="513"/>
      <c r="M45" s="513"/>
      <c r="N45" s="513"/>
      <c r="O45" s="513"/>
      <c r="P45" s="513"/>
      <c r="Q45" s="513"/>
      <c r="R45" s="513"/>
      <c r="S45" s="513"/>
      <c r="T45" s="513"/>
      <c r="U45" s="513"/>
      <c r="V45" s="513"/>
      <c r="W45" s="513"/>
      <c r="X45" s="513"/>
      <c r="Y45" s="513"/>
      <c r="Z45" s="513"/>
      <c r="AA45" s="513"/>
      <c r="AB45" s="513"/>
      <c r="AC45" s="513"/>
      <c r="AD45" s="513"/>
      <c r="AE45" s="513"/>
      <c r="AF45" s="513"/>
      <c r="AG45" s="513"/>
      <c r="AH45" s="513"/>
      <c r="AI45" s="513"/>
      <c r="AJ45" s="513"/>
      <c r="AK45" s="513"/>
      <c r="AL45" s="513"/>
      <c r="AM45" s="513"/>
      <c r="AN45" s="513"/>
    </row>
    <row r="46" spans="2:40" ht="13.5" x14ac:dyDescent="0.4">
      <c r="B46" s="513"/>
      <c r="C46" s="513"/>
      <c r="D46" s="513"/>
      <c r="E46" s="513"/>
      <c r="F46" s="513"/>
      <c r="G46" s="513"/>
      <c r="H46" s="513"/>
      <c r="I46" s="513"/>
      <c r="J46" s="513"/>
      <c r="K46" s="513"/>
      <c r="L46" s="513"/>
      <c r="M46" s="513"/>
      <c r="N46" s="513"/>
      <c r="O46" s="513"/>
      <c r="P46" s="513"/>
      <c r="Q46" s="513"/>
      <c r="R46" s="513"/>
      <c r="S46" s="513"/>
      <c r="T46" s="513"/>
      <c r="U46" s="513"/>
      <c r="V46" s="513"/>
      <c r="W46" s="513"/>
      <c r="X46" s="513"/>
      <c r="Y46" s="513"/>
      <c r="Z46" s="513"/>
      <c r="AA46" s="513"/>
      <c r="AB46" s="513"/>
      <c r="AC46" s="513"/>
      <c r="AD46" s="513"/>
      <c r="AE46" s="513"/>
      <c r="AF46" s="513"/>
      <c r="AG46" s="513"/>
      <c r="AH46" s="513"/>
      <c r="AI46" s="513"/>
      <c r="AJ46" s="513"/>
      <c r="AK46" s="513"/>
      <c r="AL46" s="513"/>
      <c r="AM46" s="513"/>
      <c r="AN46" s="513"/>
    </row>
    <row r="47" spans="2:40" ht="13.5" x14ac:dyDescent="0.4">
      <c r="B47" s="513"/>
      <c r="C47" s="513"/>
      <c r="D47" s="513"/>
      <c r="E47" s="513"/>
      <c r="F47" s="513"/>
      <c r="G47" s="513"/>
      <c r="H47" s="513"/>
      <c r="I47" s="513"/>
      <c r="J47" s="513"/>
      <c r="K47" s="513"/>
      <c r="L47" s="513"/>
      <c r="M47" s="513"/>
      <c r="N47" s="513"/>
      <c r="O47" s="513"/>
      <c r="P47" s="513"/>
      <c r="Q47" s="513"/>
      <c r="R47" s="513"/>
      <c r="S47" s="513"/>
      <c r="T47" s="513"/>
      <c r="U47" s="513"/>
      <c r="V47" s="513"/>
      <c r="W47" s="513"/>
      <c r="X47" s="513"/>
      <c r="Y47" s="513"/>
      <c r="Z47" s="513"/>
      <c r="AA47" s="513"/>
      <c r="AB47" s="513"/>
      <c r="AC47" s="513"/>
      <c r="AD47" s="513"/>
      <c r="AE47" s="513"/>
      <c r="AF47" s="513"/>
      <c r="AG47" s="513"/>
      <c r="AH47" s="513"/>
      <c r="AI47" s="513"/>
      <c r="AJ47" s="513"/>
      <c r="AK47" s="513"/>
      <c r="AL47" s="513"/>
      <c r="AM47" s="513"/>
      <c r="AN47" s="513"/>
    </row>
    <row r="48" spans="2:40" ht="6.75" customHeight="1" x14ac:dyDescent="0.4"/>
    <row r="49" spans="2:40" ht="13.5" x14ac:dyDescent="0.4">
      <c r="B49" s="71" t="s">
        <v>139</v>
      </c>
      <c r="AL49" s="71"/>
    </row>
    <row r="50" spans="2:40" ht="13.5" x14ac:dyDescent="0.4">
      <c r="B50" s="475" t="s">
        <v>138</v>
      </c>
      <c r="C50" s="475"/>
      <c r="D50" s="475"/>
      <c r="E50" s="475"/>
      <c r="F50" s="475"/>
      <c r="G50" s="475"/>
      <c r="H50" s="475"/>
      <c r="I50" s="475"/>
      <c r="J50" s="475"/>
      <c r="K50" s="475"/>
      <c r="L50" s="475"/>
      <c r="M50" s="475"/>
      <c r="N50" s="475"/>
      <c r="O50" s="475"/>
      <c r="P50" s="475"/>
      <c r="Q50" s="475"/>
      <c r="R50" s="475"/>
      <c r="S50" s="475"/>
      <c r="T50" s="475"/>
      <c r="U50" s="475" t="s">
        <v>137</v>
      </c>
      <c r="V50" s="475"/>
      <c r="W50" s="475"/>
      <c r="X50" s="475"/>
      <c r="Y50" s="475"/>
      <c r="Z50" s="475"/>
      <c r="AA50" s="475"/>
      <c r="AB50" s="475"/>
      <c r="AC50" s="475"/>
      <c r="AD50" s="475"/>
      <c r="AE50" s="475"/>
      <c r="AF50" s="475"/>
      <c r="AG50" s="475"/>
      <c r="AH50" s="475"/>
      <c r="AI50" s="475"/>
      <c r="AJ50" s="475"/>
      <c r="AK50" s="475"/>
      <c r="AL50" s="475"/>
      <c r="AM50" s="475"/>
      <c r="AN50" s="475"/>
    </row>
    <row r="51" spans="2:40" ht="11.25" customHeight="1" x14ac:dyDescent="0.4">
      <c r="B51" s="485" t="s">
        <v>116</v>
      </c>
      <c r="C51" s="485"/>
      <c r="D51" s="485"/>
      <c r="E51" s="485"/>
      <c r="F51" s="485"/>
      <c r="G51" s="485"/>
      <c r="H51" s="485"/>
      <c r="I51" s="485"/>
      <c r="J51" s="485"/>
      <c r="K51" s="485"/>
      <c r="L51" s="485"/>
      <c r="M51" s="485"/>
      <c r="N51" s="485"/>
      <c r="O51" s="485"/>
      <c r="P51" s="485"/>
      <c r="Q51" s="485"/>
      <c r="R51" s="485"/>
      <c r="S51" s="485"/>
      <c r="T51" s="485"/>
      <c r="U51" s="485" t="s">
        <v>116</v>
      </c>
      <c r="V51" s="485"/>
      <c r="W51" s="485"/>
      <c r="X51" s="485"/>
      <c r="Y51" s="485"/>
      <c r="Z51" s="485"/>
      <c r="AA51" s="485"/>
      <c r="AB51" s="485"/>
      <c r="AC51" s="485"/>
      <c r="AD51" s="485"/>
      <c r="AE51" s="485"/>
      <c r="AF51" s="485"/>
      <c r="AG51" s="485"/>
      <c r="AH51" s="485"/>
      <c r="AI51" s="485"/>
      <c r="AJ51" s="485"/>
      <c r="AK51" s="485"/>
      <c r="AL51" s="485"/>
      <c r="AM51" s="485"/>
      <c r="AN51" s="485"/>
    </row>
    <row r="52" spans="2:40" ht="11.25" customHeight="1" x14ac:dyDescent="0.4">
      <c r="B52" s="485"/>
      <c r="C52" s="485"/>
      <c r="D52" s="485"/>
      <c r="E52" s="485"/>
      <c r="F52" s="485"/>
      <c r="G52" s="485"/>
      <c r="H52" s="485"/>
      <c r="I52" s="485"/>
      <c r="J52" s="485"/>
      <c r="K52" s="485"/>
      <c r="L52" s="485"/>
      <c r="M52" s="485"/>
      <c r="N52" s="485"/>
      <c r="O52" s="485"/>
      <c r="P52" s="485"/>
      <c r="Q52" s="485"/>
      <c r="R52" s="485"/>
      <c r="S52" s="485"/>
      <c r="T52" s="485"/>
      <c r="U52" s="485"/>
      <c r="V52" s="485"/>
      <c r="W52" s="485"/>
      <c r="X52" s="485"/>
      <c r="Y52" s="485"/>
      <c r="Z52" s="485"/>
      <c r="AA52" s="485"/>
      <c r="AB52" s="485"/>
      <c r="AC52" s="485"/>
      <c r="AD52" s="485"/>
      <c r="AE52" s="485"/>
      <c r="AF52" s="485"/>
      <c r="AG52" s="485"/>
      <c r="AH52" s="485"/>
      <c r="AI52" s="485"/>
      <c r="AJ52" s="485"/>
      <c r="AK52" s="485"/>
      <c r="AL52" s="485"/>
      <c r="AM52" s="485"/>
      <c r="AN52" s="485"/>
    </row>
    <row r="53" spans="2:40" ht="6" customHeight="1" x14ac:dyDescent="0.4"/>
    <row r="54" spans="2:40" x14ac:dyDescent="0.4">
      <c r="B54" s="71" t="s">
        <v>136</v>
      </c>
    </row>
    <row r="55" spans="2:40" ht="13.5" x14ac:dyDescent="0.4">
      <c r="B55" s="475" t="s">
        <v>135</v>
      </c>
      <c r="C55" s="475"/>
      <c r="D55" s="475"/>
      <c r="E55" s="475"/>
      <c r="F55" s="475"/>
      <c r="G55" s="475"/>
      <c r="H55" s="475"/>
      <c r="I55" s="475"/>
      <c r="J55" s="475"/>
      <c r="K55" s="475"/>
      <c r="L55" s="475"/>
      <c r="M55" s="475"/>
      <c r="N55" s="475"/>
      <c r="O55" s="475"/>
      <c r="P55" s="475"/>
      <c r="Q55" s="475"/>
      <c r="R55" s="475"/>
      <c r="S55" s="475"/>
      <c r="T55" s="475"/>
      <c r="U55" s="475" t="s">
        <v>134</v>
      </c>
      <c r="V55" s="475"/>
      <c r="W55" s="475"/>
      <c r="X55" s="475"/>
      <c r="Y55" s="475"/>
      <c r="Z55" s="475"/>
      <c r="AA55" s="475"/>
      <c r="AB55" s="475"/>
      <c r="AC55" s="475"/>
      <c r="AD55" s="475"/>
      <c r="AE55" s="475"/>
      <c r="AF55" s="475"/>
      <c r="AG55" s="475"/>
      <c r="AH55" s="475"/>
      <c r="AI55" s="475"/>
      <c r="AJ55" s="475"/>
      <c r="AK55" s="475"/>
      <c r="AL55" s="475"/>
      <c r="AM55" s="475"/>
      <c r="AN55" s="475"/>
    </row>
    <row r="56" spans="2:40" ht="11.25" customHeight="1" x14ac:dyDescent="0.4">
      <c r="B56" s="514" t="s">
        <v>116</v>
      </c>
      <c r="C56" s="515"/>
      <c r="D56" s="515"/>
      <c r="E56" s="515"/>
      <c r="F56" s="515"/>
      <c r="G56" s="515"/>
      <c r="H56" s="515"/>
      <c r="I56" s="515"/>
      <c r="J56" s="515"/>
      <c r="K56" s="515"/>
      <c r="L56" s="515"/>
      <c r="M56" s="515"/>
      <c r="N56" s="515"/>
      <c r="O56" s="515"/>
      <c r="P56" s="515"/>
      <c r="Q56" s="515"/>
      <c r="R56" s="515"/>
      <c r="S56" s="515"/>
      <c r="T56" s="516"/>
      <c r="U56" s="514" t="s">
        <v>116</v>
      </c>
      <c r="V56" s="515"/>
      <c r="W56" s="515"/>
      <c r="X56" s="515"/>
      <c r="Y56" s="515"/>
      <c r="Z56" s="515"/>
      <c r="AA56" s="515"/>
      <c r="AB56" s="515"/>
      <c r="AC56" s="515"/>
      <c r="AD56" s="515"/>
      <c r="AE56" s="515"/>
      <c r="AF56" s="515"/>
      <c r="AG56" s="515"/>
      <c r="AH56" s="515"/>
      <c r="AI56" s="515"/>
      <c r="AJ56" s="515"/>
      <c r="AK56" s="515"/>
      <c r="AL56" s="515"/>
      <c r="AM56" s="515"/>
      <c r="AN56" s="516"/>
    </row>
    <row r="57" spans="2:40" ht="11.25" customHeight="1" x14ac:dyDescent="0.4">
      <c r="B57" s="517"/>
      <c r="C57" s="518"/>
      <c r="D57" s="518"/>
      <c r="E57" s="518"/>
      <c r="F57" s="518"/>
      <c r="G57" s="518"/>
      <c r="H57" s="518"/>
      <c r="I57" s="518"/>
      <c r="J57" s="518"/>
      <c r="K57" s="518"/>
      <c r="L57" s="518"/>
      <c r="M57" s="518"/>
      <c r="N57" s="518"/>
      <c r="O57" s="518"/>
      <c r="P57" s="518"/>
      <c r="Q57" s="518"/>
      <c r="R57" s="518"/>
      <c r="S57" s="518"/>
      <c r="T57" s="519"/>
      <c r="U57" s="517"/>
      <c r="V57" s="518"/>
      <c r="W57" s="518"/>
      <c r="X57" s="518"/>
      <c r="Y57" s="518"/>
      <c r="Z57" s="518"/>
      <c r="AA57" s="518"/>
      <c r="AB57" s="518"/>
      <c r="AC57" s="518"/>
      <c r="AD57" s="518"/>
      <c r="AE57" s="518"/>
      <c r="AF57" s="518"/>
      <c r="AG57" s="518"/>
      <c r="AH57" s="518"/>
      <c r="AI57" s="518"/>
      <c r="AJ57" s="518"/>
      <c r="AK57" s="518"/>
      <c r="AL57" s="518"/>
      <c r="AM57" s="518"/>
      <c r="AN57" s="519"/>
    </row>
    <row r="58" spans="2:40" ht="13.5" x14ac:dyDescent="0.4">
      <c r="B58" s="520" t="s">
        <v>133</v>
      </c>
      <c r="C58" s="520"/>
      <c r="D58" s="520"/>
      <c r="E58" s="520"/>
      <c r="F58" s="520"/>
      <c r="G58" s="520"/>
      <c r="H58" s="520"/>
      <c r="I58" s="520"/>
      <c r="J58" s="520"/>
      <c r="K58" s="520"/>
      <c r="L58" s="520"/>
      <c r="M58" s="520"/>
      <c r="N58" s="520"/>
      <c r="O58" s="520"/>
      <c r="P58" s="520"/>
      <c r="Q58" s="520"/>
      <c r="R58" s="520"/>
      <c r="S58" s="520"/>
      <c r="T58" s="520"/>
      <c r="U58" s="520" t="s">
        <v>133</v>
      </c>
      <c r="V58" s="520"/>
      <c r="W58" s="520"/>
      <c r="X58" s="520"/>
      <c r="Y58" s="520"/>
      <c r="Z58" s="520"/>
      <c r="AA58" s="520"/>
      <c r="AB58" s="520"/>
      <c r="AC58" s="520"/>
      <c r="AD58" s="520"/>
      <c r="AE58" s="520"/>
      <c r="AF58" s="520"/>
      <c r="AG58" s="520"/>
      <c r="AH58" s="520"/>
      <c r="AI58" s="520"/>
      <c r="AJ58" s="520"/>
      <c r="AK58" s="520"/>
      <c r="AL58" s="520"/>
      <c r="AM58" s="520"/>
      <c r="AN58" s="520"/>
    </row>
    <row r="59" spans="2:40" ht="13.5" x14ac:dyDescent="0.4">
      <c r="B59" s="513"/>
      <c r="C59" s="513"/>
      <c r="D59" s="513"/>
      <c r="E59" s="513"/>
      <c r="F59" s="513"/>
      <c r="G59" s="513"/>
      <c r="H59" s="513"/>
      <c r="I59" s="513"/>
      <c r="J59" s="513"/>
      <c r="K59" s="513"/>
      <c r="L59" s="513"/>
      <c r="M59" s="513"/>
      <c r="N59" s="513"/>
      <c r="O59" s="513"/>
      <c r="P59" s="513"/>
      <c r="Q59" s="513"/>
      <c r="R59" s="513"/>
      <c r="S59" s="513"/>
      <c r="T59" s="513"/>
      <c r="U59" s="513"/>
      <c r="V59" s="513"/>
      <c r="W59" s="513"/>
      <c r="X59" s="513"/>
      <c r="Y59" s="513"/>
      <c r="Z59" s="513"/>
      <c r="AA59" s="513"/>
      <c r="AB59" s="513"/>
      <c r="AC59" s="513"/>
      <c r="AD59" s="513"/>
      <c r="AE59" s="513"/>
      <c r="AF59" s="513"/>
      <c r="AG59" s="513"/>
      <c r="AH59" s="513"/>
      <c r="AI59" s="513"/>
      <c r="AJ59" s="513"/>
      <c r="AK59" s="513"/>
      <c r="AL59" s="513"/>
      <c r="AM59" s="513"/>
      <c r="AN59" s="513"/>
    </row>
    <row r="60" spans="2:40" ht="13.5" x14ac:dyDescent="0.4">
      <c r="B60" s="513"/>
      <c r="C60" s="513"/>
      <c r="D60" s="513"/>
      <c r="E60" s="513"/>
      <c r="F60" s="513"/>
      <c r="G60" s="513"/>
      <c r="H60" s="513"/>
      <c r="I60" s="513"/>
      <c r="J60" s="513"/>
      <c r="K60" s="513"/>
      <c r="L60" s="513"/>
      <c r="M60" s="513"/>
      <c r="N60" s="513"/>
      <c r="O60" s="513"/>
      <c r="P60" s="513"/>
      <c r="Q60" s="513"/>
      <c r="R60" s="513"/>
      <c r="S60" s="513"/>
      <c r="T60" s="513"/>
      <c r="U60" s="513"/>
      <c r="V60" s="513"/>
      <c r="W60" s="513"/>
      <c r="X60" s="513"/>
      <c r="Y60" s="513"/>
      <c r="Z60" s="513"/>
      <c r="AA60" s="513"/>
      <c r="AB60" s="513"/>
      <c r="AC60" s="513"/>
      <c r="AD60" s="513"/>
      <c r="AE60" s="513"/>
      <c r="AF60" s="513"/>
      <c r="AG60" s="513"/>
      <c r="AH60" s="513"/>
      <c r="AI60" s="513"/>
      <c r="AJ60" s="513"/>
      <c r="AK60" s="513"/>
      <c r="AL60" s="513"/>
      <c r="AM60" s="513"/>
      <c r="AN60" s="513"/>
    </row>
    <row r="61" spans="2:40" ht="13.5" x14ac:dyDescent="0.4">
      <c r="B61" s="513"/>
      <c r="C61" s="513"/>
      <c r="D61" s="513"/>
      <c r="E61" s="513"/>
      <c r="F61" s="513"/>
      <c r="G61" s="513"/>
      <c r="H61" s="513"/>
      <c r="I61" s="513"/>
      <c r="J61" s="513"/>
      <c r="K61" s="513"/>
      <c r="L61" s="513"/>
      <c r="M61" s="513"/>
      <c r="N61" s="513"/>
      <c r="O61" s="513"/>
      <c r="P61" s="513"/>
      <c r="Q61" s="513"/>
      <c r="R61" s="513"/>
      <c r="S61" s="513"/>
      <c r="T61" s="513"/>
      <c r="U61" s="513"/>
      <c r="V61" s="513"/>
      <c r="W61" s="513"/>
      <c r="X61" s="513"/>
      <c r="Y61" s="513"/>
      <c r="Z61" s="513"/>
      <c r="AA61" s="513"/>
      <c r="AB61" s="513"/>
      <c r="AC61" s="513"/>
      <c r="AD61" s="513"/>
      <c r="AE61" s="513"/>
      <c r="AF61" s="513"/>
      <c r="AG61" s="513"/>
      <c r="AH61" s="513"/>
      <c r="AI61" s="513"/>
      <c r="AJ61" s="513"/>
      <c r="AK61" s="513"/>
      <c r="AL61" s="513"/>
      <c r="AM61" s="513"/>
      <c r="AN61" s="513"/>
    </row>
    <row r="62" spans="2:40" ht="7.5" customHeight="1" x14ac:dyDescent="0.4"/>
    <row r="63" spans="2:40" ht="18.75" x14ac:dyDescent="0.4">
      <c r="Q63" s="510" t="s">
        <v>132</v>
      </c>
      <c r="R63" s="511"/>
      <c r="S63" s="511"/>
      <c r="T63" s="511"/>
      <c r="U63" s="511"/>
      <c r="V63" s="511"/>
      <c r="W63" s="511"/>
      <c r="X63" s="511"/>
      <c r="Y63" s="511"/>
      <c r="Z63" s="511"/>
      <c r="AA63" s="511"/>
      <c r="AB63" s="511"/>
      <c r="AC63" s="511"/>
      <c r="AD63" s="511"/>
      <c r="AE63" s="511"/>
      <c r="AF63" s="511"/>
      <c r="AG63" s="511"/>
      <c r="AH63" s="511"/>
      <c r="AI63" s="511"/>
      <c r="AJ63" s="511"/>
      <c r="AK63" s="511"/>
      <c r="AL63" s="511"/>
      <c r="AM63" s="511"/>
      <c r="AN63" s="511"/>
    </row>
    <row r="64" spans="2:40" ht="7.5" customHeight="1" x14ac:dyDescent="0.4">
      <c r="Q64" s="94"/>
      <c r="R64" s="93"/>
      <c r="S64" s="93"/>
      <c r="T64" s="93"/>
      <c r="U64" s="93"/>
      <c r="V64" s="93"/>
      <c r="W64" s="93"/>
      <c r="X64" s="93"/>
      <c r="Y64" s="93"/>
      <c r="Z64" s="93"/>
      <c r="AA64" s="93"/>
      <c r="AB64" s="93"/>
      <c r="AC64" s="93"/>
      <c r="AD64" s="93"/>
      <c r="AE64" s="93"/>
      <c r="AF64" s="93"/>
      <c r="AG64" s="93"/>
      <c r="AH64" s="93"/>
      <c r="AI64" s="93"/>
      <c r="AJ64" s="93"/>
      <c r="AK64" s="93"/>
      <c r="AL64" s="93"/>
      <c r="AM64" s="93"/>
      <c r="AN64" s="93"/>
    </row>
    <row r="65" spans="2:2" ht="11.25" customHeight="1" x14ac:dyDescent="0.4">
      <c r="B65" s="92" t="s">
        <v>189</v>
      </c>
    </row>
    <row r="66" spans="2:2" ht="11.25" customHeight="1" x14ac:dyDescent="0.4">
      <c r="B66" s="92" t="s">
        <v>190</v>
      </c>
    </row>
  </sheetData>
  <mergeCells count="61">
    <mergeCell ref="AH2:AN2"/>
    <mergeCell ref="U32:AN33"/>
    <mergeCell ref="B32:T33"/>
    <mergeCell ref="B10:H10"/>
    <mergeCell ref="I10:AA10"/>
    <mergeCell ref="AB10:AE10"/>
    <mergeCell ref="B11:F11"/>
    <mergeCell ref="B23:T26"/>
    <mergeCell ref="A4:AO4"/>
    <mergeCell ref="V6:Y6"/>
    <mergeCell ref="B7:F7"/>
    <mergeCell ref="G6:U6"/>
    <mergeCell ref="Z6:AN6"/>
    <mergeCell ref="G7:AN7"/>
    <mergeCell ref="B6:F6"/>
    <mergeCell ref="H9:I9"/>
    <mergeCell ref="Q63:AN63"/>
    <mergeCell ref="B34:T37"/>
    <mergeCell ref="U34:AN37"/>
    <mergeCell ref="B56:T57"/>
    <mergeCell ref="U56:AN57"/>
    <mergeCell ref="B55:T55"/>
    <mergeCell ref="U55:AN55"/>
    <mergeCell ref="B41:T41"/>
    <mergeCell ref="U42:AN43"/>
    <mergeCell ref="B44:T47"/>
    <mergeCell ref="B58:T61"/>
    <mergeCell ref="U58:AN61"/>
    <mergeCell ref="B51:T52"/>
    <mergeCell ref="U51:AN52"/>
    <mergeCell ref="U44:AN47"/>
    <mergeCell ref="B50:T50"/>
    <mergeCell ref="B9:D9"/>
    <mergeCell ref="M9:O9"/>
    <mergeCell ref="Y9:Z9"/>
    <mergeCell ref="AL9:AM9"/>
    <mergeCell ref="G8:J8"/>
    <mergeCell ref="K8:W8"/>
    <mergeCell ref="P9:R9"/>
    <mergeCell ref="AF10:AN10"/>
    <mergeCell ref="AF9:AH9"/>
    <mergeCell ref="AD9:AE9"/>
    <mergeCell ref="AI9:AK9"/>
    <mergeCell ref="E9:G9"/>
    <mergeCell ref="J9:L9"/>
    <mergeCell ref="U50:AN50"/>
    <mergeCell ref="B8:F8"/>
    <mergeCell ref="X8:AA8"/>
    <mergeCell ref="AB8:AN8"/>
    <mergeCell ref="S9:X9"/>
    <mergeCell ref="AA9:AC9"/>
    <mergeCell ref="U23:AN26"/>
    <mergeCell ref="B22:T22"/>
    <mergeCell ref="U22:AN22"/>
    <mergeCell ref="B42:T43"/>
    <mergeCell ref="U41:AN41"/>
    <mergeCell ref="B27:AN28"/>
    <mergeCell ref="B31:T31"/>
    <mergeCell ref="U31:AN31"/>
    <mergeCell ref="B15:T19"/>
    <mergeCell ref="U15:AN19"/>
  </mergeCells>
  <phoneticPr fontId="2"/>
  <pageMargins left="0.63" right="0.16" top="0.27" bottom="0.21" header="0.2" footer="0.16"/>
  <pageSetup paperSize="9" scale="8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47"/>
  <sheetViews>
    <sheetView showGridLines="0" view="pageBreakPreview" topLeftCell="A37" zoomScaleNormal="100" zoomScaleSheetLayoutView="100" workbookViewId="0">
      <selection activeCell="G50" sqref="G50"/>
    </sheetView>
  </sheetViews>
  <sheetFormatPr defaultRowHeight="18.75" x14ac:dyDescent="0.4"/>
  <cols>
    <col min="1" max="1" width="5.25" style="1" customWidth="1"/>
    <col min="2" max="5" width="7.875" style="1" customWidth="1"/>
    <col min="6" max="6" width="11.25" style="1" customWidth="1"/>
    <col min="7" max="9" width="7.875" style="1" customWidth="1"/>
    <col min="10" max="10" width="15.75" style="1" customWidth="1"/>
    <col min="11" max="11" width="13.25" style="1" customWidth="1"/>
    <col min="12" max="16384" width="9" style="1"/>
  </cols>
  <sheetData>
    <row r="1" spans="1:11" ht="27.75" customHeight="1" x14ac:dyDescent="0.4">
      <c r="A1" s="40" t="s">
        <v>124</v>
      </c>
      <c r="B1" s="41"/>
      <c r="C1" s="15"/>
      <c r="D1" s="15"/>
      <c r="E1" s="15"/>
      <c r="F1" s="15"/>
      <c r="G1" s="397" t="s">
        <v>182</v>
      </c>
      <c r="H1" s="397"/>
      <c r="I1" s="397"/>
      <c r="J1" s="397"/>
      <c r="K1" s="397"/>
    </row>
    <row r="2" spans="1:11" ht="84.75" customHeight="1" x14ac:dyDescent="0.4">
      <c r="A2" s="542" t="s">
        <v>57</v>
      </c>
      <c r="B2" s="469"/>
      <c r="C2" s="469"/>
      <c r="D2" s="469"/>
      <c r="E2" s="469"/>
      <c r="F2" s="469"/>
      <c r="G2" s="469"/>
      <c r="H2" s="469"/>
      <c r="I2" s="469"/>
      <c r="J2" s="469"/>
      <c r="K2" s="469"/>
    </row>
    <row r="3" spans="1:11" ht="16.5" customHeight="1" thickBot="1" x14ac:dyDescent="0.45">
      <c r="A3" s="42"/>
      <c r="B3" s="43"/>
      <c r="C3" s="43"/>
      <c r="D3" s="43"/>
      <c r="E3" s="43"/>
      <c r="F3" s="43"/>
      <c r="G3" s="43"/>
      <c r="H3" s="43"/>
      <c r="I3" s="43"/>
      <c r="J3" s="43"/>
      <c r="K3" s="43"/>
    </row>
    <row r="4" spans="1:11" ht="16.5" customHeight="1" x14ac:dyDescent="0.4">
      <c r="A4" s="543" t="s">
        <v>56</v>
      </c>
      <c r="B4" s="546" t="s">
        <v>55</v>
      </c>
      <c r="C4" s="547"/>
      <c r="D4" s="547"/>
      <c r="E4" s="548"/>
      <c r="F4" s="555" t="s">
        <v>52</v>
      </c>
      <c r="G4" s="15"/>
      <c r="H4" s="15"/>
      <c r="I4" s="15"/>
      <c r="J4" s="15"/>
      <c r="K4" s="44"/>
    </row>
    <row r="5" spans="1:11" ht="16.5" customHeight="1" x14ac:dyDescent="0.4">
      <c r="A5" s="544"/>
      <c r="B5" s="549"/>
      <c r="C5" s="550"/>
      <c r="D5" s="550"/>
      <c r="E5" s="551"/>
      <c r="F5" s="556"/>
      <c r="G5" s="15"/>
      <c r="H5" s="15"/>
      <c r="I5" s="15"/>
      <c r="J5" s="15"/>
      <c r="K5" s="44"/>
    </row>
    <row r="6" spans="1:11" ht="16.5" customHeight="1" thickBot="1" x14ac:dyDescent="0.45">
      <c r="A6" s="545"/>
      <c r="B6" s="552"/>
      <c r="C6" s="553"/>
      <c r="D6" s="553"/>
      <c r="E6" s="554"/>
      <c r="F6" s="557"/>
      <c r="G6" s="15"/>
      <c r="H6" s="15"/>
      <c r="I6" s="15"/>
      <c r="J6" s="15"/>
      <c r="K6" s="44"/>
    </row>
    <row r="7" spans="1:11" ht="16.5" customHeight="1" x14ac:dyDescent="0.4">
      <c r="A7" s="544" t="s">
        <v>54</v>
      </c>
      <c r="B7" s="546" t="s">
        <v>53</v>
      </c>
      <c r="C7" s="547"/>
      <c r="D7" s="547"/>
      <c r="E7" s="548"/>
      <c r="F7" s="555" t="s">
        <v>52</v>
      </c>
      <c r="G7" s="15"/>
      <c r="H7" s="15"/>
      <c r="I7" s="15"/>
      <c r="J7" s="15"/>
      <c r="K7" s="44"/>
    </row>
    <row r="8" spans="1:11" ht="16.5" customHeight="1" x14ac:dyDescent="0.4">
      <c r="A8" s="544"/>
      <c r="B8" s="549"/>
      <c r="C8" s="550"/>
      <c r="D8" s="550"/>
      <c r="E8" s="551"/>
      <c r="F8" s="556"/>
      <c r="G8" s="15"/>
      <c r="H8" s="15"/>
      <c r="I8" s="15"/>
      <c r="J8" s="15"/>
      <c r="K8" s="44"/>
    </row>
    <row r="9" spans="1:11" ht="16.5" customHeight="1" thickBot="1" x14ac:dyDescent="0.45">
      <c r="A9" s="545"/>
      <c r="B9" s="552"/>
      <c r="C9" s="553"/>
      <c r="D9" s="553"/>
      <c r="E9" s="554"/>
      <c r="F9" s="557"/>
      <c r="G9" s="15"/>
      <c r="H9" s="15"/>
      <c r="I9" s="15"/>
      <c r="J9" s="15"/>
      <c r="K9" s="44"/>
    </row>
    <row r="10" spans="1:11" ht="18.75" customHeight="1" x14ac:dyDescent="0.4">
      <c r="A10" s="544" t="s">
        <v>51</v>
      </c>
      <c r="B10" s="546" t="s">
        <v>50</v>
      </c>
      <c r="C10" s="547"/>
      <c r="D10" s="547"/>
      <c r="E10" s="548"/>
      <c r="F10" s="555" t="s">
        <v>49</v>
      </c>
      <c r="G10" s="15"/>
      <c r="H10" s="15"/>
      <c r="I10" s="15"/>
      <c r="J10" s="15"/>
      <c r="K10" s="44"/>
    </row>
    <row r="11" spans="1:11" ht="18.75" customHeight="1" x14ac:dyDescent="0.4">
      <c r="A11" s="544"/>
      <c r="B11" s="549"/>
      <c r="C11" s="550"/>
      <c r="D11" s="550"/>
      <c r="E11" s="551"/>
      <c r="F11" s="556"/>
      <c r="G11" s="15"/>
      <c r="H11" s="15"/>
      <c r="I11" s="15"/>
      <c r="J11" s="15"/>
      <c r="K11" s="44"/>
    </row>
    <row r="12" spans="1:11" ht="31.5" customHeight="1" thickBot="1" x14ac:dyDescent="0.45">
      <c r="A12" s="545"/>
      <c r="B12" s="552"/>
      <c r="C12" s="553"/>
      <c r="D12" s="553"/>
      <c r="E12" s="554"/>
      <c r="F12" s="557"/>
      <c r="G12" s="15"/>
      <c r="H12" s="15"/>
      <c r="I12" s="15"/>
      <c r="J12" s="15"/>
      <c r="K12" s="44"/>
    </row>
    <row r="13" spans="1:11" ht="15.75" customHeight="1" x14ac:dyDescent="0.4">
      <c r="A13" s="15"/>
      <c r="B13" s="15"/>
      <c r="C13" s="15"/>
      <c r="D13" s="15"/>
      <c r="E13" s="15"/>
      <c r="F13" s="15"/>
      <c r="G13" s="15"/>
      <c r="H13" s="15"/>
      <c r="I13" s="15"/>
      <c r="J13" s="15"/>
      <c r="K13" s="15"/>
    </row>
    <row r="14" spans="1:11" ht="15.75" customHeight="1" x14ac:dyDescent="0.4">
      <c r="A14" s="45" t="s">
        <v>48</v>
      </c>
      <c r="B14" s="45"/>
      <c r="C14" s="45"/>
      <c r="D14" s="45"/>
      <c r="E14" s="45"/>
      <c r="F14" s="45"/>
      <c r="G14" s="45"/>
      <c r="H14" s="45"/>
      <c r="I14" s="45"/>
      <c r="J14" s="45"/>
      <c r="K14" s="45"/>
    </row>
    <row r="15" spans="1:11" s="13" customFormat="1" ht="30" customHeight="1" x14ac:dyDescent="0.4">
      <c r="A15" s="46"/>
      <c r="B15" s="539" t="s">
        <v>1</v>
      </c>
      <c r="C15" s="539"/>
      <c r="D15" s="539" t="s">
        <v>47</v>
      </c>
      <c r="E15" s="539"/>
      <c r="F15" s="539" t="s">
        <v>46</v>
      </c>
      <c r="G15" s="540"/>
      <c r="H15" s="541" t="s">
        <v>45</v>
      </c>
      <c r="I15" s="539"/>
      <c r="J15" s="47" t="s">
        <v>44</v>
      </c>
      <c r="K15" s="48" t="s">
        <v>43</v>
      </c>
    </row>
    <row r="16" spans="1:11" s="13" customFormat="1" ht="17.25" customHeight="1" x14ac:dyDescent="0.4">
      <c r="A16" s="46">
        <v>1</v>
      </c>
      <c r="B16" s="525"/>
      <c r="C16" s="525"/>
      <c r="D16" s="532"/>
      <c r="E16" s="533"/>
      <c r="F16" s="525"/>
      <c r="G16" s="526"/>
      <c r="H16" s="527"/>
      <c r="I16" s="527"/>
      <c r="J16" s="49"/>
      <c r="K16" s="50"/>
    </row>
    <row r="17" spans="1:11" s="13" customFormat="1" ht="17.25" customHeight="1" x14ac:dyDescent="0.4">
      <c r="A17" s="46">
        <v>2</v>
      </c>
      <c r="B17" s="525"/>
      <c r="C17" s="525"/>
      <c r="D17" s="532"/>
      <c r="E17" s="533"/>
      <c r="F17" s="525"/>
      <c r="G17" s="526"/>
      <c r="H17" s="527"/>
      <c r="I17" s="527"/>
      <c r="J17" s="49"/>
      <c r="K17" s="50"/>
    </row>
    <row r="18" spans="1:11" s="13" customFormat="1" ht="17.25" customHeight="1" x14ac:dyDescent="0.4">
      <c r="A18" s="46">
        <v>3</v>
      </c>
      <c r="B18" s="526"/>
      <c r="C18" s="536"/>
      <c r="D18" s="534"/>
      <c r="E18" s="537"/>
      <c r="F18" s="526"/>
      <c r="G18" s="538"/>
      <c r="H18" s="527"/>
      <c r="I18" s="527"/>
      <c r="J18" s="49"/>
      <c r="K18" s="50"/>
    </row>
    <row r="19" spans="1:11" s="13" customFormat="1" ht="17.25" customHeight="1" x14ac:dyDescent="0.4">
      <c r="A19" s="46">
        <v>4</v>
      </c>
      <c r="B19" s="526"/>
      <c r="C19" s="536"/>
      <c r="D19" s="534"/>
      <c r="E19" s="537"/>
      <c r="F19" s="526"/>
      <c r="G19" s="538"/>
      <c r="H19" s="527"/>
      <c r="I19" s="527"/>
      <c r="J19" s="49"/>
      <c r="K19" s="50"/>
    </row>
    <row r="20" spans="1:11" s="13" customFormat="1" ht="17.25" customHeight="1" x14ac:dyDescent="0.4">
      <c r="A20" s="46">
        <v>5</v>
      </c>
      <c r="B20" s="526"/>
      <c r="C20" s="536"/>
      <c r="D20" s="534"/>
      <c r="E20" s="537"/>
      <c r="F20" s="526"/>
      <c r="G20" s="538"/>
      <c r="H20" s="527"/>
      <c r="I20" s="527"/>
      <c r="J20" s="49"/>
      <c r="K20" s="50"/>
    </row>
    <row r="21" spans="1:11" s="13" customFormat="1" ht="17.25" customHeight="1" x14ac:dyDescent="0.4">
      <c r="A21" s="46">
        <v>6</v>
      </c>
      <c r="B21" s="526"/>
      <c r="C21" s="536"/>
      <c r="D21" s="534"/>
      <c r="E21" s="537"/>
      <c r="F21" s="526"/>
      <c r="G21" s="538"/>
      <c r="H21" s="527"/>
      <c r="I21" s="527"/>
      <c r="J21" s="49"/>
      <c r="K21" s="51"/>
    </row>
    <row r="22" spans="1:11" s="13" customFormat="1" ht="17.25" customHeight="1" x14ac:dyDescent="0.4">
      <c r="A22" s="46">
        <v>7</v>
      </c>
      <c r="B22" s="525"/>
      <c r="C22" s="525"/>
      <c r="D22" s="525"/>
      <c r="E22" s="525"/>
      <c r="F22" s="525"/>
      <c r="G22" s="526"/>
      <c r="H22" s="525"/>
      <c r="I22" s="525"/>
      <c r="J22" s="50"/>
      <c r="K22" s="52"/>
    </row>
    <row r="23" spans="1:11" s="13" customFormat="1" ht="17.25" customHeight="1" x14ac:dyDescent="0.4">
      <c r="A23" s="46">
        <v>8</v>
      </c>
      <c r="B23" s="525"/>
      <c r="C23" s="525"/>
      <c r="D23" s="525"/>
      <c r="E23" s="525"/>
      <c r="F23" s="525"/>
      <c r="G23" s="526"/>
      <c r="H23" s="525"/>
      <c r="I23" s="525"/>
      <c r="J23" s="50"/>
      <c r="K23" s="51"/>
    </row>
    <row r="24" spans="1:11" s="13" customFormat="1" ht="17.25" customHeight="1" x14ac:dyDescent="0.4">
      <c r="A24" s="46">
        <v>9</v>
      </c>
      <c r="B24" s="525"/>
      <c r="C24" s="525"/>
      <c r="D24" s="525"/>
      <c r="E24" s="525"/>
      <c r="F24" s="525"/>
      <c r="G24" s="526"/>
      <c r="H24" s="525"/>
      <c r="I24" s="525"/>
      <c r="J24" s="50"/>
      <c r="K24" s="51"/>
    </row>
    <row r="25" spans="1:11" s="13" customFormat="1" ht="17.25" customHeight="1" x14ac:dyDescent="0.4">
      <c r="A25" s="46">
        <v>10</v>
      </c>
      <c r="B25" s="525"/>
      <c r="C25" s="525"/>
      <c r="D25" s="525"/>
      <c r="E25" s="525"/>
      <c r="F25" s="525"/>
      <c r="G25" s="526"/>
      <c r="H25" s="525"/>
      <c r="I25" s="525"/>
      <c r="J25" s="50"/>
      <c r="K25" s="51"/>
    </row>
    <row r="26" spans="1:11" s="13" customFormat="1" ht="17.25" customHeight="1" x14ac:dyDescent="0.4">
      <c r="A26" s="46">
        <v>11</v>
      </c>
      <c r="B26" s="526"/>
      <c r="C26" s="536"/>
      <c r="D26" s="534"/>
      <c r="E26" s="537"/>
      <c r="F26" s="525"/>
      <c r="G26" s="526"/>
      <c r="H26" s="527"/>
      <c r="I26" s="527"/>
      <c r="J26" s="49"/>
      <c r="K26" s="50"/>
    </row>
    <row r="27" spans="1:11" s="13" customFormat="1" ht="17.25" customHeight="1" x14ac:dyDescent="0.4">
      <c r="A27" s="46">
        <v>12</v>
      </c>
      <c r="B27" s="525"/>
      <c r="C27" s="525"/>
      <c r="D27" s="532"/>
      <c r="E27" s="533"/>
      <c r="F27" s="525"/>
      <c r="G27" s="526"/>
      <c r="H27" s="527"/>
      <c r="I27" s="527"/>
      <c r="J27" s="49"/>
      <c r="K27" s="50"/>
    </row>
    <row r="28" spans="1:11" s="13" customFormat="1" ht="17.25" customHeight="1" x14ac:dyDescent="0.4">
      <c r="A28" s="46">
        <v>13</v>
      </c>
      <c r="B28" s="526"/>
      <c r="C28" s="536"/>
      <c r="D28" s="534"/>
      <c r="E28" s="537"/>
      <c r="F28" s="526"/>
      <c r="G28" s="538"/>
      <c r="H28" s="527"/>
      <c r="I28" s="527"/>
      <c r="J28" s="49"/>
      <c r="K28" s="50"/>
    </row>
    <row r="29" spans="1:11" s="13" customFormat="1" ht="17.25" customHeight="1" x14ac:dyDescent="0.4">
      <c r="A29" s="46">
        <v>14</v>
      </c>
      <c r="B29" s="525"/>
      <c r="C29" s="525"/>
      <c r="D29" s="532"/>
      <c r="E29" s="533"/>
      <c r="F29" s="525"/>
      <c r="G29" s="526"/>
      <c r="H29" s="527"/>
      <c r="I29" s="527"/>
      <c r="J29" s="49"/>
      <c r="K29" s="50"/>
    </row>
    <row r="30" spans="1:11" s="13" customFormat="1" ht="17.25" customHeight="1" x14ac:dyDescent="0.4">
      <c r="A30" s="46">
        <v>15</v>
      </c>
      <c r="B30" s="525"/>
      <c r="C30" s="525"/>
      <c r="D30" s="534"/>
      <c r="E30" s="535"/>
      <c r="F30" s="525"/>
      <c r="G30" s="526"/>
      <c r="H30" s="527"/>
      <c r="I30" s="527"/>
      <c r="J30" s="49"/>
      <c r="K30" s="51"/>
    </row>
    <row r="31" spans="1:11" s="13" customFormat="1" ht="17.25" customHeight="1" x14ac:dyDescent="0.4">
      <c r="A31" s="46">
        <v>16</v>
      </c>
      <c r="B31" s="525"/>
      <c r="C31" s="525"/>
      <c r="D31" s="527"/>
      <c r="E31" s="525"/>
      <c r="F31" s="525"/>
      <c r="G31" s="526"/>
      <c r="H31" s="527"/>
      <c r="I31" s="527"/>
      <c r="J31" s="49"/>
      <c r="K31" s="51"/>
    </row>
    <row r="32" spans="1:11" s="13" customFormat="1" ht="17.25" customHeight="1" x14ac:dyDescent="0.4">
      <c r="A32" s="46">
        <v>17</v>
      </c>
      <c r="B32" s="525"/>
      <c r="C32" s="525"/>
      <c r="D32" s="525"/>
      <c r="E32" s="525"/>
      <c r="F32" s="525"/>
      <c r="G32" s="526"/>
      <c r="H32" s="527"/>
      <c r="I32" s="527"/>
      <c r="J32" s="49"/>
      <c r="K32" s="51"/>
    </row>
    <row r="33" spans="1:11" s="13" customFormat="1" ht="17.25" customHeight="1" x14ac:dyDescent="0.4">
      <c r="A33" s="46">
        <v>18</v>
      </c>
      <c r="B33" s="525"/>
      <c r="C33" s="525"/>
      <c r="D33" s="525"/>
      <c r="E33" s="525"/>
      <c r="F33" s="525"/>
      <c r="G33" s="526"/>
      <c r="H33" s="527"/>
      <c r="I33" s="527"/>
      <c r="J33" s="49"/>
      <c r="K33" s="51"/>
    </row>
    <row r="34" spans="1:11" s="13" customFormat="1" ht="17.25" customHeight="1" x14ac:dyDescent="0.4">
      <c r="A34" s="46">
        <v>19</v>
      </c>
      <c r="B34" s="525"/>
      <c r="C34" s="525"/>
      <c r="D34" s="525"/>
      <c r="E34" s="525"/>
      <c r="F34" s="525"/>
      <c r="G34" s="526"/>
      <c r="H34" s="527"/>
      <c r="I34" s="527"/>
      <c r="J34" s="49"/>
      <c r="K34" s="51"/>
    </row>
    <row r="35" spans="1:11" s="13" customFormat="1" ht="17.25" customHeight="1" x14ac:dyDescent="0.4">
      <c r="A35" s="46">
        <v>20</v>
      </c>
      <c r="B35" s="525"/>
      <c r="C35" s="525"/>
      <c r="D35" s="525"/>
      <c r="E35" s="525"/>
      <c r="F35" s="525"/>
      <c r="G35" s="526"/>
      <c r="H35" s="527"/>
      <c r="I35" s="527"/>
      <c r="J35" s="49"/>
      <c r="K35" s="51"/>
    </row>
    <row r="36" spans="1:11" s="13" customFormat="1" ht="17.25" customHeight="1" x14ac:dyDescent="0.4">
      <c r="A36" s="46">
        <v>21</v>
      </c>
      <c r="B36" s="525"/>
      <c r="C36" s="525"/>
      <c r="D36" s="530"/>
      <c r="E36" s="531"/>
      <c r="F36" s="525"/>
      <c r="G36" s="526"/>
      <c r="H36" s="527"/>
      <c r="I36" s="527"/>
      <c r="J36" s="49"/>
      <c r="K36" s="50"/>
    </row>
    <row r="37" spans="1:11" s="13" customFormat="1" ht="17.25" customHeight="1" x14ac:dyDescent="0.4">
      <c r="A37" s="46">
        <v>22</v>
      </c>
      <c r="B37" s="525"/>
      <c r="C37" s="525"/>
      <c r="D37" s="530"/>
      <c r="E37" s="531"/>
      <c r="F37" s="525"/>
      <c r="G37" s="526"/>
      <c r="H37" s="527"/>
      <c r="I37" s="527"/>
      <c r="J37" s="49"/>
      <c r="K37" s="50"/>
    </row>
    <row r="38" spans="1:11" s="13" customFormat="1" ht="17.25" customHeight="1" x14ac:dyDescent="0.4">
      <c r="A38" s="46">
        <v>23</v>
      </c>
      <c r="B38" s="525"/>
      <c r="C38" s="525"/>
      <c r="D38" s="530"/>
      <c r="E38" s="531"/>
      <c r="F38" s="525"/>
      <c r="G38" s="526"/>
      <c r="H38" s="527"/>
      <c r="I38" s="527"/>
      <c r="J38" s="49"/>
      <c r="K38" s="50"/>
    </row>
    <row r="39" spans="1:11" s="13" customFormat="1" ht="17.25" customHeight="1" x14ac:dyDescent="0.4">
      <c r="A39" s="46">
        <v>24</v>
      </c>
      <c r="B39" s="525"/>
      <c r="C39" s="525"/>
      <c r="D39" s="530"/>
      <c r="E39" s="531"/>
      <c r="F39" s="525"/>
      <c r="G39" s="526"/>
      <c r="H39" s="527"/>
      <c r="I39" s="527"/>
      <c r="J39" s="49"/>
      <c r="K39" s="51"/>
    </row>
    <row r="40" spans="1:11" s="13" customFormat="1" ht="17.25" customHeight="1" x14ac:dyDescent="0.4">
      <c r="A40" s="46">
        <v>25</v>
      </c>
      <c r="B40" s="525"/>
      <c r="C40" s="525"/>
      <c r="D40" s="530"/>
      <c r="E40" s="531"/>
      <c r="F40" s="525"/>
      <c r="G40" s="526"/>
      <c r="H40" s="527"/>
      <c r="I40" s="527"/>
      <c r="J40" s="49"/>
      <c r="K40" s="51"/>
    </row>
    <row r="41" spans="1:11" s="13" customFormat="1" ht="17.25" customHeight="1" x14ac:dyDescent="0.4">
      <c r="A41" s="46">
        <v>26</v>
      </c>
      <c r="B41" s="525"/>
      <c r="C41" s="525"/>
      <c r="D41" s="525"/>
      <c r="E41" s="525"/>
      <c r="F41" s="525"/>
      <c r="G41" s="526"/>
      <c r="H41" s="527"/>
      <c r="I41" s="527"/>
      <c r="J41" s="49"/>
      <c r="K41" s="51"/>
    </row>
    <row r="42" spans="1:11" s="13" customFormat="1" ht="17.25" customHeight="1" x14ac:dyDescent="0.4">
      <c r="A42" s="46">
        <v>27</v>
      </c>
      <c r="B42" s="525"/>
      <c r="C42" s="525"/>
      <c r="D42" s="525"/>
      <c r="E42" s="525"/>
      <c r="F42" s="525"/>
      <c r="G42" s="526"/>
      <c r="H42" s="527"/>
      <c r="I42" s="527"/>
      <c r="J42" s="49"/>
      <c r="K42" s="51"/>
    </row>
    <row r="43" spans="1:11" s="13" customFormat="1" ht="17.25" customHeight="1" x14ac:dyDescent="0.4">
      <c r="A43" s="46">
        <v>28</v>
      </c>
      <c r="B43" s="525"/>
      <c r="C43" s="525"/>
      <c r="D43" s="525"/>
      <c r="E43" s="525"/>
      <c r="F43" s="525"/>
      <c r="G43" s="526"/>
      <c r="H43" s="527"/>
      <c r="I43" s="527"/>
      <c r="J43" s="49"/>
      <c r="K43" s="51"/>
    </row>
    <row r="44" spans="1:11" s="13" customFormat="1" ht="17.25" customHeight="1" x14ac:dyDescent="0.4">
      <c r="A44" s="46">
        <v>29</v>
      </c>
      <c r="B44" s="525"/>
      <c r="C44" s="525"/>
      <c r="D44" s="525"/>
      <c r="E44" s="525"/>
      <c r="F44" s="525"/>
      <c r="G44" s="526"/>
      <c r="H44" s="527"/>
      <c r="I44" s="527"/>
      <c r="J44" s="49"/>
      <c r="K44" s="51"/>
    </row>
    <row r="45" spans="1:11" s="13" customFormat="1" ht="17.25" customHeight="1" x14ac:dyDescent="0.4">
      <c r="A45" s="46">
        <v>30</v>
      </c>
      <c r="B45" s="525"/>
      <c r="C45" s="525"/>
      <c r="D45" s="525"/>
      <c r="E45" s="525"/>
      <c r="F45" s="525"/>
      <c r="G45" s="526"/>
      <c r="H45" s="527"/>
      <c r="I45" s="527"/>
      <c r="J45" s="49"/>
      <c r="K45" s="51"/>
    </row>
    <row r="46" spans="1:11" ht="30" customHeight="1" x14ac:dyDescent="0.4">
      <c r="A46" s="528" t="s">
        <v>194</v>
      </c>
      <c r="B46" s="529"/>
      <c r="C46" s="529"/>
      <c r="D46" s="529"/>
      <c r="E46" s="529"/>
      <c r="F46" s="529"/>
      <c r="G46" s="529"/>
      <c r="H46" s="529"/>
      <c r="I46" s="529"/>
      <c r="J46" s="529"/>
      <c r="K46" s="529"/>
    </row>
    <row r="47" spans="1:11" ht="30" customHeight="1" x14ac:dyDescent="0.4">
      <c r="A47" s="529"/>
      <c r="B47" s="529"/>
      <c r="C47" s="529"/>
      <c r="D47" s="529"/>
      <c r="E47" s="529"/>
      <c r="F47" s="529"/>
      <c r="G47" s="529"/>
      <c r="H47" s="529"/>
      <c r="I47" s="529"/>
      <c r="J47" s="529"/>
      <c r="K47" s="529"/>
    </row>
  </sheetData>
  <mergeCells count="136">
    <mergeCell ref="G1:K1"/>
    <mergeCell ref="A2:K2"/>
    <mergeCell ref="A4:A6"/>
    <mergeCell ref="B4:E6"/>
    <mergeCell ref="F4:F6"/>
    <mergeCell ref="A7:A9"/>
    <mergeCell ref="B7:E9"/>
    <mergeCell ref="F7:F9"/>
    <mergeCell ref="A10:A12"/>
    <mergeCell ref="B10:E12"/>
    <mergeCell ref="F10:F12"/>
    <mergeCell ref="B15:C15"/>
    <mergeCell ref="D15:E15"/>
    <mergeCell ref="F15:G15"/>
    <mergeCell ref="B16:C16"/>
    <mergeCell ref="D16:E16"/>
    <mergeCell ref="F16:G16"/>
    <mergeCell ref="H15:I15"/>
    <mergeCell ref="H16:I16"/>
    <mergeCell ref="B17:C17"/>
    <mergeCell ref="D17:E17"/>
    <mergeCell ref="F17:G17"/>
    <mergeCell ref="H17:I17"/>
    <mergeCell ref="B18:C18"/>
    <mergeCell ref="D18:E18"/>
    <mergeCell ref="F18:G18"/>
    <mergeCell ref="H18:I18"/>
    <mergeCell ref="B21:C21"/>
    <mergeCell ref="D21:E21"/>
    <mergeCell ref="F21:G21"/>
    <mergeCell ref="H21:I21"/>
    <mergeCell ref="B22:C22"/>
    <mergeCell ref="D22:E22"/>
    <mergeCell ref="F22:G22"/>
    <mergeCell ref="H22:I22"/>
    <mergeCell ref="B19:C19"/>
    <mergeCell ref="D19:E19"/>
    <mergeCell ref="F19:G19"/>
    <mergeCell ref="H19:I19"/>
    <mergeCell ref="B20:C20"/>
    <mergeCell ref="D20:E20"/>
    <mergeCell ref="F20:G20"/>
    <mergeCell ref="H20:I20"/>
    <mergeCell ref="B25:C25"/>
    <mergeCell ref="D25:E25"/>
    <mergeCell ref="F25:G25"/>
    <mergeCell ref="H25:I25"/>
    <mergeCell ref="B26:C26"/>
    <mergeCell ref="D26:E26"/>
    <mergeCell ref="F26:G26"/>
    <mergeCell ref="H26:I26"/>
    <mergeCell ref="B23:C23"/>
    <mergeCell ref="D23:E23"/>
    <mergeCell ref="F23:G23"/>
    <mergeCell ref="H23:I23"/>
    <mergeCell ref="B24:C24"/>
    <mergeCell ref="D24:E24"/>
    <mergeCell ref="F24:G24"/>
    <mergeCell ref="H24:I24"/>
    <mergeCell ref="B29:C29"/>
    <mergeCell ref="D29:E29"/>
    <mergeCell ref="F29:G29"/>
    <mergeCell ref="H29:I29"/>
    <mergeCell ref="B30:C30"/>
    <mergeCell ref="D30:E30"/>
    <mergeCell ref="F30:G30"/>
    <mergeCell ref="H30:I30"/>
    <mergeCell ref="B27:C27"/>
    <mergeCell ref="D27:E27"/>
    <mergeCell ref="F27:G27"/>
    <mergeCell ref="H27:I27"/>
    <mergeCell ref="B28:C28"/>
    <mergeCell ref="D28:E28"/>
    <mergeCell ref="F28:G28"/>
    <mergeCell ref="H28:I28"/>
    <mergeCell ref="B33:C33"/>
    <mergeCell ref="D33:E33"/>
    <mergeCell ref="F33:G33"/>
    <mergeCell ref="H33:I33"/>
    <mergeCell ref="B34:C34"/>
    <mergeCell ref="D34:E34"/>
    <mergeCell ref="F34:G34"/>
    <mergeCell ref="H34:I34"/>
    <mergeCell ref="B31:C31"/>
    <mergeCell ref="D31:E31"/>
    <mergeCell ref="F31:G31"/>
    <mergeCell ref="H31:I31"/>
    <mergeCell ref="B32:C32"/>
    <mergeCell ref="D32:E32"/>
    <mergeCell ref="F32:G32"/>
    <mergeCell ref="H32:I32"/>
    <mergeCell ref="B37:C37"/>
    <mergeCell ref="D37:E37"/>
    <mergeCell ref="F37:G37"/>
    <mergeCell ref="H37:I37"/>
    <mergeCell ref="B38:C38"/>
    <mergeCell ref="D38:E38"/>
    <mergeCell ref="F38:G38"/>
    <mergeCell ref="H38:I38"/>
    <mergeCell ref="B35:C35"/>
    <mergeCell ref="D35:E35"/>
    <mergeCell ref="F35:G35"/>
    <mergeCell ref="H35:I35"/>
    <mergeCell ref="B36:C36"/>
    <mergeCell ref="D36:E36"/>
    <mergeCell ref="F36:G36"/>
    <mergeCell ref="H36:I36"/>
    <mergeCell ref="B41:C41"/>
    <mergeCell ref="D41:E41"/>
    <mergeCell ref="F41:G41"/>
    <mergeCell ref="H41:I41"/>
    <mergeCell ref="B42:C42"/>
    <mergeCell ref="D42:E42"/>
    <mergeCell ref="F42:G42"/>
    <mergeCell ref="H42:I42"/>
    <mergeCell ref="B39:C39"/>
    <mergeCell ref="D39:E39"/>
    <mergeCell ref="F39:G39"/>
    <mergeCell ref="H39:I39"/>
    <mergeCell ref="B40:C40"/>
    <mergeCell ref="D40:E40"/>
    <mergeCell ref="F40:G40"/>
    <mergeCell ref="H40:I40"/>
    <mergeCell ref="B43:C43"/>
    <mergeCell ref="D43:E43"/>
    <mergeCell ref="F43:G43"/>
    <mergeCell ref="H43:I43"/>
    <mergeCell ref="A46:K47"/>
    <mergeCell ref="B44:C44"/>
    <mergeCell ref="D44:E44"/>
    <mergeCell ref="F44:G44"/>
    <mergeCell ref="H44:I44"/>
    <mergeCell ref="B45:C45"/>
    <mergeCell ref="D45:E45"/>
    <mergeCell ref="F45:G45"/>
    <mergeCell ref="H45:I45"/>
  </mergeCells>
  <phoneticPr fontId="2"/>
  <pageMargins left="0.7" right="0.7" top="0.75" bottom="0.75" header="0.3" footer="0.3"/>
  <pageSetup paperSize="9" scale="7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15"/>
  <sheetViews>
    <sheetView view="pageBreakPreview" zoomScale="85" zoomScaleNormal="100" zoomScaleSheetLayoutView="85" workbookViewId="0">
      <selection activeCell="O15" sqref="O15"/>
    </sheetView>
  </sheetViews>
  <sheetFormatPr defaultRowHeight="13.5" x14ac:dyDescent="0.4"/>
  <cols>
    <col min="1" max="1" width="3.75" style="54" customWidth="1"/>
    <col min="2" max="2" width="20.375" style="54" customWidth="1"/>
    <col min="3" max="3" width="3.875" style="54" bestFit="1" customWidth="1"/>
    <col min="4" max="7" width="16.375" style="54" customWidth="1"/>
    <col min="8" max="8" width="3.75" style="54" customWidth="1"/>
    <col min="9" max="9" width="2.5" style="54" customWidth="1"/>
    <col min="10" max="16384" width="9" style="54"/>
  </cols>
  <sheetData>
    <row r="1" spans="1:9" ht="17.25" x14ac:dyDescent="0.4">
      <c r="A1" s="53"/>
      <c r="B1" s="23" t="s">
        <v>12</v>
      </c>
    </row>
    <row r="2" spans="1:9" ht="35.1" customHeight="1" x14ac:dyDescent="0.4">
      <c r="A2" s="53"/>
      <c r="H2" s="55" t="s">
        <v>183</v>
      </c>
    </row>
    <row r="3" spans="1:9" ht="35.1" customHeight="1" x14ac:dyDescent="0.4">
      <c r="A3" s="56"/>
      <c r="B3" s="559" t="s">
        <v>11</v>
      </c>
      <c r="C3" s="559"/>
      <c r="D3" s="559"/>
      <c r="E3" s="559"/>
      <c r="F3" s="559"/>
      <c r="G3" s="559"/>
      <c r="H3" s="559"/>
    </row>
    <row r="4" spans="1:9" ht="35.1" customHeight="1" x14ac:dyDescent="0.4">
      <c r="A4" s="118"/>
      <c r="B4" s="118"/>
      <c r="C4" s="118"/>
      <c r="D4" s="118"/>
      <c r="E4" s="118"/>
      <c r="F4" s="118"/>
      <c r="G4" s="118"/>
    </row>
    <row r="5" spans="1:9" ht="35.1" customHeight="1" x14ac:dyDescent="0.4">
      <c r="A5" s="118"/>
      <c r="B5" s="57" t="s">
        <v>6</v>
      </c>
      <c r="C5" s="560"/>
      <c r="D5" s="561"/>
      <c r="E5" s="561"/>
      <c r="F5" s="561"/>
      <c r="G5" s="561"/>
      <c r="H5" s="562"/>
    </row>
    <row r="6" spans="1:9" ht="35.1" customHeight="1" x14ac:dyDescent="0.4">
      <c r="A6" s="118"/>
      <c r="B6" s="57" t="s">
        <v>5</v>
      </c>
      <c r="C6" s="560"/>
      <c r="D6" s="561"/>
      <c r="E6" s="561"/>
      <c r="F6" s="561"/>
      <c r="G6" s="561"/>
      <c r="H6" s="562"/>
    </row>
    <row r="7" spans="1:9" ht="35.1" customHeight="1" x14ac:dyDescent="0.4">
      <c r="A7" s="118"/>
      <c r="B7" s="57" t="s">
        <v>4</v>
      </c>
      <c r="C7" s="560"/>
      <c r="D7" s="561"/>
      <c r="E7" s="561"/>
      <c r="F7" s="561"/>
      <c r="G7" s="561"/>
      <c r="H7" s="562"/>
    </row>
    <row r="8" spans="1:9" ht="35.1" customHeight="1" thickBot="1" x14ac:dyDescent="0.45">
      <c r="B8" s="58" t="s">
        <v>3</v>
      </c>
      <c r="C8" s="563" t="s">
        <v>2</v>
      </c>
      <c r="D8" s="564"/>
      <c r="E8" s="564"/>
      <c r="F8" s="564"/>
      <c r="G8" s="564"/>
      <c r="H8" s="565"/>
      <c r="I8" s="59"/>
    </row>
    <row r="9" spans="1:9" ht="35.1" customHeight="1" x14ac:dyDescent="0.4">
      <c r="B9" s="566" t="s">
        <v>13</v>
      </c>
      <c r="C9" s="569"/>
      <c r="D9" s="570"/>
      <c r="E9" s="570"/>
      <c r="F9" s="570"/>
      <c r="G9" s="570"/>
      <c r="H9" s="571"/>
    </row>
    <row r="10" spans="1:9" ht="35.1" customHeight="1" x14ac:dyDescent="0.4">
      <c r="B10" s="567"/>
      <c r="C10" s="572"/>
      <c r="D10" s="573"/>
      <c r="E10" s="573"/>
      <c r="F10" s="573"/>
      <c r="G10" s="573"/>
      <c r="H10" s="574"/>
    </row>
    <row r="11" spans="1:9" ht="35.1" customHeight="1" x14ac:dyDescent="0.4">
      <c r="B11" s="567"/>
      <c r="C11" s="572"/>
      <c r="D11" s="573"/>
      <c r="E11" s="573"/>
      <c r="F11" s="573"/>
      <c r="G11" s="573"/>
      <c r="H11" s="574"/>
    </row>
    <row r="12" spans="1:9" ht="35.1" customHeight="1" thickBot="1" x14ac:dyDescent="0.45">
      <c r="B12" s="568"/>
      <c r="C12" s="575"/>
      <c r="D12" s="576"/>
      <c r="E12" s="576"/>
      <c r="F12" s="576"/>
      <c r="G12" s="576"/>
      <c r="H12" s="577"/>
    </row>
    <row r="13" spans="1:9" ht="50.25" customHeight="1" x14ac:dyDescent="0.4">
      <c r="B13" s="60" t="s">
        <v>0</v>
      </c>
    </row>
    <row r="14" spans="1:9" ht="50.25" customHeight="1" x14ac:dyDescent="0.4">
      <c r="B14" s="558" t="s">
        <v>185</v>
      </c>
      <c r="C14" s="558"/>
      <c r="D14" s="558"/>
      <c r="E14" s="558"/>
      <c r="F14" s="558"/>
      <c r="G14" s="558"/>
      <c r="H14" s="558"/>
    </row>
    <row r="15" spans="1:9" ht="50.25" customHeight="1" x14ac:dyDescent="0.4">
      <c r="B15" s="558"/>
      <c r="C15" s="558"/>
      <c r="D15" s="558"/>
      <c r="E15" s="558"/>
      <c r="F15" s="558"/>
      <c r="G15" s="558"/>
      <c r="H15" s="558"/>
    </row>
  </sheetData>
  <mergeCells count="12">
    <mergeCell ref="B14:H14"/>
    <mergeCell ref="B15:H15"/>
    <mergeCell ref="B3:H3"/>
    <mergeCell ref="C5:H5"/>
    <mergeCell ref="C6:H6"/>
    <mergeCell ref="C7:H7"/>
    <mergeCell ref="C8:H8"/>
    <mergeCell ref="B9:B12"/>
    <mergeCell ref="C9:H9"/>
    <mergeCell ref="C10:H10"/>
    <mergeCell ref="C11:H11"/>
    <mergeCell ref="C12:H12"/>
  </mergeCells>
  <phoneticPr fontId="2"/>
  <pageMargins left="0.7" right="0.7" top="0.75" bottom="0.75" header="0.3" footer="0.3"/>
  <pageSetup paperSize="9" scale="82"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21"/>
  <sheetViews>
    <sheetView showGridLines="0" view="pageBreakPreview" zoomScale="110" zoomScaleNormal="100" zoomScaleSheetLayoutView="110" workbookViewId="0">
      <selection activeCell="L7" sqref="L7"/>
    </sheetView>
  </sheetViews>
  <sheetFormatPr defaultRowHeight="18.75" x14ac:dyDescent="0.4"/>
  <cols>
    <col min="1" max="1" width="1.25" style="15" customWidth="1"/>
    <col min="2" max="2" width="24.25" style="15" customWidth="1"/>
    <col min="3" max="3" width="4" style="15" customWidth="1"/>
    <col min="4" max="6" width="20.125" style="15" customWidth="1"/>
    <col min="7" max="7" width="3.125" style="15" customWidth="1"/>
    <col min="8" max="8" width="3.75" style="15" customWidth="1"/>
    <col min="9" max="9" width="2.5" style="15" customWidth="1"/>
    <col min="10" max="16384" width="9" style="15"/>
  </cols>
  <sheetData>
    <row r="1" spans="1:7" ht="27.75" customHeight="1" x14ac:dyDescent="0.4">
      <c r="A1" s="14"/>
      <c r="B1" s="23" t="s">
        <v>14</v>
      </c>
    </row>
    <row r="2" spans="1:7" ht="27.75" customHeight="1" x14ac:dyDescent="0.4">
      <c r="A2" s="14"/>
      <c r="F2" s="397" t="s">
        <v>183</v>
      </c>
      <c r="G2" s="397"/>
    </row>
    <row r="3" spans="1:7" ht="20.25" customHeight="1" x14ac:dyDescent="0.4">
      <c r="A3" s="14"/>
      <c r="F3" s="106"/>
      <c r="G3" s="106"/>
    </row>
    <row r="4" spans="1:7" ht="36" customHeight="1" x14ac:dyDescent="0.4">
      <c r="A4" s="399" t="s">
        <v>186</v>
      </c>
      <c r="B4" s="399"/>
      <c r="C4" s="399"/>
      <c r="D4" s="399"/>
      <c r="E4" s="399"/>
      <c r="F4" s="399"/>
      <c r="G4" s="399"/>
    </row>
    <row r="5" spans="1:7" ht="28.5" customHeight="1" x14ac:dyDescent="0.4">
      <c r="A5" s="108"/>
      <c r="B5" s="108"/>
      <c r="C5" s="108"/>
      <c r="D5" s="108"/>
      <c r="E5" s="108"/>
      <c r="F5" s="108"/>
      <c r="G5" s="108"/>
    </row>
    <row r="6" spans="1:7" ht="43.5" customHeight="1" x14ac:dyDescent="0.4">
      <c r="A6" s="108"/>
      <c r="B6" s="19" t="s">
        <v>30</v>
      </c>
      <c r="C6" s="401"/>
      <c r="D6" s="402"/>
      <c r="E6" s="402"/>
      <c r="F6" s="402"/>
      <c r="G6" s="403"/>
    </row>
    <row r="7" spans="1:7" ht="43.5" customHeight="1" x14ac:dyDescent="0.4">
      <c r="B7" s="20" t="s">
        <v>29</v>
      </c>
      <c r="C7" s="404" t="s">
        <v>28</v>
      </c>
      <c r="D7" s="404"/>
      <c r="E7" s="404"/>
      <c r="F7" s="404"/>
      <c r="G7" s="405"/>
    </row>
    <row r="8" spans="1:7" ht="19.5" customHeight="1" x14ac:dyDescent="0.4">
      <c r="B8" s="578" t="s">
        <v>77</v>
      </c>
      <c r="C8" s="61"/>
      <c r="D8" s="119"/>
      <c r="E8" s="119"/>
      <c r="F8" s="119"/>
      <c r="G8" s="115"/>
    </row>
    <row r="9" spans="1:7" ht="33" customHeight="1" x14ac:dyDescent="0.4">
      <c r="B9" s="579"/>
      <c r="C9" s="62"/>
      <c r="D9" s="116" t="s">
        <v>76</v>
      </c>
      <c r="E9" s="116" t="s">
        <v>75</v>
      </c>
      <c r="F9" s="116" t="s">
        <v>74</v>
      </c>
      <c r="G9" s="63"/>
    </row>
    <row r="10" spans="1:7" ht="33" customHeight="1" x14ac:dyDescent="0.4">
      <c r="B10" s="579"/>
      <c r="C10" s="62"/>
      <c r="D10" s="64"/>
      <c r="E10" s="64"/>
      <c r="F10" s="116" t="s">
        <v>32</v>
      </c>
      <c r="G10" s="63"/>
    </row>
    <row r="11" spans="1:7" ht="33" customHeight="1" x14ac:dyDescent="0.4">
      <c r="B11" s="579"/>
      <c r="C11" s="62"/>
      <c r="D11" s="64"/>
      <c r="E11" s="64"/>
      <c r="F11" s="116" t="s">
        <v>32</v>
      </c>
      <c r="G11" s="63"/>
    </row>
    <row r="12" spans="1:7" ht="33" customHeight="1" x14ac:dyDescent="0.4">
      <c r="B12" s="579"/>
      <c r="C12" s="62"/>
      <c r="D12" s="64"/>
      <c r="E12" s="64"/>
      <c r="F12" s="116" t="s">
        <v>32</v>
      </c>
      <c r="G12" s="63"/>
    </row>
    <row r="13" spans="1:7" ht="33" customHeight="1" x14ac:dyDescent="0.4">
      <c r="B13" s="579"/>
      <c r="C13" s="62"/>
      <c r="D13" s="64"/>
      <c r="E13" s="64"/>
      <c r="F13" s="116" t="s">
        <v>32</v>
      </c>
      <c r="G13" s="63"/>
    </row>
    <row r="14" spans="1:7" ht="33" customHeight="1" x14ac:dyDescent="0.4">
      <c r="B14" s="579"/>
      <c r="C14" s="62"/>
      <c r="D14" s="64"/>
      <c r="E14" s="64"/>
      <c r="F14" s="116" t="s">
        <v>32</v>
      </c>
      <c r="G14" s="63"/>
    </row>
    <row r="15" spans="1:7" ht="19.5" customHeight="1" x14ac:dyDescent="0.4">
      <c r="B15" s="580"/>
      <c r="C15" s="65"/>
      <c r="D15" s="119"/>
      <c r="E15" s="119"/>
      <c r="F15" s="119"/>
      <c r="G15" s="66"/>
    </row>
    <row r="18" spans="2:9" ht="17.25" customHeight="1" x14ac:dyDescent="0.4">
      <c r="B18" s="21" t="s">
        <v>73</v>
      </c>
      <c r="C18" s="22"/>
      <c r="D18" s="22"/>
      <c r="E18" s="22"/>
      <c r="F18" s="22"/>
      <c r="G18" s="22"/>
      <c r="H18" s="22"/>
      <c r="I18" s="22"/>
    </row>
    <row r="19" spans="2:9" ht="36" customHeight="1" x14ac:dyDescent="0.4">
      <c r="B19" s="423" t="s">
        <v>72</v>
      </c>
      <c r="C19" s="424"/>
      <c r="D19" s="424"/>
      <c r="E19" s="424"/>
      <c r="F19" s="424"/>
      <c r="G19" s="424"/>
      <c r="H19" s="22"/>
      <c r="I19" s="22"/>
    </row>
    <row r="20" spans="2:9" ht="34.5" customHeight="1" x14ac:dyDescent="0.4">
      <c r="B20" s="423" t="s">
        <v>184</v>
      </c>
      <c r="C20" s="398"/>
      <c r="D20" s="398"/>
      <c r="E20" s="398"/>
      <c r="F20" s="398"/>
      <c r="G20" s="398"/>
    </row>
    <row r="21" spans="2:9" x14ac:dyDescent="0.4">
      <c r="B21" s="109"/>
    </row>
  </sheetData>
  <mergeCells count="7">
    <mergeCell ref="B20:G20"/>
    <mergeCell ref="F2:G2"/>
    <mergeCell ref="A4:G4"/>
    <mergeCell ref="C6:G6"/>
    <mergeCell ref="C7:G7"/>
    <mergeCell ref="B8:B15"/>
    <mergeCell ref="B19:G19"/>
  </mergeCells>
  <phoneticPr fontId="2"/>
  <pageMargins left="0.7" right="0.7" top="0.75" bottom="0.75" header="0.3" footer="0.3"/>
  <pageSetup paperSize="9" scale="83"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Z80"/>
  <sheetViews>
    <sheetView view="pageBreakPreview" zoomScaleNormal="100" zoomScaleSheetLayoutView="100" workbookViewId="0">
      <selection sqref="A1:F1"/>
    </sheetView>
  </sheetViews>
  <sheetFormatPr defaultColWidth="4" defaultRowHeight="18.75" x14ac:dyDescent="0.4"/>
  <cols>
    <col min="1" max="1" width="2.125" style="194" customWidth="1"/>
    <col min="2" max="2" width="3.625" style="194" customWidth="1"/>
    <col min="3" max="21" width="5.125" style="194" customWidth="1"/>
    <col min="22" max="25" width="3.625" style="194" customWidth="1"/>
    <col min="26" max="26" width="2.125" style="194" customWidth="1"/>
    <col min="27" max="255" width="4" style="194"/>
    <col min="256" max="256" width="1.75" style="194" customWidth="1"/>
    <col min="257" max="257" width="2.125" style="194" customWidth="1"/>
    <col min="258" max="258" width="2.375" style="194" customWidth="1"/>
    <col min="259" max="277" width="4" style="194" customWidth="1"/>
    <col min="278" max="281" width="2.375" style="194" customWidth="1"/>
    <col min="282" max="282" width="2.125" style="194" customWidth="1"/>
    <col min="283" max="511" width="4" style="194"/>
    <col min="512" max="512" width="1.75" style="194" customWidth="1"/>
    <col min="513" max="513" width="2.125" style="194" customWidth="1"/>
    <col min="514" max="514" width="2.375" style="194" customWidth="1"/>
    <col min="515" max="533" width="4" style="194" customWidth="1"/>
    <col min="534" max="537" width="2.375" style="194" customWidth="1"/>
    <col min="538" max="538" width="2.125" style="194" customWidth="1"/>
    <col min="539" max="767" width="4" style="194"/>
    <col min="768" max="768" width="1.75" style="194" customWidth="1"/>
    <col min="769" max="769" width="2.125" style="194" customWidth="1"/>
    <col min="770" max="770" width="2.375" style="194" customWidth="1"/>
    <col min="771" max="789" width="4" style="194" customWidth="1"/>
    <col min="790" max="793" width="2.375" style="194" customWidth="1"/>
    <col min="794" max="794" width="2.125" style="194" customWidth="1"/>
    <col min="795" max="1023" width="4" style="194"/>
    <col min="1024" max="1024" width="1.75" style="194" customWidth="1"/>
    <col min="1025" max="1025" width="2.125" style="194" customWidth="1"/>
    <col min="1026" max="1026" width="2.375" style="194" customWidth="1"/>
    <col min="1027" max="1045" width="4" style="194" customWidth="1"/>
    <col min="1046" max="1049" width="2.375" style="194" customWidth="1"/>
    <col min="1050" max="1050" width="2.125" style="194" customWidth="1"/>
    <col min="1051" max="1279" width="4" style="194"/>
    <col min="1280" max="1280" width="1.75" style="194" customWidth="1"/>
    <col min="1281" max="1281" width="2.125" style="194" customWidth="1"/>
    <col min="1282" max="1282" width="2.375" style="194" customWidth="1"/>
    <col min="1283" max="1301" width="4" style="194" customWidth="1"/>
    <col min="1302" max="1305" width="2.375" style="194" customWidth="1"/>
    <col min="1306" max="1306" width="2.125" style="194" customWidth="1"/>
    <col min="1307" max="1535" width="4" style="194"/>
    <col min="1536" max="1536" width="1.75" style="194" customWidth="1"/>
    <col min="1537" max="1537" width="2.125" style="194" customWidth="1"/>
    <col min="1538" max="1538" width="2.375" style="194" customWidth="1"/>
    <col min="1539" max="1557" width="4" style="194" customWidth="1"/>
    <col min="1558" max="1561" width="2.375" style="194" customWidth="1"/>
    <col min="1562" max="1562" width="2.125" style="194" customWidth="1"/>
    <col min="1563" max="1791" width="4" style="194"/>
    <col min="1792" max="1792" width="1.75" style="194" customWidth="1"/>
    <col min="1793" max="1793" width="2.125" style="194" customWidth="1"/>
    <col min="1794" max="1794" width="2.375" style="194" customWidth="1"/>
    <col min="1795" max="1813" width="4" style="194" customWidth="1"/>
    <col min="1814" max="1817" width="2.375" style="194" customWidth="1"/>
    <col min="1818" max="1818" width="2.125" style="194" customWidth="1"/>
    <col min="1819" max="2047" width="4" style="194"/>
    <col min="2048" max="2048" width="1.75" style="194" customWidth="1"/>
    <col min="2049" max="2049" width="2.125" style="194" customWidth="1"/>
    <col min="2050" max="2050" width="2.375" style="194" customWidth="1"/>
    <col min="2051" max="2069" width="4" style="194" customWidth="1"/>
    <col min="2070" max="2073" width="2.375" style="194" customWidth="1"/>
    <col min="2074" max="2074" width="2.125" style="194" customWidth="1"/>
    <col min="2075" max="2303" width="4" style="194"/>
    <col min="2304" max="2304" width="1.75" style="194" customWidth="1"/>
    <col min="2305" max="2305" width="2.125" style="194" customWidth="1"/>
    <col min="2306" max="2306" width="2.375" style="194" customWidth="1"/>
    <col min="2307" max="2325" width="4" style="194" customWidth="1"/>
    <col min="2326" max="2329" width="2.375" style="194" customWidth="1"/>
    <col min="2330" max="2330" width="2.125" style="194" customWidth="1"/>
    <col min="2331" max="2559" width="4" style="194"/>
    <col min="2560" max="2560" width="1.75" style="194" customWidth="1"/>
    <col min="2561" max="2561" width="2.125" style="194" customWidth="1"/>
    <col min="2562" max="2562" width="2.375" style="194" customWidth="1"/>
    <col min="2563" max="2581" width="4" style="194" customWidth="1"/>
    <col min="2582" max="2585" width="2.375" style="194" customWidth="1"/>
    <col min="2586" max="2586" width="2.125" style="194" customWidth="1"/>
    <col min="2587" max="2815" width="4" style="194"/>
    <col min="2816" max="2816" width="1.75" style="194" customWidth="1"/>
    <col min="2817" max="2817" width="2.125" style="194" customWidth="1"/>
    <col min="2818" max="2818" width="2.375" style="194" customWidth="1"/>
    <col min="2819" max="2837" width="4" style="194" customWidth="1"/>
    <col min="2838" max="2841" width="2.375" style="194" customWidth="1"/>
    <col min="2842" max="2842" width="2.125" style="194" customWidth="1"/>
    <col min="2843" max="3071" width="4" style="194"/>
    <col min="3072" max="3072" width="1.75" style="194" customWidth="1"/>
    <col min="3073" max="3073" width="2.125" style="194" customWidth="1"/>
    <col min="3074" max="3074" width="2.375" style="194" customWidth="1"/>
    <col min="3075" max="3093" width="4" style="194" customWidth="1"/>
    <col min="3094" max="3097" width="2.375" style="194" customWidth="1"/>
    <col min="3098" max="3098" width="2.125" style="194" customWidth="1"/>
    <col min="3099" max="3327" width="4" style="194"/>
    <col min="3328" max="3328" width="1.75" style="194" customWidth="1"/>
    <col min="3329" max="3329" width="2.125" style="194" customWidth="1"/>
    <col min="3330" max="3330" width="2.375" style="194" customWidth="1"/>
    <col min="3331" max="3349" width="4" style="194" customWidth="1"/>
    <col min="3350" max="3353" width="2.375" style="194" customWidth="1"/>
    <col min="3354" max="3354" width="2.125" style="194" customWidth="1"/>
    <col min="3355" max="3583" width="4" style="194"/>
    <col min="3584" max="3584" width="1.75" style="194" customWidth="1"/>
    <col min="3585" max="3585" width="2.125" style="194" customWidth="1"/>
    <col min="3586" max="3586" width="2.375" style="194" customWidth="1"/>
    <col min="3587" max="3605" width="4" style="194" customWidth="1"/>
    <col min="3606" max="3609" width="2.375" style="194" customWidth="1"/>
    <col min="3610" max="3610" width="2.125" style="194" customWidth="1"/>
    <col min="3611" max="3839" width="4" style="194"/>
    <col min="3840" max="3840" width="1.75" style="194" customWidth="1"/>
    <col min="3841" max="3841" width="2.125" style="194" customWidth="1"/>
    <col min="3842" max="3842" width="2.375" style="194" customWidth="1"/>
    <col min="3843" max="3861" width="4" style="194" customWidth="1"/>
    <col min="3862" max="3865" width="2.375" style="194" customWidth="1"/>
    <col min="3866" max="3866" width="2.125" style="194" customWidth="1"/>
    <col min="3867" max="4095" width="4" style="194"/>
    <col min="4096" max="4096" width="1.75" style="194" customWidth="1"/>
    <col min="4097" max="4097" width="2.125" style="194" customWidth="1"/>
    <col min="4098" max="4098" width="2.375" style="194" customWidth="1"/>
    <col min="4099" max="4117" width="4" style="194" customWidth="1"/>
    <col min="4118" max="4121" width="2.375" style="194" customWidth="1"/>
    <col min="4122" max="4122" width="2.125" style="194" customWidth="1"/>
    <col min="4123" max="4351" width="4" style="194"/>
    <col min="4352" max="4352" width="1.75" style="194" customWidth="1"/>
    <col min="4353" max="4353" width="2.125" style="194" customWidth="1"/>
    <col min="4354" max="4354" width="2.375" style="194" customWidth="1"/>
    <col min="4355" max="4373" width="4" style="194" customWidth="1"/>
    <col min="4374" max="4377" width="2.375" style="194" customWidth="1"/>
    <col min="4378" max="4378" width="2.125" style="194" customWidth="1"/>
    <col min="4379" max="4607" width="4" style="194"/>
    <col min="4608" max="4608" width="1.75" style="194" customWidth="1"/>
    <col min="4609" max="4609" width="2.125" style="194" customWidth="1"/>
    <col min="4610" max="4610" width="2.375" style="194" customWidth="1"/>
    <col min="4611" max="4629" width="4" style="194" customWidth="1"/>
    <col min="4630" max="4633" width="2.375" style="194" customWidth="1"/>
    <col min="4634" max="4634" width="2.125" style="194" customWidth="1"/>
    <col min="4635" max="4863" width="4" style="194"/>
    <col min="4864" max="4864" width="1.75" style="194" customWidth="1"/>
    <col min="4865" max="4865" width="2.125" style="194" customWidth="1"/>
    <col min="4866" max="4866" width="2.375" style="194" customWidth="1"/>
    <col min="4867" max="4885" width="4" style="194" customWidth="1"/>
    <col min="4886" max="4889" width="2.375" style="194" customWidth="1"/>
    <col min="4890" max="4890" width="2.125" style="194" customWidth="1"/>
    <col min="4891" max="5119" width="4" style="194"/>
    <col min="5120" max="5120" width="1.75" style="194" customWidth="1"/>
    <col min="5121" max="5121" width="2.125" style="194" customWidth="1"/>
    <col min="5122" max="5122" width="2.375" style="194" customWidth="1"/>
    <col min="5123" max="5141" width="4" style="194" customWidth="1"/>
    <col min="5142" max="5145" width="2.375" style="194" customWidth="1"/>
    <col min="5146" max="5146" width="2.125" style="194" customWidth="1"/>
    <col min="5147" max="5375" width="4" style="194"/>
    <col min="5376" max="5376" width="1.75" style="194" customWidth="1"/>
    <col min="5377" max="5377" width="2.125" style="194" customWidth="1"/>
    <col min="5378" max="5378" width="2.375" style="194" customWidth="1"/>
    <col min="5379" max="5397" width="4" style="194" customWidth="1"/>
    <col min="5398" max="5401" width="2.375" style="194" customWidth="1"/>
    <col min="5402" max="5402" width="2.125" style="194" customWidth="1"/>
    <col min="5403" max="5631" width="4" style="194"/>
    <col min="5632" max="5632" width="1.75" style="194" customWidth="1"/>
    <col min="5633" max="5633" width="2.125" style="194" customWidth="1"/>
    <col min="5634" max="5634" width="2.375" style="194" customWidth="1"/>
    <col min="5635" max="5653" width="4" style="194" customWidth="1"/>
    <col min="5654" max="5657" width="2.375" style="194" customWidth="1"/>
    <col min="5658" max="5658" width="2.125" style="194" customWidth="1"/>
    <col min="5659" max="5887" width="4" style="194"/>
    <col min="5888" max="5888" width="1.75" style="194" customWidth="1"/>
    <col min="5889" max="5889" width="2.125" style="194" customWidth="1"/>
    <col min="5890" max="5890" width="2.375" style="194" customWidth="1"/>
    <col min="5891" max="5909" width="4" style="194" customWidth="1"/>
    <col min="5910" max="5913" width="2.375" style="194" customWidth="1"/>
    <col min="5914" max="5914" width="2.125" style="194" customWidth="1"/>
    <col min="5915" max="6143" width="4" style="194"/>
    <col min="6144" max="6144" width="1.75" style="194" customWidth="1"/>
    <col min="6145" max="6145" width="2.125" style="194" customWidth="1"/>
    <col min="6146" max="6146" width="2.375" style="194" customWidth="1"/>
    <col min="6147" max="6165" width="4" style="194" customWidth="1"/>
    <col min="6166" max="6169" width="2.375" style="194" customWidth="1"/>
    <col min="6170" max="6170" width="2.125" style="194" customWidth="1"/>
    <col min="6171" max="6399" width="4" style="194"/>
    <col min="6400" max="6400" width="1.75" style="194" customWidth="1"/>
    <col min="6401" max="6401" width="2.125" style="194" customWidth="1"/>
    <col min="6402" max="6402" width="2.375" style="194" customWidth="1"/>
    <col min="6403" max="6421" width="4" style="194" customWidth="1"/>
    <col min="6422" max="6425" width="2.375" style="194" customWidth="1"/>
    <col min="6426" max="6426" width="2.125" style="194" customWidth="1"/>
    <col min="6427" max="6655" width="4" style="194"/>
    <col min="6656" max="6656" width="1.75" style="194" customWidth="1"/>
    <col min="6657" max="6657" width="2.125" style="194" customWidth="1"/>
    <col min="6658" max="6658" width="2.375" style="194" customWidth="1"/>
    <col min="6659" max="6677" width="4" style="194" customWidth="1"/>
    <col min="6678" max="6681" width="2.375" style="194" customWidth="1"/>
    <col min="6682" max="6682" width="2.125" style="194" customWidth="1"/>
    <col min="6683" max="6911" width="4" style="194"/>
    <col min="6912" max="6912" width="1.75" style="194" customWidth="1"/>
    <col min="6913" max="6913" width="2.125" style="194" customWidth="1"/>
    <col min="6914" max="6914" width="2.375" style="194" customWidth="1"/>
    <col min="6915" max="6933" width="4" style="194" customWidth="1"/>
    <col min="6934" max="6937" width="2.375" style="194" customWidth="1"/>
    <col min="6938" max="6938" width="2.125" style="194" customWidth="1"/>
    <col min="6939" max="7167" width="4" style="194"/>
    <col min="7168" max="7168" width="1.75" style="194" customWidth="1"/>
    <col min="7169" max="7169" width="2.125" style="194" customWidth="1"/>
    <col min="7170" max="7170" width="2.375" style="194" customWidth="1"/>
    <col min="7171" max="7189" width="4" style="194" customWidth="1"/>
    <col min="7190" max="7193" width="2.375" style="194" customWidth="1"/>
    <col min="7194" max="7194" width="2.125" style="194" customWidth="1"/>
    <col min="7195" max="7423" width="4" style="194"/>
    <col min="7424" max="7424" width="1.75" style="194" customWidth="1"/>
    <col min="7425" max="7425" width="2.125" style="194" customWidth="1"/>
    <col min="7426" max="7426" width="2.375" style="194" customWidth="1"/>
    <col min="7427" max="7445" width="4" style="194" customWidth="1"/>
    <col min="7446" max="7449" width="2.375" style="194" customWidth="1"/>
    <col min="7450" max="7450" width="2.125" style="194" customWidth="1"/>
    <col min="7451" max="7679" width="4" style="194"/>
    <col min="7680" max="7680" width="1.75" style="194" customWidth="1"/>
    <col min="7681" max="7681" width="2.125" style="194" customWidth="1"/>
    <col min="7682" max="7682" width="2.375" style="194" customWidth="1"/>
    <col min="7683" max="7701" width="4" style="194" customWidth="1"/>
    <col min="7702" max="7705" width="2.375" style="194" customWidth="1"/>
    <col min="7706" max="7706" width="2.125" style="194" customWidth="1"/>
    <col min="7707" max="7935" width="4" style="194"/>
    <col min="7936" max="7936" width="1.75" style="194" customWidth="1"/>
    <col min="7937" max="7937" width="2.125" style="194" customWidth="1"/>
    <col min="7938" max="7938" width="2.375" style="194" customWidth="1"/>
    <col min="7939" max="7957" width="4" style="194" customWidth="1"/>
    <col min="7958" max="7961" width="2.375" style="194" customWidth="1"/>
    <col min="7962" max="7962" width="2.125" style="194" customWidth="1"/>
    <col min="7963" max="8191" width="4" style="194"/>
    <col min="8192" max="8192" width="1.75" style="194" customWidth="1"/>
    <col min="8193" max="8193" width="2.125" style="194" customWidth="1"/>
    <col min="8194" max="8194" width="2.375" style="194" customWidth="1"/>
    <col min="8195" max="8213" width="4" style="194" customWidth="1"/>
    <col min="8214" max="8217" width="2.375" style="194" customWidth="1"/>
    <col min="8218" max="8218" width="2.125" style="194" customWidth="1"/>
    <col min="8219" max="8447" width="4" style="194"/>
    <col min="8448" max="8448" width="1.75" style="194" customWidth="1"/>
    <col min="8449" max="8449" width="2.125" style="194" customWidth="1"/>
    <col min="8450" max="8450" width="2.375" style="194" customWidth="1"/>
    <col min="8451" max="8469" width="4" style="194" customWidth="1"/>
    <col min="8470" max="8473" width="2.375" style="194" customWidth="1"/>
    <col min="8474" max="8474" width="2.125" style="194" customWidth="1"/>
    <col min="8475" max="8703" width="4" style="194"/>
    <col min="8704" max="8704" width="1.75" style="194" customWidth="1"/>
    <col min="8705" max="8705" width="2.125" style="194" customWidth="1"/>
    <col min="8706" max="8706" width="2.375" style="194" customWidth="1"/>
    <col min="8707" max="8725" width="4" style="194" customWidth="1"/>
    <col min="8726" max="8729" width="2.375" style="194" customWidth="1"/>
    <col min="8730" max="8730" width="2.125" style="194" customWidth="1"/>
    <col min="8731" max="8959" width="4" style="194"/>
    <col min="8960" max="8960" width="1.75" style="194" customWidth="1"/>
    <col min="8961" max="8961" width="2.125" style="194" customWidth="1"/>
    <col min="8962" max="8962" width="2.375" style="194" customWidth="1"/>
    <col min="8963" max="8981" width="4" style="194" customWidth="1"/>
    <col min="8982" max="8985" width="2.375" style="194" customWidth="1"/>
    <col min="8986" max="8986" width="2.125" style="194" customWidth="1"/>
    <col min="8987" max="9215" width="4" style="194"/>
    <col min="9216" max="9216" width="1.75" style="194" customWidth="1"/>
    <col min="9217" max="9217" width="2.125" style="194" customWidth="1"/>
    <col min="9218" max="9218" width="2.375" style="194" customWidth="1"/>
    <col min="9219" max="9237" width="4" style="194" customWidth="1"/>
    <col min="9238" max="9241" width="2.375" style="194" customWidth="1"/>
    <col min="9242" max="9242" width="2.125" style="194" customWidth="1"/>
    <col min="9243" max="9471" width="4" style="194"/>
    <col min="9472" max="9472" width="1.75" style="194" customWidth="1"/>
    <col min="9473" max="9473" width="2.125" style="194" customWidth="1"/>
    <col min="9474" max="9474" width="2.375" style="194" customWidth="1"/>
    <col min="9475" max="9493" width="4" style="194" customWidth="1"/>
    <col min="9494" max="9497" width="2.375" style="194" customWidth="1"/>
    <col min="9498" max="9498" width="2.125" style="194" customWidth="1"/>
    <col min="9499" max="9727" width="4" style="194"/>
    <col min="9728" max="9728" width="1.75" style="194" customWidth="1"/>
    <col min="9729" max="9729" width="2.125" style="194" customWidth="1"/>
    <col min="9730" max="9730" width="2.375" style="194" customWidth="1"/>
    <col min="9731" max="9749" width="4" style="194" customWidth="1"/>
    <col min="9750" max="9753" width="2.375" style="194" customWidth="1"/>
    <col min="9754" max="9754" width="2.125" style="194" customWidth="1"/>
    <col min="9755" max="9983" width="4" style="194"/>
    <col min="9984" max="9984" width="1.75" style="194" customWidth="1"/>
    <col min="9985" max="9985" width="2.125" style="194" customWidth="1"/>
    <col min="9986" max="9986" width="2.375" style="194" customWidth="1"/>
    <col min="9987" max="10005" width="4" style="194" customWidth="1"/>
    <col min="10006" max="10009" width="2.375" style="194" customWidth="1"/>
    <col min="10010" max="10010" width="2.125" style="194" customWidth="1"/>
    <col min="10011" max="10239" width="4" style="194"/>
    <col min="10240" max="10240" width="1.75" style="194" customWidth="1"/>
    <col min="10241" max="10241" width="2.125" style="194" customWidth="1"/>
    <col min="10242" max="10242" width="2.375" style="194" customWidth="1"/>
    <col min="10243" max="10261" width="4" style="194" customWidth="1"/>
    <col min="10262" max="10265" width="2.375" style="194" customWidth="1"/>
    <col min="10266" max="10266" width="2.125" style="194" customWidth="1"/>
    <col min="10267" max="10495" width="4" style="194"/>
    <col min="10496" max="10496" width="1.75" style="194" customWidth="1"/>
    <col min="10497" max="10497" width="2.125" style="194" customWidth="1"/>
    <col min="10498" max="10498" width="2.375" style="194" customWidth="1"/>
    <col min="10499" max="10517" width="4" style="194" customWidth="1"/>
    <col min="10518" max="10521" width="2.375" style="194" customWidth="1"/>
    <col min="10522" max="10522" width="2.125" style="194" customWidth="1"/>
    <col min="10523" max="10751" width="4" style="194"/>
    <col min="10752" max="10752" width="1.75" style="194" customWidth="1"/>
    <col min="10753" max="10753" width="2.125" style="194" customWidth="1"/>
    <col min="10754" max="10754" width="2.375" style="194" customWidth="1"/>
    <col min="10755" max="10773" width="4" style="194" customWidth="1"/>
    <col min="10774" max="10777" width="2.375" style="194" customWidth="1"/>
    <col min="10778" max="10778" width="2.125" style="194" customWidth="1"/>
    <col min="10779" max="11007" width="4" style="194"/>
    <col min="11008" max="11008" width="1.75" style="194" customWidth="1"/>
    <col min="11009" max="11009" width="2.125" style="194" customWidth="1"/>
    <col min="11010" max="11010" width="2.375" style="194" customWidth="1"/>
    <col min="11011" max="11029" width="4" style="194" customWidth="1"/>
    <col min="11030" max="11033" width="2.375" style="194" customWidth="1"/>
    <col min="11034" max="11034" width="2.125" style="194" customWidth="1"/>
    <col min="11035" max="11263" width="4" style="194"/>
    <col min="11264" max="11264" width="1.75" style="194" customWidth="1"/>
    <col min="11265" max="11265" width="2.125" style="194" customWidth="1"/>
    <col min="11266" max="11266" width="2.375" style="194" customWidth="1"/>
    <col min="11267" max="11285" width="4" style="194" customWidth="1"/>
    <col min="11286" max="11289" width="2.375" style="194" customWidth="1"/>
    <col min="11290" max="11290" width="2.125" style="194" customWidth="1"/>
    <col min="11291" max="11519" width="4" style="194"/>
    <col min="11520" max="11520" width="1.75" style="194" customWidth="1"/>
    <col min="11521" max="11521" width="2.125" style="194" customWidth="1"/>
    <col min="11522" max="11522" width="2.375" style="194" customWidth="1"/>
    <col min="11523" max="11541" width="4" style="194" customWidth="1"/>
    <col min="11542" max="11545" width="2.375" style="194" customWidth="1"/>
    <col min="11546" max="11546" width="2.125" style="194" customWidth="1"/>
    <col min="11547" max="11775" width="4" style="194"/>
    <col min="11776" max="11776" width="1.75" style="194" customWidth="1"/>
    <col min="11777" max="11777" width="2.125" style="194" customWidth="1"/>
    <col min="11778" max="11778" width="2.375" style="194" customWidth="1"/>
    <col min="11779" max="11797" width="4" style="194" customWidth="1"/>
    <col min="11798" max="11801" width="2.375" style="194" customWidth="1"/>
    <col min="11802" max="11802" width="2.125" style="194" customWidth="1"/>
    <col min="11803" max="12031" width="4" style="194"/>
    <col min="12032" max="12032" width="1.75" style="194" customWidth="1"/>
    <col min="12033" max="12033" width="2.125" style="194" customWidth="1"/>
    <col min="12034" max="12034" width="2.375" style="194" customWidth="1"/>
    <col min="12035" max="12053" width="4" style="194" customWidth="1"/>
    <col min="12054" max="12057" width="2.375" style="194" customWidth="1"/>
    <col min="12058" max="12058" width="2.125" style="194" customWidth="1"/>
    <col min="12059" max="12287" width="4" style="194"/>
    <col min="12288" max="12288" width="1.75" style="194" customWidth="1"/>
    <col min="12289" max="12289" width="2.125" style="194" customWidth="1"/>
    <col min="12290" max="12290" width="2.375" style="194" customWidth="1"/>
    <col min="12291" max="12309" width="4" style="194" customWidth="1"/>
    <col min="12310" max="12313" width="2.375" style="194" customWidth="1"/>
    <col min="12314" max="12314" width="2.125" style="194" customWidth="1"/>
    <col min="12315" max="12543" width="4" style="194"/>
    <col min="12544" max="12544" width="1.75" style="194" customWidth="1"/>
    <col min="12545" max="12545" width="2.125" style="194" customWidth="1"/>
    <col min="12546" max="12546" width="2.375" style="194" customWidth="1"/>
    <col min="12547" max="12565" width="4" style="194" customWidth="1"/>
    <col min="12566" max="12569" width="2.375" style="194" customWidth="1"/>
    <col min="12570" max="12570" width="2.125" style="194" customWidth="1"/>
    <col min="12571" max="12799" width="4" style="194"/>
    <col min="12800" max="12800" width="1.75" style="194" customWidth="1"/>
    <col min="12801" max="12801" width="2.125" style="194" customWidth="1"/>
    <col min="12802" max="12802" width="2.375" style="194" customWidth="1"/>
    <col min="12803" max="12821" width="4" style="194" customWidth="1"/>
    <col min="12822" max="12825" width="2.375" style="194" customWidth="1"/>
    <col min="12826" max="12826" width="2.125" style="194" customWidth="1"/>
    <col min="12827" max="13055" width="4" style="194"/>
    <col min="13056" max="13056" width="1.75" style="194" customWidth="1"/>
    <col min="13057" max="13057" width="2.125" style="194" customWidth="1"/>
    <col min="13058" max="13058" width="2.375" style="194" customWidth="1"/>
    <col min="13059" max="13077" width="4" style="194" customWidth="1"/>
    <col min="13078" max="13081" width="2.375" style="194" customWidth="1"/>
    <col min="13082" max="13082" width="2.125" style="194" customWidth="1"/>
    <col min="13083" max="13311" width="4" style="194"/>
    <col min="13312" max="13312" width="1.75" style="194" customWidth="1"/>
    <col min="13313" max="13313" width="2.125" style="194" customWidth="1"/>
    <col min="13314" max="13314" width="2.375" style="194" customWidth="1"/>
    <col min="13315" max="13333" width="4" style="194" customWidth="1"/>
    <col min="13334" max="13337" width="2.375" style="194" customWidth="1"/>
    <col min="13338" max="13338" width="2.125" style="194" customWidth="1"/>
    <col min="13339" max="13567" width="4" style="194"/>
    <col min="13568" max="13568" width="1.75" style="194" customWidth="1"/>
    <col min="13569" max="13569" width="2.125" style="194" customWidth="1"/>
    <col min="13570" max="13570" width="2.375" style="194" customWidth="1"/>
    <col min="13571" max="13589" width="4" style="194" customWidth="1"/>
    <col min="13590" max="13593" width="2.375" style="194" customWidth="1"/>
    <col min="13594" max="13594" width="2.125" style="194" customWidth="1"/>
    <col min="13595" max="13823" width="4" style="194"/>
    <col min="13824" max="13824" width="1.75" style="194" customWidth="1"/>
    <col min="13825" max="13825" width="2.125" style="194" customWidth="1"/>
    <col min="13826" max="13826" width="2.375" style="194" customWidth="1"/>
    <col min="13827" max="13845" width="4" style="194" customWidth="1"/>
    <col min="13846" max="13849" width="2.375" style="194" customWidth="1"/>
    <col min="13850" max="13850" width="2.125" style="194" customWidth="1"/>
    <col min="13851" max="14079" width="4" style="194"/>
    <col min="14080" max="14080" width="1.75" style="194" customWidth="1"/>
    <col min="14081" max="14081" width="2.125" style="194" customWidth="1"/>
    <col min="14082" max="14082" width="2.375" style="194" customWidth="1"/>
    <col min="14083" max="14101" width="4" style="194" customWidth="1"/>
    <col min="14102" max="14105" width="2.375" style="194" customWidth="1"/>
    <col min="14106" max="14106" width="2.125" style="194" customWidth="1"/>
    <col min="14107" max="14335" width="4" style="194"/>
    <col min="14336" max="14336" width="1.75" style="194" customWidth="1"/>
    <col min="14337" max="14337" width="2.125" style="194" customWidth="1"/>
    <col min="14338" max="14338" width="2.375" style="194" customWidth="1"/>
    <col min="14339" max="14357" width="4" style="194" customWidth="1"/>
    <col min="14358" max="14361" width="2.375" style="194" customWidth="1"/>
    <col min="14362" max="14362" width="2.125" style="194" customWidth="1"/>
    <col min="14363" max="14591" width="4" style="194"/>
    <col min="14592" max="14592" width="1.75" style="194" customWidth="1"/>
    <col min="14593" max="14593" width="2.125" style="194" customWidth="1"/>
    <col min="14594" max="14594" width="2.375" style="194" customWidth="1"/>
    <col min="14595" max="14613" width="4" style="194" customWidth="1"/>
    <col min="14614" max="14617" width="2.375" style="194" customWidth="1"/>
    <col min="14618" max="14618" width="2.125" style="194" customWidth="1"/>
    <col min="14619" max="14847" width="4" style="194"/>
    <col min="14848" max="14848" width="1.75" style="194" customWidth="1"/>
    <col min="14849" max="14849" width="2.125" style="194" customWidth="1"/>
    <col min="14850" max="14850" width="2.375" style="194" customWidth="1"/>
    <col min="14851" max="14869" width="4" style="194" customWidth="1"/>
    <col min="14870" max="14873" width="2.375" style="194" customWidth="1"/>
    <col min="14874" max="14874" width="2.125" style="194" customWidth="1"/>
    <col min="14875" max="15103" width="4" style="194"/>
    <col min="15104" max="15104" width="1.75" style="194" customWidth="1"/>
    <col min="15105" max="15105" width="2.125" style="194" customWidth="1"/>
    <col min="15106" max="15106" width="2.375" style="194" customWidth="1"/>
    <col min="15107" max="15125" width="4" style="194" customWidth="1"/>
    <col min="15126" max="15129" width="2.375" style="194" customWidth="1"/>
    <col min="15130" max="15130" width="2.125" style="194" customWidth="1"/>
    <col min="15131" max="15359" width="4" style="194"/>
    <col min="15360" max="15360" width="1.75" style="194" customWidth="1"/>
    <col min="15361" max="15361" width="2.125" style="194" customWidth="1"/>
    <col min="15362" max="15362" width="2.375" style="194" customWidth="1"/>
    <col min="15363" max="15381" width="4" style="194" customWidth="1"/>
    <col min="15382" max="15385" width="2.375" style="194" customWidth="1"/>
    <col min="15386" max="15386" width="2.125" style="194" customWidth="1"/>
    <col min="15387" max="15615" width="4" style="194"/>
    <col min="15616" max="15616" width="1.75" style="194" customWidth="1"/>
    <col min="15617" max="15617" width="2.125" style="194" customWidth="1"/>
    <col min="15618" max="15618" width="2.375" style="194" customWidth="1"/>
    <col min="15619" max="15637" width="4" style="194" customWidth="1"/>
    <col min="15638" max="15641" width="2.375" style="194" customWidth="1"/>
    <col min="15642" max="15642" width="2.125" style="194" customWidth="1"/>
    <col min="15643" max="15871" width="4" style="194"/>
    <col min="15872" max="15872" width="1.75" style="194" customWidth="1"/>
    <col min="15873" max="15873" width="2.125" style="194" customWidth="1"/>
    <col min="15874" max="15874" width="2.375" style="194" customWidth="1"/>
    <col min="15875" max="15893" width="4" style="194" customWidth="1"/>
    <col min="15894" max="15897" width="2.375" style="194" customWidth="1"/>
    <col min="15898" max="15898" width="2.125" style="194" customWidth="1"/>
    <col min="15899" max="16127" width="4" style="194"/>
    <col min="16128" max="16128" width="1.75" style="194" customWidth="1"/>
    <col min="16129" max="16129" width="2.125" style="194" customWidth="1"/>
    <col min="16130" max="16130" width="2.375" style="194" customWidth="1"/>
    <col min="16131" max="16149" width="4" style="194" customWidth="1"/>
    <col min="16150" max="16153" width="2.375" style="194" customWidth="1"/>
    <col min="16154" max="16154" width="2.125" style="194" customWidth="1"/>
    <col min="16155" max="16384" width="4" style="194"/>
  </cols>
  <sheetData>
    <row r="1" spans="1:26" x14ac:dyDescent="0.4">
      <c r="A1" s="589" t="s">
        <v>467</v>
      </c>
      <c r="B1" s="589"/>
      <c r="C1" s="589"/>
      <c r="D1" s="589"/>
      <c r="E1" s="589"/>
      <c r="F1" s="589"/>
      <c r="G1" s="192"/>
      <c r="H1" s="192"/>
      <c r="I1" s="192"/>
      <c r="J1" s="192"/>
      <c r="K1" s="192"/>
      <c r="L1" s="192"/>
      <c r="M1" s="192"/>
      <c r="N1" s="192"/>
      <c r="O1" s="192"/>
      <c r="P1" s="192"/>
      <c r="Q1" s="192"/>
      <c r="R1" s="192"/>
      <c r="S1" s="192"/>
      <c r="T1" s="192"/>
      <c r="U1" s="192"/>
      <c r="V1" s="192"/>
      <c r="W1" s="192"/>
      <c r="X1" s="192"/>
      <c r="Y1" s="192"/>
      <c r="Z1" s="193"/>
    </row>
    <row r="2" spans="1:26" x14ac:dyDescent="0.4">
      <c r="A2" s="191"/>
      <c r="B2" s="192"/>
      <c r="C2" s="192"/>
      <c r="D2" s="192"/>
      <c r="E2" s="192"/>
      <c r="F2" s="192"/>
      <c r="G2" s="192"/>
      <c r="H2" s="192"/>
      <c r="I2" s="192"/>
      <c r="J2" s="192"/>
      <c r="K2" s="192"/>
      <c r="L2" s="192"/>
      <c r="M2" s="192"/>
      <c r="N2" s="192"/>
      <c r="O2" s="192"/>
      <c r="P2" s="192"/>
      <c r="Q2" s="192"/>
      <c r="R2" s="600" t="s">
        <v>435</v>
      </c>
      <c r="S2" s="600"/>
      <c r="T2" s="600"/>
      <c r="U2" s="600"/>
      <c r="V2" s="600"/>
      <c r="W2" s="600"/>
      <c r="X2" s="600"/>
      <c r="Y2" s="600"/>
      <c r="Z2" s="193"/>
    </row>
    <row r="3" spans="1:26" ht="10.5" customHeight="1" x14ac:dyDescent="0.4">
      <c r="A3" s="191"/>
      <c r="B3" s="192"/>
      <c r="C3" s="192"/>
      <c r="D3" s="192"/>
      <c r="E3" s="192"/>
      <c r="F3" s="192"/>
      <c r="G3" s="192"/>
      <c r="H3" s="192"/>
      <c r="I3" s="192"/>
      <c r="J3" s="192"/>
      <c r="K3" s="192"/>
      <c r="L3" s="192"/>
      <c r="M3" s="192"/>
      <c r="N3" s="192"/>
      <c r="O3" s="192"/>
      <c r="P3" s="192"/>
      <c r="Q3" s="192"/>
      <c r="R3" s="192"/>
      <c r="S3" s="192"/>
      <c r="T3" s="195"/>
      <c r="U3" s="192"/>
      <c r="V3" s="192"/>
      <c r="W3" s="192"/>
      <c r="X3" s="192"/>
      <c r="Y3" s="192"/>
      <c r="Z3" s="193"/>
    </row>
    <row r="4" spans="1:26" ht="36.75" customHeight="1" x14ac:dyDescent="0.4">
      <c r="A4" s="191"/>
      <c r="B4" s="601" t="s">
        <v>436</v>
      </c>
      <c r="C4" s="602"/>
      <c r="D4" s="602"/>
      <c r="E4" s="602"/>
      <c r="F4" s="602"/>
      <c r="G4" s="602"/>
      <c r="H4" s="602"/>
      <c r="I4" s="602"/>
      <c r="J4" s="602"/>
      <c r="K4" s="602"/>
      <c r="L4" s="602"/>
      <c r="M4" s="602"/>
      <c r="N4" s="602"/>
      <c r="O4" s="602"/>
      <c r="P4" s="602"/>
      <c r="Q4" s="602"/>
      <c r="R4" s="602"/>
      <c r="S4" s="602"/>
      <c r="T4" s="602"/>
      <c r="U4" s="602"/>
      <c r="V4" s="602"/>
      <c r="W4" s="602"/>
      <c r="X4" s="602"/>
      <c r="Y4" s="602"/>
      <c r="Z4" s="193"/>
    </row>
    <row r="5" spans="1:26" ht="11.25" customHeight="1" x14ac:dyDescent="0.4">
      <c r="A5" s="191"/>
      <c r="B5" s="192"/>
      <c r="C5" s="192"/>
      <c r="D5" s="192"/>
      <c r="E5" s="192"/>
      <c r="F5" s="192"/>
      <c r="G5" s="192"/>
      <c r="H5" s="192"/>
      <c r="I5" s="192"/>
      <c r="J5" s="192"/>
      <c r="K5" s="192"/>
      <c r="L5" s="192"/>
      <c r="M5" s="192"/>
      <c r="N5" s="192"/>
      <c r="O5" s="192"/>
      <c r="P5" s="192"/>
      <c r="Q5" s="192"/>
      <c r="R5" s="192"/>
      <c r="S5" s="192"/>
      <c r="T5" s="192"/>
      <c r="U5" s="192"/>
      <c r="V5" s="192"/>
      <c r="W5" s="192"/>
      <c r="X5" s="192"/>
      <c r="Y5" s="192"/>
      <c r="Z5" s="193"/>
    </row>
    <row r="6" spans="1:26" ht="23.25" customHeight="1" x14ac:dyDescent="0.4">
      <c r="A6" s="191"/>
      <c r="B6" s="603" t="s">
        <v>437</v>
      </c>
      <c r="C6" s="604"/>
      <c r="D6" s="604"/>
      <c r="E6" s="604"/>
      <c r="F6" s="605"/>
      <c r="G6" s="590"/>
      <c r="H6" s="590"/>
      <c r="I6" s="590"/>
      <c r="J6" s="590"/>
      <c r="K6" s="590"/>
      <c r="L6" s="590"/>
      <c r="M6" s="590"/>
      <c r="N6" s="590"/>
      <c r="O6" s="590"/>
      <c r="P6" s="590"/>
      <c r="Q6" s="590"/>
      <c r="R6" s="590"/>
      <c r="S6" s="590"/>
      <c r="T6" s="590"/>
      <c r="U6" s="590"/>
      <c r="V6" s="590"/>
      <c r="W6" s="590"/>
      <c r="X6" s="590"/>
      <c r="Y6" s="591"/>
      <c r="Z6" s="193"/>
    </row>
    <row r="7" spans="1:26" ht="23.25" customHeight="1" x14ac:dyDescent="0.4">
      <c r="A7" s="191"/>
      <c r="B7" s="603" t="s">
        <v>438</v>
      </c>
      <c r="C7" s="604"/>
      <c r="D7" s="604"/>
      <c r="E7" s="604"/>
      <c r="F7" s="605"/>
      <c r="G7" s="590" t="s">
        <v>176</v>
      </c>
      <c r="H7" s="590"/>
      <c r="I7" s="590"/>
      <c r="J7" s="590"/>
      <c r="K7" s="590"/>
      <c r="L7" s="590"/>
      <c r="M7" s="590"/>
      <c r="N7" s="590"/>
      <c r="O7" s="590"/>
      <c r="P7" s="590"/>
      <c r="Q7" s="590"/>
      <c r="R7" s="590"/>
      <c r="S7" s="590"/>
      <c r="T7" s="590"/>
      <c r="U7" s="590"/>
      <c r="V7" s="590"/>
      <c r="W7" s="590"/>
      <c r="X7" s="590"/>
      <c r="Y7" s="591"/>
      <c r="Z7" s="193"/>
    </row>
    <row r="8" spans="1:26" ht="23.25" customHeight="1" x14ac:dyDescent="0.4">
      <c r="A8" s="191"/>
      <c r="B8" s="583" t="s">
        <v>439</v>
      </c>
      <c r="C8" s="584"/>
      <c r="D8" s="584"/>
      <c r="E8" s="584"/>
      <c r="F8" s="585"/>
      <c r="G8" s="606" t="s">
        <v>440</v>
      </c>
      <c r="H8" s="607"/>
      <c r="I8" s="607"/>
      <c r="J8" s="607"/>
      <c r="K8" s="607"/>
      <c r="L8" s="607"/>
      <c r="M8" s="607"/>
      <c r="N8" s="607"/>
      <c r="O8" s="196"/>
      <c r="P8" s="590" t="s">
        <v>468</v>
      </c>
      <c r="Q8" s="590"/>
      <c r="R8" s="590"/>
      <c r="S8" s="590"/>
      <c r="T8" s="590"/>
      <c r="U8" s="590"/>
      <c r="V8" s="590"/>
      <c r="W8" s="590"/>
      <c r="X8" s="590"/>
      <c r="Y8" s="197"/>
      <c r="Z8" s="193"/>
    </row>
    <row r="9" spans="1:26" ht="23.25" customHeight="1" x14ac:dyDescent="0.4">
      <c r="A9" s="191"/>
      <c r="B9" s="593"/>
      <c r="C9" s="599"/>
      <c r="D9" s="599"/>
      <c r="E9" s="599"/>
      <c r="F9" s="595"/>
      <c r="G9" s="606" t="s">
        <v>441</v>
      </c>
      <c r="H9" s="607"/>
      <c r="I9" s="607"/>
      <c r="J9" s="607"/>
      <c r="K9" s="607"/>
      <c r="L9" s="607"/>
      <c r="M9" s="607"/>
      <c r="N9" s="607"/>
      <c r="O9" s="196"/>
      <c r="P9" s="590" t="s">
        <v>469</v>
      </c>
      <c r="Q9" s="590"/>
      <c r="R9" s="590"/>
      <c r="S9" s="590"/>
      <c r="T9" s="590"/>
      <c r="U9" s="590"/>
      <c r="V9" s="590"/>
      <c r="W9" s="590"/>
      <c r="X9" s="590"/>
      <c r="Y9" s="197"/>
      <c r="Z9" s="193"/>
    </row>
    <row r="10" spans="1:26" ht="23.25" customHeight="1" x14ac:dyDescent="0.4">
      <c r="A10" s="191"/>
      <c r="B10" s="593"/>
      <c r="C10" s="599"/>
      <c r="D10" s="599"/>
      <c r="E10" s="599"/>
      <c r="F10" s="595"/>
      <c r="G10" s="606" t="s">
        <v>442</v>
      </c>
      <c r="H10" s="607"/>
      <c r="I10" s="607"/>
      <c r="J10" s="607"/>
      <c r="K10" s="607"/>
      <c r="L10" s="607"/>
      <c r="M10" s="607"/>
      <c r="N10" s="607"/>
      <c r="O10" s="196"/>
      <c r="P10" s="590" t="s">
        <v>470</v>
      </c>
      <c r="Q10" s="590"/>
      <c r="R10" s="590"/>
      <c r="S10" s="590"/>
      <c r="T10" s="590"/>
      <c r="U10" s="590"/>
      <c r="V10" s="590"/>
      <c r="W10" s="590"/>
      <c r="X10" s="590"/>
      <c r="Y10" s="197"/>
      <c r="Z10" s="193"/>
    </row>
    <row r="11" spans="1:26" ht="23.25" customHeight="1" x14ac:dyDescent="0.4">
      <c r="A11" s="191"/>
      <c r="B11" s="586"/>
      <c r="C11" s="587"/>
      <c r="D11" s="587"/>
      <c r="E11" s="587"/>
      <c r="F11" s="588"/>
      <c r="G11" s="608" t="s">
        <v>443</v>
      </c>
      <c r="H11" s="590"/>
      <c r="I11" s="590"/>
      <c r="J11" s="590"/>
      <c r="K11" s="590"/>
      <c r="L11" s="590"/>
      <c r="M11" s="590"/>
      <c r="N11" s="590"/>
      <c r="O11" s="590"/>
      <c r="P11" s="590" t="s">
        <v>471</v>
      </c>
      <c r="Q11" s="590"/>
      <c r="R11" s="590"/>
      <c r="S11" s="590"/>
      <c r="T11" s="590"/>
      <c r="U11" s="590"/>
      <c r="V11" s="590"/>
      <c r="W11" s="590"/>
      <c r="X11" s="590"/>
      <c r="Y11" s="591"/>
      <c r="Z11" s="193"/>
    </row>
    <row r="12" spans="1:26" x14ac:dyDescent="0.4">
      <c r="A12" s="191"/>
      <c r="B12" s="192"/>
      <c r="C12" s="192"/>
      <c r="D12" s="192"/>
      <c r="E12" s="192"/>
      <c r="F12" s="192"/>
      <c r="G12" s="192" t="s">
        <v>472</v>
      </c>
      <c r="H12" s="192"/>
      <c r="I12" s="192"/>
      <c r="J12" s="192"/>
      <c r="K12" s="192"/>
      <c r="L12" s="192"/>
      <c r="M12" s="192"/>
      <c r="N12" s="192"/>
      <c r="O12" s="192"/>
      <c r="P12" s="192"/>
      <c r="Q12" s="192"/>
      <c r="R12" s="192"/>
      <c r="S12" s="192"/>
      <c r="T12" s="192"/>
      <c r="U12" s="192"/>
      <c r="V12" s="192"/>
      <c r="W12" s="192"/>
      <c r="X12" s="192"/>
      <c r="Y12" s="192"/>
      <c r="Z12" s="193"/>
    </row>
    <row r="13" spans="1:26" ht="18.75" customHeight="1" x14ac:dyDescent="0.4">
      <c r="A13" s="191"/>
      <c r="B13" s="192" t="s">
        <v>444</v>
      </c>
      <c r="C13" s="192"/>
      <c r="D13" s="192"/>
      <c r="E13" s="192"/>
      <c r="F13" s="192"/>
      <c r="G13" s="192"/>
      <c r="H13" s="192"/>
      <c r="I13" s="192"/>
      <c r="J13" s="192"/>
      <c r="K13" s="192"/>
      <c r="L13" s="192"/>
      <c r="M13" s="192"/>
      <c r="N13" s="192"/>
      <c r="O13" s="192"/>
      <c r="P13" s="192"/>
      <c r="Q13" s="192"/>
      <c r="R13" s="192"/>
      <c r="S13" s="192"/>
      <c r="T13" s="192"/>
      <c r="U13" s="192"/>
      <c r="V13" s="198"/>
      <c r="W13" s="198"/>
      <c r="X13" s="198"/>
      <c r="Y13" s="198"/>
      <c r="Z13" s="193"/>
    </row>
    <row r="14" spans="1:26" ht="18.75" customHeight="1" x14ac:dyDescent="0.4">
      <c r="A14" s="191"/>
      <c r="B14" s="199"/>
      <c r="C14" s="200" t="s">
        <v>445</v>
      </c>
      <c r="D14" s="200"/>
      <c r="E14" s="200"/>
      <c r="F14" s="200"/>
      <c r="G14" s="200"/>
      <c r="H14" s="200"/>
      <c r="I14" s="200"/>
      <c r="J14" s="200"/>
      <c r="K14" s="200"/>
      <c r="L14" s="200"/>
      <c r="M14" s="200"/>
      <c r="N14" s="200"/>
      <c r="O14" s="200"/>
      <c r="P14" s="200"/>
      <c r="Q14" s="200"/>
      <c r="R14" s="200"/>
      <c r="S14" s="200"/>
      <c r="T14" s="200"/>
      <c r="U14" s="201"/>
      <c r="V14" s="583" t="s">
        <v>446</v>
      </c>
      <c r="W14" s="584"/>
      <c r="X14" s="584"/>
      <c r="Y14" s="585"/>
      <c r="Z14" s="193"/>
    </row>
    <row r="15" spans="1:26" ht="18.75" customHeight="1" x14ac:dyDescent="0.4">
      <c r="A15" s="191"/>
      <c r="B15" s="202"/>
      <c r="C15" s="192" t="s">
        <v>447</v>
      </c>
      <c r="D15" s="192"/>
      <c r="E15" s="192"/>
      <c r="F15" s="192"/>
      <c r="G15" s="192"/>
      <c r="H15" s="192"/>
      <c r="I15" s="192"/>
      <c r="J15" s="192"/>
      <c r="K15" s="192"/>
      <c r="L15" s="192"/>
      <c r="M15" s="192"/>
      <c r="N15" s="192"/>
      <c r="O15" s="192"/>
      <c r="P15" s="192"/>
      <c r="Q15" s="192"/>
      <c r="R15" s="192"/>
      <c r="S15" s="192"/>
      <c r="T15" s="192"/>
      <c r="U15" s="193"/>
      <c r="V15" s="593"/>
      <c r="W15" s="599"/>
      <c r="X15" s="599"/>
      <c r="Y15" s="595"/>
      <c r="Z15" s="193"/>
    </row>
    <row r="16" spans="1:26" ht="18.75" customHeight="1" x14ac:dyDescent="0.4">
      <c r="A16" s="191"/>
      <c r="B16" s="202"/>
      <c r="C16" s="192"/>
      <c r="D16" s="596" t="s">
        <v>177</v>
      </c>
      <c r="E16" s="597"/>
      <c r="F16" s="597"/>
      <c r="G16" s="597"/>
      <c r="H16" s="597"/>
      <c r="I16" s="598"/>
      <c r="J16" s="596"/>
      <c r="K16" s="597"/>
      <c r="L16" s="597"/>
      <c r="M16" s="597"/>
      <c r="N16" s="597"/>
      <c r="O16" s="597"/>
      <c r="P16" s="597"/>
      <c r="Q16" s="597"/>
      <c r="R16" s="597"/>
      <c r="S16" s="597"/>
      <c r="T16" s="598"/>
      <c r="U16" s="193"/>
      <c r="V16" s="593"/>
      <c r="W16" s="599"/>
      <c r="X16" s="599"/>
      <c r="Y16" s="595"/>
      <c r="Z16" s="193"/>
    </row>
    <row r="17" spans="1:26" ht="7.5" customHeight="1" x14ac:dyDescent="0.4">
      <c r="A17" s="191"/>
      <c r="B17" s="203"/>
      <c r="C17" s="204"/>
      <c r="D17" s="204"/>
      <c r="E17" s="204"/>
      <c r="F17" s="204"/>
      <c r="G17" s="204"/>
      <c r="H17" s="204"/>
      <c r="I17" s="204"/>
      <c r="J17" s="204"/>
      <c r="K17" s="204"/>
      <c r="L17" s="204"/>
      <c r="M17" s="204"/>
      <c r="N17" s="204"/>
      <c r="O17" s="204"/>
      <c r="P17" s="204"/>
      <c r="Q17" s="204"/>
      <c r="R17" s="204"/>
      <c r="S17" s="204"/>
      <c r="T17" s="204"/>
      <c r="U17" s="205"/>
      <c r="V17" s="586"/>
      <c r="W17" s="587"/>
      <c r="X17" s="587"/>
      <c r="Y17" s="588"/>
      <c r="Z17" s="193"/>
    </row>
    <row r="18" spans="1:26" ht="18.75" customHeight="1" x14ac:dyDescent="0.4">
      <c r="A18" s="191"/>
      <c r="B18" s="199"/>
      <c r="C18" s="200" t="s">
        <v>448</v>
      </c>
      <c r="D18" s="200"/>
      <c r="E18" s="200"/>
      <c r="F18" s="200"/>
      <c r="G18" s="200"/>
      <c r="H18" s="200"/>
      <c r="I18" s="200"/>
      <c r="J18" s="200"/>
      <c r="K18" s="200"/>
      <c r="L18" s="200"/>
      <c r="M18" s="200"/>
      <c r="N18" s="200"/>
      <c r="O18" s="200"/>
      <c r="P18" s="200"/>
      <c r="Q18" s="200"/>
      <c r="R18" s="200"/>
      <c r="S18" s="200"/>
      <c r="T18" s="200"/>
      <c r="U18" s="200"/>
      <c r="V18" s="583" t="s">
        <v>446</v>
      </c>
      <c r="W18" s="584"/>
      <c r="X18" s="584"/>
      <c r="Y18" s="585"/>
      <c r="Z18" s="193"/>
    </row>
    <row r="19" spans="1:26" ht="18.75" customHeight="1" x14ac:dyDescent="0.4">
      <c r="A19" s="191"/>
      <c r="B19" s="202"/>
      <c r="C19" s="192"/>
      <c r="D19" s="596" t="s">
        <v>178</v>
      </c>
      <c r="E19" s="597"/>
      <c r="F19" s="597"/>
      <c r="G19" s="597"/>
      <c r="H19" s="597"/>
      <c r="I19" s="598"/>
      <c r="J19" s="596"/>
      <c r="K19" s="597"/>
      <c r="L19" s="597"/>
      <c r="M19" s="597"/>
      <c r="N19" s="597"/>
      <c r="O19" s="597"/>
      <c r="P19" s="597"/>
      <c r="Q19" s="597"/>
      <c r="R19" s="597"/>
      <c r="S19" s="597"/>
      <c r="T19" s="598"/>
      <c r="U19" s="192"/>
      <c r="V19" s="593"/>
      <c r="W19" s="599"/>
      <c r="X19" s="599"/>
      <c r="Y19" s="595"/>
      <c r="Z19" s="193"/>
    </row>
    <row r="20" spans="1:26" ht="7.5" customHeight="1" x14ac:dyDescent="0.4">
      <c r="A20" s="191"/>
      <c r="B20" s="203"/>
      <c r="C20" s="204"/>
      <c r="D20" s="204"/>
      <c r="E20" s="204"/>
      <c r="F20" s="204"/>
      <c r="G20" s="204"/>
      <c r="H20" s="204"/>
      <c r="I20" s="204"/>
      <c r="J20" s="204"/>
      <c r="K20" s="204"/>
      <c r="L20" s="204"/>
      <c r="M20" s="204"/>
      <c r="N20" s="204"/>
      <c r="O20" s="204"/>
      <c r="P20" s="204"/>
      <c r="Q20" s="204"/>
      <c r="R20" s="204"/>
      <c r="S20" s="204"/>
      <c r="T20" s="204"/>
      <c r="U20" s="204"/>
      <c r="V20" s="586"/>
      <c r="W20" s="587"/>
      <c r="X20" s="587"/>
      <c r="Y20" s="588"/>
      <c r="Z20" s="193"/>
    </row>
    <row r="21" spans="1:26" ht="18.75" customHeight="1" x14ac:dyDescent="0.4">
      <c r="A21" s="191"/>
      <c r="B21" s="199"/>
      <c r="C21" s="200" t="s">
        <v>449</v>
      </c>
      <c r="D21" s="200"/>
      <c r="E21" s="200"/>
      <c r="F21" s="200"/>
      <c r="G21" s="200"/>
      <c r="H21" s="200"/>
      <c r="I21" s="200"/>
      <c r="J21" s="200"/>
      <c r="K21" s="200"/>
      <c r="L21" s="200"/>
      <c r="M21" s="200"/>
      <c r="N21" s="200"/>
      <c r="O21" s="200"/>
      <c r="P21" s="200"/>
      <c r="Q21" s="200"/>
      <c r="R21" s="200"/>
      <c r="S21" s="200"/>
      <c r="T21" s="200"/>
      <c r="U21" s="201"/>
      <c r="V21" s="583" t="s">
        <v>446</v>
      </c>
      <c r="W21" s="584"/>
      <c r="X21" s="584"/>
      <c r="Y21" s="585"/>
      <c r="Z21" s="193"/>
    </row>
    <row r="22" spans="1:26" ht="18.75" customHeight="1" x14ac:dyDescent="0.4">
      <c r="A22" s="191"/>
      <c r="B22" s="202"/>
      <c r="C22" s="191" t="s">
        <v>450</v>
      </c>
      <c r="D22" s="191"/>
      <c r="E22" s="191"/>
      <c r="F22" s="191"/>
      <c r="G22" s="191"/>
      <c r="H22" s="191"/>
      <c r="I22" s="191"/>
      <c r="J22" s="191"/>
      <c r="K22" s="191"/>
      <c r="L22" s="191"/>
      <c r="M22" s="191"/>
      <c r="N22" s="191"/>
      <c r="O22" s="191"/>
      <c r="P22" s="191"/>
      <c r="Q22" s="191"/>
      <c r="R22" s="191"/>
      <c r="S22" s="191"/>
      <c r="T22" s="191"/>
      <c r="U22" s="193"/>
      <c r="V22" s="593"/>
      <c r="W22" s="594"/>
      <c r="X22" s="594"/>
      <c r="Y22" s="595"/>
      <c r="Z22" s="193"/>
    </row>
    <row r="23" spans="1:26" ht="18.75" customHeight="1" x14ac:dyDescent="0.4">
      <c r="A23" s="191"/>
      <c r="B23" s="203"/>
      <c r="C23" s="204" t="s">
        <v>451</v>
      </c>
      <c r="D23" s="204"/>
      <c r="E23" s="204"/>
      <c r="F23" s="204"/>
      <c r="G23" s="204"/>
      <c r="H23" s="204"/>
      <c r="I23" s="204"/>
      <c r="J23" s="204"/>
      <c r="K23" s="204"/>
      <c r="L23" s="204"/>
      <c r="M23" s="204"/>
      <c r="N23" s="204"/>
      <c r="O23" s="204"/>
      <c r="P23" s="204"/>
      <c r="Q23" s="204"/>
      <c r="R23" s="204"/>
      <c r="S23" s="204"/>
      <c r="T23" s="204"/>
      <c r="U23" s="205"/>
      <c r="V23" s="586"/>
      <c r="W23" s="587"/>
      <c r="X23" s="587"/>
      <c r="Y23" s="588"/>
      <c r="Z23" s="193"/>
    </row>
    <row r="24" spans="1:26" ht="7.5" customHeight="1" x14ac:dyDescent="0.4">
      <c r="A24" s="191"/>
      <c r="B24" s="192"/>
      <c r="C24" s="192"/>
      <c r="D24" s="192"/>
      <c r="E24" s="192"/>
      <c r="F24" s="192"/>
      <c r="G24" s="192"/>
      <c r="H24" s="192"/>
      <c r="I24" s="192"/>
      <c r="J24" s="192"/>
      <c r="K24" s="192"/>
      <c r="L24" s="192"/>
      <c r="M24" s="192"/>
      <c r="N24" s="192"/>
      <c r="O24" s="192"/>
      <c r="P24" s="192"/>
      <c r="Q24" s="192"/>
      <c r="R24" s="192"/>
      <c r="S24" s="192"/>
      <c r="T24" s="192"/>
      <c r="U24" s="192"/>
      <c r="V24" s="198"/>
      <c r="W24" s="198"/>
      <c r="X24" s="198"/>
      <c r="Y24" s="198"/>
      <c r="Z24" s="193"/>
    </row>
    <row r="25" spans="1:26" ht="18.75" customHeight="1" x14ac:dyDescent="0.4">
      <c r="A25" s="191"/>
      <c r="B25" s="192" t="s">
        <v>452</v>
      </c>
      <c r="C25" s="192"/>
      <c r="D25" s="192"/>
      <c r="E25" s="192"/>
      <c r="F25" s="192"/>
      <c r="G25" s="192"/>
      <c r="H25" s="192"/>
      <c r="I25" s="192"/>
      <c r="J25" s="192"/>
      <c r="K25" s="192"/>
      <c r="L25" s="192"/>
      <c r="M25" s="192"/>
      <c r="N25" s="192"/>
      <c r="O25" s="192"/>
      <c r="P25" s="192"/>
      <c r="Q25" s="192"/>
      <c r="R25" s="192"/>
      <c r="S25" s="192"/>
      <c r="T25" s="192"/>
      <c r="U25" s="192"/>
      <c r="V25" s="198"/>
      <c r="W25" s="198"/>
      <c r="X25" s="198"/>
      <c r="Y25" s="198"/>
      <c r="Z25" s="193"/>
    </row>
    <row r="26" spans="1:26" ht="18.75" customHeight="1" x14ac:dyDescent="0.4">
      <c r="A26" s="191"/>
      <c r="B26" s="199"/>
      <c r="C26" s="200" t="s">
        <v>453</v>
      </c>
      <c r="D26" s="200"/>
      <c r="E26" s="200"/>
      <c r="F26" s="200"/>
      <c r="G26" s="200"/>
      <c r="H26" s="200"/>
      <c r="I26" s="200"/>
      <c r="J26" s="200"/>
      <c r="K26" s="200"/>
      <c r="L26" s="200"/>
      <c r="M26" s="200"/>
      <c r="N26" s="200"/>
      <c r="O26" s="200"/>
      <c r="P26" s="200"/>
      <c r="Q26" s="200"/>
      <c r="R26" s="200"/>
      <c r="S26" s="200"/>
      <c r="T26" s="200"/>
      <c r="U26" s="201"/>
      <c r="V26" s="583" t="s">
        <v>446</v>
      </c>
      <c r="W26" s="584"/>
      <c r="X26" s="584"/>
      <c r="Y26" s="585"/>
      <c r="Z26" s="193"/>
    </row>
    <row r="27" spans="1:26" ht="18.75" customHeight="1" x14ac:dyDescent="0.4">
      <c r="A27" s="191"/>
      <c r="B27" s="202"/>
      <c r="C27" s="192" t="s">
        <v>447</v>
      </c>
      <c r="D27" s="192"/>
      <c r="E27" s="192"/>
      <c r="F27" s="192"/>
      <c r="G27" s="192"/>
      <c r="H27" s="192"/>
      <c r="I27" s="192"/>
      <c r="J27" s="192"/>
      <c r="K27" s="192"/>
      <c r="L27" s="192"/>
      <c r="M27" s="192"/>
      <c r="N27" s="192"/>
      <c r="O27" s="192"/>
      <c r="P27" s="192"/>
      <c r="Q27" s="192"/>
      <c r="R27" s="192"/>
      <c r="S27" s="192"/>
      <c r="T27" s="192"/>
      <c r="U27" s="193"/>
      <c r="V27" s="593"/>
      <c r="W27" s="599"/>
      <c r="X27" s="599"/>
      <c r="Y27" s="595"/>
      <c r="Z27" s="193"/>
    </row>
    <row r="28" spans="1:26" ht="18.75" customHeight="1" x14ac:dyDescent="0.4">
      <c r="A28" s="191"/>
      <c r="B28" s="202"/>
      <c r="C28" s="192"/>
      <c r="D28" s="596" t="s">
        <v>177</v>
      </c>
      <c r="E28" s="597"/>
      <c r="F28" s="597"/>
      <c r="G28" s="597"/>
      <c r="H28" s="597"/>
      <c r="I28" s="598"/>
      <c r="J28" s="596"/>
      <c r="K28" s="597"/>
      <c r="L28" s="597"/>
      <c r="M28" s="597"/>
      <c r="N28" s="597"/>
      <c r="O28" s="597"/>
      <c r="P28" s="597"/>
      <c r="Q28" s="597"/>
      <c r="R28" s="597"/>
      <c r="S28" s="597"/>
      <c r="T28" s="598"/>
      <c r="U28" s="193"/>
      <c r="V28" s="593"/>
      <c r="W28" s="599"/>
      <c r="X28" s="599"/>
      <c r="Y28" s="595"/>
      <c r="Z28" s="193"/>
    </row>
    <row r="29" spans="1:26" ht="7.5" customHeight="1" x14ac:dyDescent="0.4">
      <c r="A29" s="191"/>
      <c r="B29" s="203"/>
      <c r="C29" s="204"/>
      <c r="D29" s="204"/>
      <c r="E29" s="204"/>
      <c r="F29" s="204"/>
      <c r="G29" s="204"/>
      <c r="H29" s="204"/>
      <c r="I29" s="204"/>
      <c r="J29" s="204"/>
      <c r="K29" s="204"/>
      <c r="L29" s="204"/>
      <c r="M29" s="204"/>
      <c r="N29" s="204"/>
      <c r="O29" s="204"/>
      <c r="P29" s="204"/>
      <c r="Q29" s="204"/>
      <c r="R29" s="204"/>
      <c r="S29" s="204"/>
      <c r="T29" s="204"/>
      <c r="U29" s="205"/>
      <c r="V29" s="586"/>
      <c r="W29" s="587"/>
      <c r="X29" s="587"/>
      <c r="Y29" s="588"/>
      <c r="Z29" s="193"/>
    </row>
    <row r="30" spans="1:26" ht="18.75" customHeight="1" x14ac:dyDescent="0.4">
      <c r="A30" s="191"/>
      <c r="B30" s="199"/>
      <c r="C30" s="200" t="s">
        <v>448</v>
      </c>
      <c r="D30" s="200"/>
      <c r="E30" s="200"/>
      <c r="F30" s="200"/>
      <c r="G30" s="200"/>
      <c r="H30" s="200"/>
      <c r="I30" s="200"/>
      <c r="J30" s="200"/>
      <c r="K30" s="200"/>
      <c r="L30" s="200"/>
      <c r="M30" s="200"/>
      <c r="N30" s="200"/>
      <c r="O30" s="200"/>
      <c r="P30" s="200"/>
      <c r="Q30" s="200"/>
      <c r="R30" s="200"/>
      <c r="S30" s="200"/>
      <c r="T30" s="200"/>
      <c r="U30" s="200"/>
      <c r="V30" s="583" t="s">
        <v>446</v>
      </c>
      <c r="W30" s="584"/>
      <c r="X30" s="584"/>
      <c r="Y30" s="585"/>
      <c r="Z30" s="193"/>
    </row>
    <row r="31" spans="1:26" ht="18.75" customHeight="1" x14ac:dyDescent="0.4">
      <c r="A31" s="191"/>
      <c r="B31" s="202"/>
      <c r="C31" s="192"/>
      <c r="D31" s="596" t="s">
        <v>178</v>
      </c>
      <c r="E31" s="597"/>
      <c r="F31" s="597"/>
      <c r="G31" s="597"/>
      <c r="H31" s="597"/>
      <c r="I31" s="598"/>
      <c r="J31" s="596"/>
      <c r="K31" s="597"/>
      <c r="L31" s="597"/>
      <c r="M31" s="597"/>
      <c r="N31" s="597"/>
      <c r="O31" s="597"/>
      <c r="P31" s="597"/>
      <c r="Q31" s="597"/>
      <c r="R31" s="597"/>
      <c r="S31" s="597"/>
      <c r="T31" s="598"/>
      <c r="U31" s="192"/>
      <c r="V31" s="593"/>
      <c r="W31" s="599"/>
      <c r="X31" s="599"/>
      <c r="Y31" s="595"/>
      <c r="Z31" s="193"/>
    </row>
    <row r="32" spans="1:26" ht="7.5" customHeight="1" x14ac:dyDescent="0.4">
      <c r="A32" s="191"/>
      <c r="B32" s="203"/>
      <c r="C32" s="204"/>
      <c r="D32" s="204"/>
      <c r="E32" s="204"/>
      <c r="F32" s="204"/>
      <c r="G32" s="204"/>
      <c r="H32" s="204"/>
      <c r="I32" s="204"/>
      <c r="J32" s="204"/>
      <c r="K32" s="204"/>
      <c r="L32" s="204"/>
      <c r="M32" s="204"/>
      <c r="N32" s="204"/>
      <c r="O32" s="204"/>
      <c r="P32" s="204"/>
      <c r="Q32" s="204"/>
      <c r="R32" s="204"/>
      <c r="S32" s="204"/>
      <c r="T32" s="204"/>
      <c r="U32" s="204"/>
      <c r="V32" s="586"/>
      <c r="W32" s="587"/>
      <c r="X32" s="587"/>
      <c r="Y32" s="588"/>
      <c r="Z32" s="193"/>
    </row>
    <row r="33" spans="1:26" ht="18.75" customHeight="1" x14ac:dyDescent="0.4">
      <c r="A33" s="191"/>
      <c r="B33" s="199"/>
      <c r="C33" s="200" t="s">
        <v>454</v>
      </c>
      <c r="D33" s="200"/>
      <c r="E33" s="200"/>
      <c r="F33" s="200"/>
      <c r="G33" s="200"/>
      <c r="H33" s="200"/>
      <c r="I33" s="200"/>
      <c r="J33" s="200"/>
      <c r="K33" s="200"/>
      <c r="L33" s="200"/>
      <c r="M33" s="200"/>
      <c r="N33" s="200"/>
      <c r="O33" s="200"/>
      <c r="P33" s="200"/>
      <c r="Q33" s="200"/>
      <c r="R33" s="200"/>
      <c r="S33" s="200"/>
      <c r="T33" s="200"/>
      <c r="U33" s="201"/>
      <c r="V33" s="583" t="s">
        <v>446</v>
      </c>
      <c r="W33" s="584"/>
      <c r="X33" s="584"/>
      <c r="Y33" s="585"/>
      <c r="Z33" s="193"/>
    </row>
    <row r="34" spans="1:26" ht="18.75" customHeight="1" x14ac:dyDescent="0.4">
      <c r="A34" s="191"/>
      <c r="B34" s="202"/>
      <c r="C34" s="192" t="s">
        <v>450</v>
      </c>
      <c r="D34" s="192"/>
      <c r="E34" s="192"/>
      <c r="F34" s="192"/>
      <c r="G34" s="192"/>
      <c r="H34" s="192"/>
      <c r="I34" s="192"/>
      <c r="J34" s="192"/>
      <c r="K34" s="192"/>
      <c r="L34" s="192"/>
      <c r="M34" s="192"/>
      <c r="N34" s="192"/>
      <c r="O34" s="192"/>
      <c r="P34" s="192"/>
      <c r="Q34" s="192"/>
      <c r="R34" s="192"/>
      <c r="S34" s="192"/>
      <c r="T34" s="192"/>
      <c r="U34" s="193"/>
      <c r="V34" s="593"/>
      <c r="W34" s="599"/>
      <c r="X34" s="599"/>
      <c r="Y34" s="595"/>
      <c r="Z34" s="193"/>
    </row>
    <row r="35" spans="1:26" ht="18.75" customHeight="1" x14ac:dyDescent="0.4">
      <c r="A35" s="191"/>
      <c r="B35" s="203"/>
      <c r="C35" s="204" t="s">
        <v>455</v>
      </c>
      <c r="D35" s="204"/>
      <c r="E35" s="204"/>
      <c r="F35" s="204"/>
      <c r="G35" s="204"/>
      <c r="H35" s="204"/>
      <c r="I35" s="204"/>
      <c r="J35" s="204"/>
      <c r="K35" s="204"/>
      <c r="L35" s="204"/>
      <c r="M35" s="204"/>
      <c r="N35" s="204"/>
      <c r="O35" s="204"/>
      <c r="P35" s="204"/>
      <c r="Q35" s="204"/>
      <c r="R35" s="204"/>
      <c r="S35" s="204"/>
      <c r="T35" s="204"/>
      <c r="U35" s="205"/>
      <c r="V35" s="586"/>
      <c r="W35" s="587"/>
      <c r="X35" s="587"/>
      <c r="Y35" s="588"/>
      <c r="Z35" s="193"/>
    </row>
    <row r="36" spans="1:26" ht="7.5" customHeight="1" x14ac:dyDescent="0.4">
      <c r="A36" s="191"/>
      <c r="B36" s="192"/>
      <c r="C36" s="192"/>
      <c r="D36" s="192"/>
      <c r="E36" s="192"/>
      <c r="F36" s="192"/>
      <c r="G36" s="192"/>
      <c r="H36" s="192"/>
      <c r="I36" s="192"/>
      <c r="J36" s="192"/>
      <c r="K36" s="192"/>
      <c r="L36" s="192"/>
      <c r="M36" s="192"/>
      <c r="N36" s="192"/>
      <c r="O36" s="192"/>
      <c r="P36" s="192"/>
      <c r="Q36" s="192"/>
      <c r="R36" s="192"/>
      <c r="S36" s="192"/>
      <c r="T36" s="192"/>
      <c r="U36" s="192"/>
      <c r="V36" s="206"/>
      <c r="W36" s="206"/>
      <c r="X36" s="206"/>
      <c r="Y36" s="206"/>
      <c r="Z36" s="193"/>
    </row>
    <row r="37" spans="1:26" ht="18.75" customHeight="1" x14ac:dyDescent="0.4">
      <c r="A37" s="191"/>
      <c r="B37" s="192" t="s">
        <v>456</v>
      </c>
      <c r="C37" s="192"/>
      <c r="D37" s="192"/>
      <c r="E37" s="192"/>
      <c r="F37" s="192"/>
      <c r="G37" s="192"/>
      <c r="H37" s="192"/>
      <c r="I37" s="192"/>
      <c r="J37" s="192"/>
      <c r="K37" s="192"/>
      <c r="L37" s="192"/>
      <c r="M37" s="192"/>
      <c r="N37" s="192"/>
      <c r="O37" s="192"/>
      <c r="P37" s="192"/>
      <c r="Q37" s="192"/>
      <c r="R37" s="192"/>
      <c r="S37" s="192"/>
      <c r="T37" s="192"/>
      <c r="U37" s="192"/>
      <c r="V37" s="198"/>
      <c r="W37" s="198"/>
      <c r="X37" s="198"/>
      <c r="Y37" s="198"/>
      <c r="Z37" s="193"/>
    </row>
    <row r="38" spans="1:26" ht="18.75" customHeight="1" x14ac:dyDescent="0.4">
      <c r="A38" s="191"/>
      <c r="B38" s="199"/>
      <c r="C38" s="592" t="s">
        <v>457</v>
      </c>
      <c r="D38" s="592"/>
      <c r="E38" s="592"/>
      <c r="F38" s="592"/>
      <c r="G38" s="592"/>
      <c r="H38" s="592"/>
      <c r="I38" s="592"/>
      <c r="J38" s="592"/>
      <c r="K38" s="592"/>
      <c r="L38" s="592"/>
      <c r="M38" s="592"/>
      <c r="N38" s="592"/>
      <c r="O38" s="592"/>
      <c r="P38" s="592"/>
      <c r="Q38" s="592"/>
      <c r="R38" s="592"/>
      <c r="S38" s="592"/>
      <c r="T38" s="592"/>
      <c r="U38" s="201"/>
      <c r="V38" s="583" t="s">
        <v>446</v>
      </c>
      <c r="W38" s="584"/>
      <c r="X38" s="584"/>
      <c r="Y38" s="585"/>
      <c r="Z38" s="193"/>
    </row>
    <row r="39" spans="1:26" ht="18.75" customHeight="1" x14ac:dyDescent="0.4">
      <c r="A39" s="191"/>
      <c r="B39" s="202"/>
      <c r="C39" s="192" t="s">
        <v>447</v>
      </c>
      <c r="D39" s="192"/>
      <c r="E39" s="192"/>
      <c r="F39" s="192"/>
      <c r="G39" s="192"/>
      <c r="H39" s="192"/>
      <c r="I39" s="192"/>
      <c r="J39" s="192"/>
      <c r="K39" s="192"/>
      <c r="L39" s="192"/>
      <c r="M39" s="192"/>
      <c r="N39" s="192"/>
      <c r="O39" s="192"/>
      <c r="P39" s="192"/>
      <c r="Q39" s="192"/>
      <c r="R39" s="192"/>
      <c r="S39" s="192"/>
      <c r="T39" s="192"/>
      <c r="U39" s="193"/>
      <c r="V39" s="593"/>
      <c r="W39" s="599"/>
      <c r="X39" s="599"/>
      <c r="Y39" s="595"/>
      <c r="Z39" s="193"/>
    </row>
    <row r="40" spans="1:26" ht="18.75" customHeight="1" x14ac:dyDescent="0.4">
      <c r="A40" s="191"/>
      <c r="B40" s="202"/>
      <c r="C40" s="192"/>
      <c r="D40" s="596" t="s">
        <v>177</v>
      </c>
      <c r="E40" s="597"/>
      <c r="F40" s="597"/>
      <c r="G40" s="597"/>
      <c r="H40" s="597"/>
      <c r="I40" s="598"/>
      <c r="J40" s="596"/>
      <c r="K40" s="597"/>
      <c r="L40" s="597"/>
      <c r="M40" s="597"/>
      <c r="N40" s="597"/>
      <c r="O40" s="597"/>
      <c r="P40" s="597"/>
      <c r="Q40" s="597"/>
      <c r="R40" s="597"/>
      <c r="S40" s="597"/>
      <c r="T40" s="598"/>
      <c r="U40" s="193"/>
      <c r="V40" s="593"/>
      <c r="W40" s="599"/>
      <c r="X40" s="599"/>
      <c r="Y40" s="595"/>
      <c r="Z40" s="193"/>
    </row>
    <row r="41" spans="1:26" ht="7.5" customHeight="1" x14ac:dyDescent="0.4">
      <c r="A41" s="191"/>
      <c r="B41" s="203"/>
      <c r="C41" s="204"/>
      <c r="D41" s="204"/>
      <c r="E41" s="204"/>
      <c r="F41" s="204"/>
      <c r="G41" s="204"/>
      <c r="H41" s="204"/>
      <c r="I41" s="204"/>
      <c r="J41" s="204"/>
      <c r="K41" s="204"/>
      <c r="L41" s="204"/>
      <c r="M41" s="204"/>
      <c r="N41" s="204"/>
      <c r="O41" s="204"/>
      <c r="P41" s="204"/>
      <c r="Q41" s="204"/>
      <c r="R41" s="204"/>
      <c r="S41" s="204"/>
      <c r="T41" s="204"/>
      <c r="U41" s="205"/>
      <c r="V41" s="586"/>
      <c r="W41" s="587"/>
      <c r="X41" s="587"/>
      <c r="Y41" s="588"/>
      <c r="Z41" s="193"/>
    </row>
    <row r="42" spans="1:26" ht="18.75" customHeight="1" x14ac:dyDescent="0.4">
      <c r="A42" s="191"/>
      <c r="B42" s="199"/>
      <c r="C42" s="200" t="s">
        <v>448</v>
      </c>
      <c r="D42" s="200"/>
      <c r="E42" s="200"/>
      <c r="F42" s="200"/>
      <c r="G42" s="200"/>
      <c r="H42" s="200"/>
      <c r="I42" s="200"/>
      <c r="J42" s="200"/>
      <c r="K42" s="200"/>
      <c r="L42" s="200"/>
      <c r="M42" s="200"/>
      <c r="N42" s="200"/>
      <c r="O42" s="200"/>
      <c r="P42" s="200"/>
      <c r="Q42" s="200"/>
      <c r="R42" s="200"/>
      <c r="S42" s="200"/>
      <c r="T42" s="200"/>
      <c r="U42" s="200"/>
      <c r="V42" s="583" t="s">
        <v>446</v>
      </c>
      <c r="W42" s="584"/>
      <c r="X42" s="584"/>
      <c r="Y42" s="585"/>
      <c r="Z42" s="193"/>
    </row>
    <row r="43" spans="1:26" ht="18.75" customHeight="1" x14ac:dyDescent="0.4">
      <c r="A43" s="191"/>
      <c r="B43" s="202"/>
      <c r="C43" s="192"/>
      <c r="D43" s="596" t="s">
        <v>178</v>
      </c>
      <c r="E43" s="597"/>
      <c r="F43" s="597"/>
      <c r="G43" s="597"/>
      <c r="H43" s="597"/>
      <c r="I43" s="598"/>
      <c r="J43" s="596"/>
      <c r="K43" s="597"/>
      <c r="L43" s="597"/>
      <c r="M43" s="597"/>
      <c r="N43" s="597"/>
      <c r="O43" s="597"/>
      <c r="P43" s="597"/>
      <c r="Q43" s="597"/>
      <c r="R43" s="597"/>
      <c r="S43" s="597"/>
      <c r="T43" s="598"/>
      <c r="U43" s="192"/>
      <c r="V43" s="593"/>
      <c r="W43" s="599"/>
      <c r="X43" s="599"/>
      <c r="Y43" s="595"/>
      <c r="Z43" s="193"/>
    </row>
    <row r="44" spans="1:26" ht="7.5" customHeight="1" x14ac:dyDescent="0.4">
      <c r="A44" s="191"/>
      <c r="B44" s="203"/>
      <c r="C44" s="204"/>
      <c r="D44" s="204"/>
      <c r="E44" s="204"/>
      <c r="F44" s="204"/>
      <c r="G44" s="204"/>
      <c r="H44" s="204"/>
      <c r="I44" s="204"/>
      <c r="J44" s="204"/>
      <c r="K44" s="204"/>
      <c r="L44" s="204"/>
      <c r="M44" s="204"/>
      <c r="N44" s="204"/>
      <c r="O44" s="204"/>
      <c r="P44" s="204"/>
      <c r="Q44" s="204"/>
      <c r="R44" s="204"/>
      <c r="S44" s="204"/>
      <c r="T44" s="204"/>
      <c r="U44" s="204"/>
      <c r="V44" s="586"/>
      <c r="W44" s="587"/>
      <c r="X44" s="587"/>
      <c r="Y44" s="588"/>
      <c r="Z44" s="193"/>
    </row>
    <row r="45" spans="1:26" ht="18.75" customHeight="1" x14ac:dyDescent="0.4">
      <c r="A45" s="191"/>
      <c r="B45" s="199"/>
      <c r="C45" s="200" t="s">
        <v>458</v>
      </c>
      <c r="D45" s="200"/>
      <c r="E45" s="200"/>
      <c r="F45" s="200"/>
      <c r="G45" s="200"/>
      <c r="H45" s="200"/>
      <c r="I45" s="200"/>
      <c r="J45" s="200"/>
      <c r="K45" s="200"/>
      <c r="L45" s="200"/>
      <c r="M45" s="200"/>
      <c r="N45" s="200"/>
      <c r="O45" s="200"/>
      <c r="P45" s="200"/>
      <c r="Q45" s="200"/>
      <c r="R45" s="200"/>
      <c r="S45" s="200"/>
      <c r="T45" s="200"/>
      <c r="U45" s="201"/>
      <c r="V45" s="583" t="s">
        <v>446</v>
      </c>
      <c r="W45" s="584"/>
      <c r="X45" s="584"/>
      <c r="Y45" s="585"/>
      <c r="Z45" s="193"/>
    </row>
    <row r="46" spans="1:26" ht="18.75" customHeight="1" x14ac:dyDescent="0.4">
      <c r="A46" s="191"/>
      <c r="B46" s="202"/>
      <c r="C46" s="192" t="s">
        <v>459</v>
      </c>
      <c r="D46" s="192"/>
      <c r="E46" s="192"/>
      <c r="F46" s="192"/>
      <c r="G46" s="192"/>
      <c r="H46" s="192"/>
      <c r="I46" s="192"/>
      <c r="J46" s="192"/>
      <c r="K46" s="192"/>
      <c r="L46" s="192"/>
      <c r="M46" s="192"/>
      <c r="N46" s="192"/>
      <c r="O46" s="192"/>
      <c r="P46" s="192"/>
      <c r="Q46" s="192"/>
      <c r="R46" s="192"/>
      <c r="S46" s="192"/>
      <c r="T46" s="192"/>
      <c r="U46" s="193"/>
      <c r="V46" s="593"/>
      <c r="W46" s="599"/>
      <c r="X46" s="599"/>
      <c r="Y46" s="595"/>
      <c r="Z46" s="193"/>
    </row>
    <row r="47" spans="1:26" ht="18.75" customHeight="1" x14ac:dyDescent="0.4">
      <c r="A47" s="191"/>
      <c r="B47" s="199"/>
      <c r="C47" s="200" t="s">
        <v>460</v>
      </c>
      <c r="D47" s="200"/>
      <c r="E47" s="200"/>
      <c r="F47" s="200"/>
      <c r="G47" s="200"/>
      <c r="H47" s="200"/>
      <c r="I47" s="200"/>
      <c r="J47" s="200"/>
      <c r="K47" s="200"/>
      <c r="L47" s="200"/>
      <c r="M47" s="200"/>
      <c r="N47" s="200"/>
      <c r="O47" s="200"/>
      <c r="P47" s="200"/>
      <c r="Q47" s="200"/>
      <c r="R47" s="200"/>
      <c r="S47" s="200"/>
      <c r="T47" s="200"/>
      <c r="U47" s="200"/>
      <c r="V47" s="583" t="s">
        <v>446</v>
      </c>
      <c r="W47" s="584"/>
      <c r="X47" s="584"/>
      <c r="Y47" s="585"/>
      <c r="Z47" s="193"/>
    </row>
    <row r="48" spans="1:26" ht="18.75" customHeight="1" x14ac:dyDescent="0.4">
      <c r="A48" s="191"/>
      <c r="B48" s="202"/>
      <c r="C48" s="192" t="s">
        <v>461</v>
      </c>
      <c r="D48" s="192"/>
      <c r="E48" s="192"/>
      <c r="F48" s="192"/>
      <c r="G48" s="192"/>
      <c r="H48" s="192"/>
      <c r="I48" s="192"/>
      <c r="J48" s="192"/>
      <c r="K48" s="192"/>
      <c r="L48" s="192"/>
      <c r="M48" s="192"/>
      <c r="N48" s="192"/>
      <c r="O48" s="192"/>
      <c r="P48" s="192"/>
      <c r="Q48" s="192"/>
      <c r="R48" s="192"/>
      <c r="S48" s="192"/>
      <c r="T48" s="192"/>
      <c r="U48" s="192"/>
      <c r="V48" s="593"/>
      <c r="W48" s="599"/>
      <c r="X48" s="599"/>
      <c r="Y48" s="595"/>
      <c r="Z48" s="193"/>
    </row>
    <row r="49" spans="1:26" ht="18.75" customHeight="1" x14ac:dyDescent="0.4">
      <c r="A49" s="191"/>
      <c r="B49" s="202"/>
      <c r="C49" s="192" t="s">
        <v>462</v>
      </c>
      <c r="D49" s="192"/>
      <c r="E49" s="192"/>
      <c r="F49" s="192"/>
      <c r="G49" s="192"/>
      <c r="H49" s="192"/>
      <c r="I49" s="192"/>
      <c r="J49" s="192"/>
      <c r="K49" s="192"/>
      <c r="L49" s="192"/>
      <c r="M49" s="192"/>
      <c r="N49" s="192"/>
      <c r="O49" s="192"/>
      <c r="P49" s="192"/>
      <c r="Q49" s="192"/>
      <c r="R49" s="192"/>
      <c r="S49" s="192"/>
      <c r="T49" s="192"/>
      <c r="U49" s="192"/>
      <c r="V49" s="593"/>
      <c r="W49" s="599"/>
      <c r="X49" s="599"/>
      <c r="Y49" s="595"/>
      <c r="Z49" s="193"/>
    </row>
    <row r="50" spans="1:26" ht="18.75" customHeight="1" x14ac:dyDescent="0.4">
      <c r="A50" s="191"/>
      <c r="B50" s="202"/>
      <c r="C50" s="192"/>
      <c r="D50" s="596" t="s">
        <v>463</v>
      </c>
      <c r="E50" s="597"/>
      <c r="F50" s="597"/>
      <c r="G50" s="597"/>
      <c r="H50" s="597"/>
      <c r="I50" s="598"/>
      <c r="J50" s="596"/>
      <c r="K50" s="597"/>
      <c r="L50" s="597"/>
      <c r="M50" s="597"/>
      <c r="N50" s="597"/>
      <c r="O50" s="597"/>
      <c r="P50" s="597"/>
      <c r="Q50" s="597"/>
      <c r="R50" s="597"/>
      <c r="S50" s="597"/>
      <c r="T50" s="598"/>
      <c r="U50" s="192"/>
      <c r="V50" s="593"/>
      <c r="W50" s="599"/>
      <c r="X50" s="599"/>
      <c r="Y50" s="595"/>
      <c r="Z50" s="193"/>
    </row>
    <row r="51" spans="1:26" ht="7.5" customHeight="1" x14ac:dyDescent="0.4">
      <c r="A51" s="191"/>
      <c r="B51" s="203"/>
      <c r="C51" s="204"/>
      <c r="D51" s="204"/>
      <c r="E51" s="204"/>
      <c r="F51" s="204"/>
      <c r="G51" s="204"/>
      <c r="H51" s="204"/>
      <c r="I51" s="204"/>
      <c r="J51" s="204"/>
      <c r="K51" s="204"/>
      <c r="L51" s="204"/>
      <c r="M51" s="204"/>
      <c r="N51" s="204"/>
      <c r="O51" s="204"/>
      <c r="P51" s="204"/>
      <c r="Q51" s="204"/>
      <c r="R51" s="204"/>
      <c r="S51" s="204"/>
      <c r="T51" s="204"/>
      <c r="U51" s="204"/>
      <c r="V51" s="586"/>
      <c r="W51" s="587"/>
      <c r="X51" s="587"/>
      <c r="Y51" s="588"/>
      <c r="Z51" s="193"/>
    </row>
    <row r="52" spans="1:26" ht="7.35" customHeight="1" x14ac:dyDescent="0.4">
      <c r="A52" s="191"/>
      <c r="B52" s="192"/>
      <c r="C52" s="192"/>
      <c r="D52" s="192"/>
      <c r="E52" s="192"/>
      <c r="F52" s="192"/>
      <c r="G52" s="192"/>
      <c r="H52" s="192"/>
      <c r="I52" s="192"/>
      <c r="J52" s="192"/>
      <c r="K52" s="192"/>
      <c r="L52" s="192"/>
      <c r="M52" s="192"/>
      <c r="N52" s="192"/>
      <c r="O52" s="192"/>
      <c r="P52" s="192"/>
      <c r="Q52" s="192"/>
      <c r="R52" s="192"/>
      <c r="S52" s="192"/>
      <c r="T52" s="192"/>
      <c r="U52" s="192"/>
      <c r="V52" s="206"/>
      <c r="W52" s="206"/>
      <c r="X52" s="206"/>
      <c r="Y52" s="206"/>
      <c r="Z52" s="193"/>
    </row>
    <row r="53" spans="1:26" ht="18.75" customHeight="1" x14ac:dyDescent="0.4">
      <c r="A53" s="191"/>
      <c r="B53" s="192" t="s">
        <v>464</v>
      </c>
      <c r="C53" s="192"/>
      <c r="D53" s="192"/>
      <c r="E53" s="192"/>
      <c r="F53" s="192"/>
      <c r="G53" s="192"/>
      <c r="H53" s="192"/>
      <c r="I53" s="192"/>
      <c r="J53" s="192"/>
      <c r="K53" s="192"/>
      <c r="L53" s="192"/>
      <c r="M53" s="192"/>
      <c r="N53" s="192"/>
      <c r="O53" s="192"/>
      <c r="P53" s="192"/>
      <c r="Q53" s="192"/>
      <c r="R53" s="192"/>
      <c r="S53" s="192"/>
      <c r="T53" s="192"/>
      <c r="U53" s="192"/>
      <c r="V53" s="198"/>
      <c r="W53" s="198"/>
      <c r="X53" s="198"/>
      <c r="Y53" s="198"/>
      <c r="Z53" s="193"/>
    </row>
    <row r="54" spans="1:26" ht="18.75" customHeight="1" x14ac:dyDescent="0.4">
      <c r="A54" s="191"/>
      <c r="B54" s="199"/>
      <c r="C54" s="592" t="s">
        <v>465</v>
      </c>
      <c r="D54" s="592"/>
      <c r="E54" s="592"/>
      <c r="F54" s="592"/>
      <c r="G54" s="592"/>
      <c r="H54" s="592"/>
      <c r="I54" s="592"/>
      <c r="J54" s="592"/>
      <c r="K54" s="592"/>
      <c r="L54" s="592"/>
      <c r="M54" s="592"/>
      <c r="N54" s="592"/>
      <c r="O54" s="592"/>
      <c r="P54" s="592"/>
      <c r="Q54" s="592"/>
      <c r="R54" s="592"/>
      <c r="S54" s="592"/>
      <c r="T54" s="592"/>
      <c r="U54" s="201"/>
      <c r="V54" s="583" t="s">
        <v>446</v>
      </c>
      <c r="W54" s="584"/>
      <c r="X54" s="584"/>
      <c r="Y54" s="585"/>
      <c r="Z54" s="193"/>
    </row>
    <row r="55" spans="1:26" ht="18.75" customHeight="1" x14ac:dyDescent="0.4">
      <c r="A55" s="191"/>
      <c r="B55" s="202"/>
      <c r="C55" s="192"/>
      <c r="D55" s="596" t="s">
        <v>177</v>
      </c>
      <c r="E55" s="597"/>
      <c r="F55" s="597"/>
      <c r="G55" s="597"/>
      <c r="H55" s="597"/>
      <c r="I55" s="598"/>
      <c r="J55" s="596"/>
      <c r="K55" s="597"/>
      <c r="L55" s="597"/>
      <c r="M55" s="597"/>
      <c r="N55" s="597"/>
      <c r="O55" s="597"/>
      <c r="P55" s="597"/>
      <c r="Q55" s="597"/>
      <c r="R55" s="597"/>
      <c r="S55" s="597"/>
      <c r="T55" s="598"/>
      <c r="U55" s="193"/>
      <c r="V55" s="593"/>
      <c r="W55" s="594"/>
      <c r="X55" s="594"/>
      <c r="Y55" s="595"/>
      <c r="Z55" s="193"/>
    </row>
    <row r="56" spans="1:26" ht="7.5" customHeight="1" x14ac:dyDescent="0.4">
      <c r="A56" s="191"/>
      <c r="B56" s="203"/>
      <c r="C56" s="204"/>
      <c r="D56" s="204"/>
      <c r="E56" s="204"/>
      <c r="F56" s="204"/>
      <c r="G56" s="204"/>
      <c r="H56" s="204"/>
      <c r="I56" s="204"/>
      <c r="J56" s="204"/>
      <c r="K56" s="204"/>
      <c r="L56" s="204"/>
      <c r="M56" s="204"/>
      <c r="N56" s="204"/>
      <c r="O56" s="204"/>
      <c r="P56" s="204"/>
      <c r="Q56" s="204"/>
      <c r="R56" s="204"/>
      <c r="S56" s="204"/>
      <c r="T56" s="204"/>
      <c r="U56" s="205"/>
      <c r="V56" s="586"/>
      <c r="W56" s="587"/>
      <c r="X56" s="587"/>
      <c r="Y56" s="588"/>
      <c r="Z56" s="193"/>
    </row>
    <row r="57" spans="1:26" ht="18.75" customHeight="1" x14ac:dyDescent="0.4">
      <c r="A57" s="191"/>
      <c r="B57" s="199"/>
      <c r="C57" s="200" t="s">
        <v>448</v>
      </c>
      <c r="D57" s="200"/>
      <c r="E57" s="200"/>
      <c r="F57" s="200"/>
      <c r="G57" s="200"/>
      <c r="H57" s="200"/>
      <c r="I57" s="200"/>
      <c r="J57" s="200"/>
      <c r="K57" s="200"/>
      <c r="L57" s="200"/>
      <c r="M57" s="200"/>
      <c r="N57" s="200"/>
      <c r="O57" s="200"/>
      <c r="P57" s="200"/>
      <c r="Q57" s="200"/>
      <c r="R57" s="200"/>
      <c r="S57" s="200"/>
      <c r="T57" s="200"/>
      <c r="U57" s="200"/>
      <c r="V57" s="583" t="s">
        <v>446</v>
      </c>
      <c r="W57" s="584"/>
      <c r="X57" s="584"/>
      <c r="Y57" s="585"/>
      <c r="Z57" s="193"/>
    </row>
    <row r="58" spans="1:26" ht="18.75" customHeight="1" x14ac:dyDescent="0.4">
      <c r="A58" s="191"/>
      <c r="B58" s="202"/>
      <c r="C58" s="192"/>
      <c r="D58" s="596" t="s">
        <v>178</v>
      </c>
      <c r="E58" s="597"/>
      <c r="F58" s="597"/>
      <c r="G58" s="597"/>
      <c r="H58" s="597"/>
      <c r="I58" s="598"/>
      <c r="J58" s="596"/>
      <c r="K58" s="597"/>
      <c r="L58" s="597"/>
      <c r="M58" s="597"/>
      <c r="N58" s="597"/>
      <c r="O58" s="597"/>
      <c r="P58" s="597"/>
      <c r="Q58" s="597"/>
      <c r="R58" s="597"/>
      <c r="S58" s="597"/>
      <c r="T58" s="598"/>
      <c r="U58" s="192"/>
      <c r="V58" s="593"/>
      <c r="W58" s="599"/>
      <c r="X58" s="599"/>
      <c r="Y58" s="595"/>
      <c r="Z58" s="193"/>
    </row>
    <row r="59" spans="1:26" ht="7.5" customHeight="1" x14ac:dyDescent="0.4">
      <c r="A59" s="191"/>
      <c r="B59" s="203"/>
      <c r="C59" s="204"/>
      <c r="D59" s="204"/>
      <c r="E59" s="204"/>
      <c r="F59" s="204"/>
      <c r="G59" s="204"/>
      <c r="H59" s="204"/>
      <c r="I59" s="204"/>
      <c r="J59" s="204"/>
      <c r="K59" s="204"/>
      <c r="L59" s="204"/>
      <c r="M59" s="204"/>
      <c r="N59" s="204"/>
      <c r="O59" s="204"/>
      <c r="P59" s="204"/>
      <c r="Q59" s="204"/>
      <c r="R59" s="204"/>
      <c r="S59" s="204"/>
      <c r="T59" s="204"/>
      <c r="U59" s="204"/>
      <c r="V59" s="586"/>
      <c r="W59" s="587"/>
      <c r="X59" s="587"/>
      <c r="Y59" s="588"/>
      <c r="Z59" s="193"/>
    </row>
    <row r="60" spans="1:26" ht="18.75" customHeight="1" x14ac:dyDescent="0.4">
      <c r="A60" s="191"/>
      <c r="B60" s="199"/>
      <c r="C60" s="200" t="s">
        <v>466</v>
      </c>
      <c r="D60" s="200"/>
      <c r="E60" s="200"/>
      <c r="F60" s="200"/>
      <c r="G60" s="200"/>
      <c r="H60" s="200"/>
      <c r="I60" s="200"/>
      <c r="J60" s="200"/>
      <c r="K60" s="200"/>
      <c r="L60" s="200"/>
      <c r="M60" s="200"/>
      <c r="N60" s="200"/>
      <c r="O60" s="200"/>
      <c r="P60" s="200"/>
      <c r="Q60" s="200"/>
      <c r="R60" s="200"/>
      <c r="S60" s="200"/>
      <c r="T60" s="200"/>
      <c r="U60" s="201"/>
      <c r="V60" s="583" t="s">
        <v>446</v>
      </c>
      <c r="W60" s="584"/>
      <c r="X60" s="584"/>
      <c r="Y60" s="585"/>
      <c r="Z60" s="193"/>
    </row>
    <row r="61" spans="1:26" ht="18.75" customHeight="1" x14ac:dyDescent="0.4">
      <c r="A61" s="191"/>
      <c r="B61" s="203"/>
      <c r="C61" s="204" t="s">
        <v>450</v>
      </c>
      <c r="D61" s="204"/>
      <c r="E61" s="204"/>
      <c r="F61" s="204"/>
      <c r="G61" s="204"/>
      <c r="H61" s="204"/>
      <c r="I61" s="204"/>
      <c r="J61" s="204"/>
      <c r="K61" s="204"/>
      <c r="L61" s="204"/>
      <c r="M61" s="204"/>
      <c r="N61" s="204"/>
      <c r="O61" s="204"/>
      <c r="P61" s="204"/>
      <c r="Q61" s="204"/>
      <c r="R61" s="204"/>
      <c r="S61" s="204"/>
      <c r="T61" s="204"/>
      <c r="U61" s="205"/>
      <c r="V61" s="586"/>
      <c r="W61" s="587"/>
      <c r="X61" s="587"/>
      <c r="Y61" s="588"/>
      <c r="Z61" s="193"/>
    </row>
    <row r="62" spans="1:26" ht="3.75" customHeight="1" x14ac:dyDescent="0.4">
      <c r="A62" s="191"/>
      <c r="B62" s="192"/>
      <c r="C62" s="192"/>
      <c r="D62" s="192"/>
      <c r="E62" s="192"/>
      <c r="F62" s="192"/>
      <c r="G62" s="192"/>
      <c r="H62" s="192"/>
      <c r="I62" s="192"/>
      <c r="J62" s="192"/>
      <c r="K62" s="192"/>
      <c r="L62" s="192"/>
      <c r="M62" s="192"/>
      <c r="N62" s="192"/>
      <c r="O62" s="192"/>
      <c r="P62" s="192"/>
      <c r="Q62" s="192"/>
      <c r="R62" s="192"/>
      <c r="S62" s="192"/>
      <c r="T62" s="192"/>
      <c r="U62" s="192"/>
      <c r="V62" s="206"/>
      <c r="W62" s="206"/>
      <c r="X62" s="206"/>
      <c r="Y62" s="206"/>
      <c r="Z62" s="193"/>
    </row>
    <row r="63" spans="1:26" ht="0.75" customHeight="1" x14ac:dyDescent="0.4">
      <c r="A63" s="191"/>
      <c r="B63" s="192"/>
      <c r="C63" s="192"/>
      <c r="D63" s="192"/>
      <c r="E63" s="192"/>
      <c r="F63" s="192"/>
      <c r="G63" s="192"/>
      <c r="H63" s="192"/>
      <c r="I63" s="192"/>
      <c r="J63" s="192"/>
      <c r="K63" s="192"/>
      <c r="L63" s="192"/>
      <c r="M63" s="192"/>
      <c r="N63" s="192"/>
      <c r="O63" s="192"/>
      <c r="P63" s="192"/>
      <c r="Q63" s="192"/>
      <c r="R63" s="192"/>
      <c r="S63" s="192"/>
      <c r="T63" s="192"/>
      <c r="U63" s="192"/>
      <c r="V63" s="206"/>
      <c r="W63" s="206"/>
      <c r="X63" s="206"/>
      <c r="Y63" s="206"/>
      <c r="Z63" s="193"/>
    </row>
    <row r="64" spans="1:26" ht="34.5" customHeight="1" x14ac:dyDescent="0.4">
      <c r="A64" s="191"/>
      <c r="B64" s="581" t="s">
        <v>473</v>
      </c>
      <c r="C64" s="581"/>
      <c r="D64" s="581"/>
      <c r="E64" s="581"/>
      <c r="F64" s="581"/>
      <c r="G64" s="581"/>
      <c r="H64" s="581"/>
      <c r="I64" s="581"/>
      <c r="J64" s="581"/>
      <c r="K64" s="581"/>
      <c r="L64" s="581"/>
      <c r="M64" s="581"/>
      <c r="N64" s="581"/>
      <c r="O64" s="581"/>
      <c r="P64" s="581"/>
      <c r="Q64" s="581"/>
      <c r="R64" s="581"/>
      <c r="S64" s="581"/>
      <c r="T64" s="581"/>
      <c r="U64" s="581"/>
      <c r="V64" s="581"/>
      <c r="W64" s="581"/>
      <c r="X64" s="581"/>
      <c r="Y64" s="581"/>
      <c r="Z64" s="192"/>
    </row>
    <row r="65" spans="1:26" x14ac:dyDescent="0.4">
      <c r="A65" s="191"/>
      <c r="B65" s="582" t="s">
        <v>474</v>
      </c>
      <c r="C65" s="582"/>
      <c r="D65" s="582"/>
      <c r="E65" s="582"/>
      <c r="F65" s="582"/>
      <c r="G65" s="582"/>
      <c r="H65" s="582"/>
      <c r="I65" s="582"/>
      <c r="J65" s="582"/>
      <c r="K65" s="582"/>
      <c r="L65" s="582"/>
      <c r="M65" s="582"/>
      <c r="N65" s="582"/>
      <c r="O65" s="582"/>
      <c r="P65" s="582"/>
      <c r="Q65" s="582"/>
      <c r="R65" s="582"/>
      <c r="S65" s="582"/>
      <c r="T65" s="582"/>
      <c r="U65" s="582"/>
      <c r="V65" s="582"/>
      <c r="W65" s="582"/>
      <c r="X65" s="582"/>
      <c r="Y65" s="582"/>
      <c r="Z65" s="192"/>
    </row>
    <row r="66" spans="1:26" x14ac:dyDescent="0.4">
      <c r="A66" s="207"/>
    </row>
    <row r="67" spans="1:26" x14ac:dyDescent="0.4">
      <c r="A67" s="207"/>
    </row>
    <row r="68" spans="1:26" x14ac:dyDescent="0.4">
      <c r="A68" s="207"/>
    </row>
    <row r="69" spans="1:26" x14ac:dyDescent="0.4">
      <c r="A69" s="207"/>
    </row>
    <row r="70" spans="1:26" x14ac:dyDescent="0.4">
      <c r="A70" s="207"/>
    </row>
    <row r="71" spans="1:26" x14ac:dyDescent="0.4">
      <c r="A71" s="207"/>
    </row>
    <row r="72" spans="1:26" x14ac:dyDescent="0.4">
      <c r="A72" s="207"/>
    </row>
    <row r="73" spans="1:26" x14ac:dyDescent="0.4">
      <c r="A73" s="207"/>
    </row>
    <row r="74" spans="1:26" x14ac:dyDescent="0.4">
      <c r="A74" s="207"/>
    </row>
    <row r="75" spans="1:26" x14ac:dyDescent="0.4">
      <c r="A75" s="207"/>
    </row>
    <row r="76" spans="1:26" x14ac:dyDescent="0.4">
      <c r="A76" s="207"/>
    </row>
    <row r="77" spans="1:26" x14ac:dyDescent="0.4">
      <c r="A77" s="207"/>
    </row>
    <row r="78" spans="1:26" x14ac:dyDescent="0.4">
      <c r="A78" s="207"/>
    </row>
    <row r="79" spans="1:26" x14ac:dyDescent="0.4">
      <c r="A79" s="207"/>
    </row>
    <row r="80" spans="1:26" x14ac:dyDescent="0.4">
      <c r="A80" s="207"/>
    </row>
  </sheetData>
  <mergeCells count="51">
    <mergeCell ref="V21:Y23"/>
    <mergeCell ref="V26:Y29"/>
    <mergeCell ref="D28:I28"/>
    <mergeCell ref="J28:T28"/>
    <mergeCell ref="V30:Y32"/>
    <mergeCell ref="D31:I31"/>
    <mergeCell ref="J31:T31"/>
    <mergeCell ref="V14:Y17"/>
    <mergeCell ref="D16:I16"/>
    <mergeCell ref="J16:T16"/>
    <mergeCell ref="V18:Y20"/>
    <mergeCell ref="D19:I19"/>
    <mergeCell ref="J19:T19"/>
    <mergeCell ref="B8:F11"/>
    <mergeCell ref="G8:N8"/>
    <mergeCell ref="G9:N9"/>
    <mergeCell ref="G10:N10"/>
    <mergeCell ref="G11:O11"/>
    <mergeCell ref="R2:Y2"/>
    <mergeCell ref="B4:Y4"/>
    <mergeCell ref="B6:F6"/>
    <mergeCell ref="G6:Y6"/>
    <mergeCell ref="B7:F7"/>
    <mergeCell ref="G7:Y7"/>
    <mergeCell ref="V33:Y35"/>
    <mergeCell ref="C38:T38"/>
    <mergeCell ref="V38:Y41"/>
    <mergeCell ref="D40:I40"/>
    <mergeCell ref="J40:T40"/>
    <mergeCell ref="D43:I43"/>
    <mergeCell ref="J43:T43"/>
    <mergeCell ref="V45:Y46"/>
    <mergeCell ref="V47:Y51"/>
    <mergeCell ref="D50:I50"/>
    <mergeCell ref="J50:T50"/>
    <mergeCell ref="B64:Y64"/>
    <mergeCell ref="B65:Y65"/>
    <mergeCell ref="V60:Y61"/>
    <mergeCell ref="A1:F1"/>
    <mergeCell ref="P8:X8"/>
    <mergeCell ref="P9:X9"/>
    <mergeCell ref="P10:X10"/>
    <mergeCell ref="P11:Y11"/>
    <mergeCell ref="C54:T54"/>
    <mergeCell ref="V54:Y56"/>
    <mergeCell ref="D55:I55"/>
    <mergeCell ref="J55:T55"/>
    <mergeCell ref="V57:Y59"/>
    <mergeCell ref="D58:I58"/>
    <mergeCell ref="J58:T58"/>
    <mergeCell ref="V42:Y44"/>
  </mergeCells>
  <phoneticPr fontId="2"/>
  <pageMargins left="0.7" right="0.7" top="0.75" bottom="0.75" header="0.3" footer="0.3"/>
  <pageSetup paperSize="9" scale="67" fitToWidth="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37"/>
  <sheetViews>
    <sheetView showGridLines="0" view="pageBreakPreview" topLeftCell="A19" zoomScale="80" zoomScaleNormal="80" zoomScaleSheetLayoutView="80" workbookViewId="0">
      <selection activeCell="A2" sqref="A2"/>
    </sheetView>
  </sheetViews>
  <sheetFormatPr defaultRowHeight="13.5" x14ac:dyDescent="0.4"/>
  <cols>
    <col min="1" max="1" width="47.5" style="71" customWidth="1"/>
    <col min="2" max="3" width="3.125" style="71" customWidth="1"/>
    <col min="4" max="4" width="23.625" style="71" customWidth="1"/>
    <col min="5" max="5" width="10.375" style="71" customWidth="1"/>
    <col min="6" max="6" width="7.5" style="71" customWidth="1"/>
    <col min="7" max="7" width="17.375" style="71" customWidth="1"/>
    <col min="8" max="8" width="13.75" style="71" customWidth="1"/>
    <col min="9" max="16384" width="9" style="71"/>
  </cols>
  <sheetData>
    <row r="1" spans="1:8" ht="17.25" x14ac:dyDescent="0.4">
      <c r="A1" s="70" t="s">
        <v>125</v>
      </c>
    </row>
    <row r="2" spans="1:8" ht="27.75" customHeight="1" x14ac:dyDescent="0.4">
      <c r="A2" s="70"/>
      <c r="G2" s="397" t="s">
        <v>183</v>
      </c>
      <c r="H2" s="397"/>
    </row>
    <row r="3" spans="1:8" ht="70.5" customHeight="1" x14ac:dyDescent="0.4">
      <c r="A3" s="609" t="s">
        <v>486</v>
      </c>
      <c r="B3" s="610"/>
      <c r="C3" s="610"/>
      <c r="D3" s="610"/>
      <c r="E3" s="610"/>
      <c r="F3" s="610"/>
      <c r="G3" s="610"/>
      <c r="H3" s="610"/>
    </row>
    <row r="4" spans="1:8" ht="12" customHeight="1" x14ac:dyDescent="0.4">
      <c r="A4" s="211"/>
      <c r="B4" s="211"/>
      <c r="C4" s="211"/>
      <c r="D4" s="211"/>
      <c r="E4" s="211"/>
      <c r="F4" s="211"/>
      <c r="G4" s="211"/>
      <c r="H4" s="211"/>
    </row>
    <row r="5" spans="1:8" ht="36" customHeight="1" x14ac:dyDescent="0.4">
      <c r="A5" s="165" t="s">
        <v>372</v>
      </c>
      <c r="B5" s="611"/>
      <c r="C5" s="612"/>
      <c r="D5" s="612"/>
      <c r="E5" s="612"/>
      <c r="F5" s="612"/>
      <c r="G5" s="612"/>
      <c r="H5" s="613"/>
    </row>
    <row r="6" spans="1:8" ht="46.5" customHeight="1" x14ac:dyDescent="0.4">
      <c r="A6" s="166" t="s">
        <v>25</v>
      </c>
      <c r="B6" s="614" t="s">
        <v>24</v>
      </c>
      <c r="C6" s="615"/>
      <c r="D6" s="615"/>
      <c r="E6" s="615"/>
      <c r="F6" s="615"/>
      <c r="G6" s="615"/>
      <c r="H6" s="616"/>
    </row>
    <row r="7" spans="1:8" s="73" customFormat="1" ht="23.25" customHeight="1" x14ac:dyDescent="0.4">
      <c r="A7" s="167"/>
      <c r="B7" s="72"/>
      <c r="C7" s="72"/>
      <c r="D7" s="72"/>
      <c r="E7" s="72"/>
      <c r="F7" s="72"/>
      <c r="G7" s="72"/>
    </row>
    <row r="8" spans="1:8" s="73" customFormat="1" x14ac:dyDescent="0.4">
      <c r="A8" s="617" t="s">
        <v>23</v>
      </c>
      <c r="B8" s="620" t="s">
        <v>21</v>
      </c>
      <c r="C8" s="621"/>
      <c r="D8" s="621"/>
      <c r="E8" s="621"/>
      <c r="F8" s="621"/>
      <c r="G8" s="621"/>
      <c r="H8" s="622"/>
    </row>
    <row r="9" spans="1:8" x14ac:dyDescent="0.4">
      <c r="A9" s="618"/>
      <c r="B9" s="623"/>
      <c r="C9" s="609"/>
      <c r="D9" s="609"/>
      <c r="E9" s="609"/>
      <c r="F9" s="609"/>
      <c r="G9" s="609"/>
      <c r="H9" s="624"/>
    </row>
    <row r="10" spans="1:8" ht="52.5" customHeight="1" x14ac:dyDescent="0.4">
      <c r="A10" s="618"/>
      <c r="B10" s="623"/>
      <c r="C10" s="609"/>
      <c r="D10" s="609"/>
      <c r="E10" s="609"/>
      <c r="F10" s="609"/>
      <c r="G10" s="609"/>
      <c r="H10" s="624"/>
    </row>
    <row r="11" spans="1:8" ht="52.5" customHeight="1" x14ac:dyDescent="0.4">
      <c r="A11" s="618"/>
      <c r="B11" s="623"/>
      <c r="C11" s="609"/>
      <c r="D11" s="609"/>
      <c r="E11" s="609"/>
      <c r="F11" s="609"/>
      <c r="G11" s="609"/>
      <c r="H11" s="624"/>
    </row>
    <row r="12" spans="1:8" ht="13.5" customHeight="1" x14ac:dyDescent="0.4">
      <c r="A12" s="618"/>
      <c r="B12" s="623"/>
      <c r="C12" s="609"/>
      <c r="D12" s="609"/>
      <c r="E12" s="609"/>
      <c r="F12" s="609"/>
      <c r="G12" s="609"/>
      <c r="H12" s="624"/>
    </row>
    <row r="13" spans="1:8" ht="13.5" customHeight="1" x14ac:dyDescent="0.4">
      <c r="A13" s="619"/>
      <c r="B13" s="625"/>
      <c r="C13" s="626"/>
      <c r="D13" s="626"/>
      <c r="E13" s="626"/>
      <c r="F13" s="626"/>
      <c r="G13" s="626"/>
      <c r="H13" s="627"/>
    </row>
    <row r="14" spans="1:8" s="73" customFormat="1" x14ac:dyDescent="0.4">
      <c r="A14" s="641" t="s">
        <v>22</v>
      </c>
      <c r="B14" s="632"/>
      <c r="C14" s="633"/>
      <c r="D14" s="633"/>
      <c r="E14" s="633"/>
      <c r="F14" s="633"/>
      <c r="G14" s="634"/>
      <c r="H14" s="629" t="s">
        <v>21</v>
      </c>
    </row>
    <row r="15" spans="1:8" x14ac:dyDescent="0.4">
      <c r="A15" s="642"/>
      <c r="B15" s="635"/>
      <c r="C15" s="521"/>
      <c r="D15" s="521"/>
      <c r="E15" s="521"/>
      <c r="F15" s="521"/>
      <c r="G15" s="636"/>
      <c r="H15" s="630"/>
    </row>
    <row r="16" spans="1:8" ht="53.1" customHeight="1" x14ac:dyDescent="0.4">
      <c r="A16" s="642"/>
      <c r="B16" s="635"/>
      <c r="C16" s="521"/>
      <c r="D16" s="521"/>
      <c r="E16" s="521"/>
      <c r="F16" s="521"/>
      <c r="G16" s="636"/>
      <c r="H16" s="630"/>
    </row>
    <row r="17" spans="1:8" ht="53.1" customHeight="1" x14ac:dyDescent="0.4">
      <c r="A17" s="642"/>
      <c r="B17" s="635"/>
      <c r="C17" s="521"/>
      <c r="D17" s="521"/>
      <c r="E17" s="521"/>
      <c r="F17" s="521"/>
      <c r="G17" s="636"/>
      <c r="H17" s="630"/>
    </row>
    <row r="18" spans="1:8" x14ac:dyDescent="0.4">
      <c r="A18" s="642"/>
      <c r="B18" s="635"/>
      <c r="C18" s="521"/>
      <c r="D18" s="521"/>
      <c r="E18" s="521"/>
      <c r="F18" s="521"/>
      <c r="G18" s="636"/>
      <c r="H18" s="630"/>
    </row>
    <row r="19" spans="1:8" x14ac:dyDescent="0.4">
      <c r="A19" s="643"/>
      <c r="B19" s="637"/>
      <c r="C19" s="638"/>
      <c r="D19" s="638"/>
      <c r="E19" s="638"/>
      <c r="F19" s="638"/>
      <c r="G19" s="639"/>
      <c r="H19" s="631"/>
    </row>
    <row r="21" spans="1:8" ht="17.25" customHeight="1" x14ac:dyDescent="0.4">
      <c r="A21" s="628" t="s">
        <v>20</v>
      </c>
      <c r="B21" s="628"/>
      <c r="C21" s="628"/>
      <c r="D21" s="628"/>
      <c r="E21" s="628"/>
      <c r="F21" s="628"/>
      <c r="G21" s="628"/>
      <c r="H21" s="628"/>
    </row>
    <row r="22" spans="1:8" ht="16.5" customHeight="1" x14ac:dyDescent="0.4">
      <c r="A22" s="628" t="s">
        <v>19</v>
      </c>
      <c r="B22" s="628"/>
      <c r="C22" s="628"/>
      <c r="D22" s="628"/>
      <c r="E22" s="628"/>
      <c r="F22" s="628"/>
      <c r="G22" s="628"/>
      <c r="H22" s="628"/>
    </row>
    <row r="23" spans="1:8" ht="17.25" customHeight="1" x14ac:dyDescent="0.4">
      <c r="A23" s="628" t="s">
        <v>18</v>
      </c>
      <c r="B23" s="628"/>
      <c r="C23" s="628"/>
      <c r="D23" s="628"/>
      <c r="E23" s="628"/>
      <c r="F23" s="628"/>
      <c r="G23" s="628"/>
      <c r="H23" s="628"/>
    </row>
    <row r="24" spans="1:8" ht="17.25" customHeight="1" x14ac:dyDescent="0.4">
      <c r="A24" s="121" t="s">
        <v>195</v>
      </c>
      <c r="B24" s="121"/>
      <c r="C24" s="121"/>
      <c r="D24" s="121"/>
      <c r="E24" s="121"/>
      <c r="F24" s="121"/>
      <c r="G24" s="121"/>
      <c r="H24" s="121"/>
    </row>
    <row r="25" spans="1:8" ht="17.25" customHeight="1" x14ac:dyDescent="0.4">
      <c r="A25" s="628" t="s">
        <v>17</v>
      </c>
      <c r="B25" s="628"/>
      <c r="C25" s="628"/>
      <c r="D25" s="628"/>
      <c r="E25" s="628"/>
      <c r="F25" s="628"/>
      <c r="G25" s="628"/>
      <c r="H25" s="628"/>
    </row>
    <row r="26" spans="1:8" ht="17.25" customHeight="1" x14ac:dyDescent="0.4">
      <c r="A26" s="628" t="s">
        <v>16</v>
      </c>
      <c r="B26" s="628"/>
      <c r="C26" s="628"/>
      <c r="D26" s="628"/>
      <c r="E26" s="628"/>
      <c r="F26" s="628"/>
      <c r="G26" s="628"/>
      <c r="H26" s="628"/>
    </row>
    <row r="27" spans="1:8" ht="17.25" customHeight="1" x14ac:dyDescent="0.4">
      <c r="A27" s="628" t="s">
        <v>15</v>
      </c>
      <c r="B27" s="628"/>
      <c r="C27" s="628"/>
      <c r="D27" s="628"/>
      <c r="E27" s="628"/>
      <c r="F27" s="628"/>
      <c r="G27" s="628"/>
      <c r="H27" s="628"/>
    </row>
    <row r="28" spans="1:8" ht="17.25" customHeight="1" x14ac:dyDescent="0.4">
      <c r="A28" s="640" t="s">
        <v>196</v>
      </c>
      <c r="B28" s="640"/>
      <c r="C28" s="640"/>
      <c r="D28" s="640"/>
      <c r="E28" s="640"/>
      <c r="F28" s="640"/>
      <c r="G28" s="640"/>
      <c r="H28" s="640"/>
    </row>
    <row r="29" spans="1:8" ht="17.25" customHeight="1" x14ac:dyDescent="0.4">
      <c r="A29" s="640"/>
      <c r="B29" s="640"/>
      <c r="C29" s="640"/>
      <c r="D29" s="640"/>
      <c r="E29" s="640"/>
      <c r="F29" s="640"/>
      <c r="G29" s="640"/>
      <c r="H29" s="640"/>
    </row>
    <row r="30" spans="1:8" ht="17.25" customHeight="1" x14ac:dyDescent="0.4">
      <c r="A30" s="122"/>
      <c r="B30" s="122"/>
      <c r="C30" s="122"/>
      <c r="D30" s="122"/>
      <c r="E30" s="122"/>
      <c r="F30" s="122"/>
      <c r="G30" s="122"/>
      <c r="H30" s="122"/>
    </row>
    <row r="31" spans="1:8" ht="17.25" customHeight="1" x14ac:dyDescent="0.4">
      <c r="A31" s="122"/>
      <c r="B31" s="122"/>
      <c r="C31" s="122"/>
      <c r="D31" s="122"/>
      <c r="E31" s="122"/>
      <c r="F31" s="122"/>
      <c r="G31" s="122"/>
      <c r="H31" s="122"/>
    </row>
    <row r="32" spans="1:8" ht="17.25" customHeight="1" x14ac:dyDescent="0.4">
      <c r="A32" s="122"/>
      <c r="B32" s="122"/>
      <c r="C32" s="122"/>
      <c r="D32" s="122"/>
      <c r="E32" s="122"/>
      <c r="F32" s="122"/>
      <c r="G32" s="122"/>
      <c r="H32" s="122"/>
    </row>
    <row r="33" spans="1:8" ht="17.25" customHeight="1" x14ac:dyDescent="0.4">
      <c r="A33" s="122"/>
      <c r="B33" s="122"/>
      <c r="C33" s="122"/>
      <c r="D33" s="122"/>
      <c r="E33" s="122"/>
      <c r="F33" s="122"/>
      <c r="G33" s="122"/>
      <c r="H33" s="122"/>
    </row>
    <row r="34" spans="1:8" ht="17.25" customHeight="1" x14ac:dyDescent="0.4">
      <c r="A34" s="628"/>
      <c r="B34" s="628"/>
      <c r="C34" s="628"/>
      <c r="D34" s="628"/>
      <c r="E34" s="628"/>
      <c r="F34" s="628"/>
      <c r="G34" s="628"/>
      <c r="H34" s="628"/>
    </row>
    <row r="35" spans="1:8" x14ac:dyDescent="0.4">
      <c r="A35" s="628"/>
      <c r="B35" s="628"/>
      <c r="C35" s="628"/>
      <c r="D35" s="628"/>
      <c r="E35" s="628"/>
      <c r="F35" s="628"/>
      <c r="G35" s="628"/>
      <c r="H35" s="628"/>
    </row>
    <row r="36" spans="1:8" x14ac:dyDescent="0.4">
      <c r="A36" s="628"/>
      <c r="B36" s="628"/>
      <c r="C36" s="628"/>
      <c r="D36" s="628"/>
      <c r="E36" s="628"/>
      <c r="F36" s="628"/>
      <c r="G36" s="628"/>
      <c r="H36" s="628"/>
    </row>
    <row r="37" spans="1:8" x14ac:dyDescent="0.4">
      <c r="A37" s="628"/>
      <c r="B37" s="628"/>
      <c r="C37" s="628"/>
      <c r="D37" s="628"/>
      <c r="E37" s="628"/>
      <c r="F37" s="628"/>
      <c r="G37" s="628"/>
      <c r="H37" s="628"/>
    </row>
  </sheetData>
  <mergeCells count="21">
    <mergeCell ref="A36:H36"/>
    <mergeCell ref="H14:H19"/>
    <mergeCell ref="A21:H21"/>
    <mergeCell ref="A22:H22"/>
    <mergeCell ref="A37:H37"/>
    <mergeCell ref="B14:G19"/>
    <mergeCell ref="A26:H26"/>
    <mergeCell ref="A27:H27"/>
    <mergeCell ref="A28:H28"/>
    <mergeCell ref="A25:H25"/>
    <mergeCell ref="A29:H29"/>
    <mergeCell ref="A34:H34"/>
    <mergeCell ref="A35:H35"/>
    <mergeCell ref="A14:A19"/>
    <mergeCell ref="A23:H23"/>
    <mergeCell ref="G2:H2"/>
    <mergeCell ref="A3:H3"/>
    <mergeCell ref="B5:H5"/>
    <mergeCell ref="B6:H6"/>
    <mergeCell ref="A8:A13"/>
    <mergeCell ref="B8:H13"/>
  </mergeCells>
  <phoneticPr fontId="2"/>
  <pageMargins left="0.7" right="0.7" top="0.75" bottom="0.75" header="0.3" footer="0.3"/>
  <pageSetup paperSize="9" scale="6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P52"/>
  <sheetViews>
    <sheetView showGridLines="0" view="pageBreakPreview" zoomScaleNormal="100" zoomScaleSheetLayoutView="100" workbookViewId="0">
      <selection activeCell="B2" sqref="B2"/>
    </sheetView>
  </sheetViews>
  <sheetFormatPr defaultColWidth="2.25" defaultRowHeight="18.75" x14ac:dyDescent="0.4"/>
  <cols>
    <col min="1" max="1" width="2.25" style="15" customWidth="1"/>
    <col min="2" max="2" width="2.25" style="38" customWidth="1"/>
    <col min="3" max="5" width="2.25" style="15"/>
    <col min="6" max="6" width="2.75" style="15" bestFit="1" customWidth="1"/>
    <col min="7" max="7" width="2.5" style="15" bestFit="1" customWidth="1"/>
    <col min="8" max="11" width="2.5" style="15" customWidth="1"/>
    <col min="12" max="12" width="2.25" style="15"/>
    <col min="13" max="17" width="2.5" style="15" customWidth="1"/>
    <col min="18" max="21" width="2.25" style="15"/>
    <col min="22" max="22" width="2.5" style="15" bestFit="1" customWidth="1"/>
    <col min="23" max="23" width="2.25" style="15"/>
    <col min="24" max="27" width="2.75" style="15" customWidth="1"/>
    <col min="28" max="29" width="4.125" style="15" customWidth="1"/>
    <col min="30" max="30" width="4.75" style="15" customWidth="1"/>
    <col min="31" max="35" width="2.75" style="15" customWidth="1"/>
    <col min="36" max="36" width="1.625" style="15" customWidth="1"/>
    <col min="37" max="38" width="2.5" style="15" customWidth="1"/>
    <col min="39" max="40" width="2.25" style="15"/>
    <col min="41" max="41" width="12.5" style="15" customWidth="1"/>
    <col min="42" max="16384" width="2.25" style="15"/>
  </cols>
  <sheetData>
    <row r="1" spans="1:42" ht="21" customHeight="1" x14ac:dyDescent="0.4">
      <c r="A1" s="15" t="s">
        <v>126</v>
      </c>
      <c r="AC1" s="675" t="s">
        <v>183</v>
      </c>
      <c r="AD1" s="675"/>
      <c r="AE1" s="675"/>
      <c r="AF1" s="675"/>
      <c r="AG1" s="675"/>
      <c r="AH1" s="675"/>
      <c r="AI1" s="675"/>
      <c r="AJ1" s="675"/>
      <c r="AL1" s="400" t="s">
        <v>110</v>
      </c>
      <c r="AM1" s="400"/>
      <c r="AO1" s="1" t="s">
        <v>431</v>
      </c>
      <c r="AP1" s="15" t="s">
        <v>321</v>
      </c>
    </row>
    <row r="2" spans="1:42" ht="20.25" customHeight="1" x14ac:dyDescent="0.4">
      <c r="AM2" s="17"/>
      <c r="AN2" s="17"/>
      <c r="AO2" s="1" t="s">
        <v>430</v>
      </c>
    </row>
    <row r="3" spans="1:42" ht="20.25" customHeight="1" x14ac:dyDescent="0.4">
      <c r="A3" s="469" t="s">
        <v>109</v>
      </c>
      <c r="B3" s="469"/>
      <c r="C3" s="469"/>
      <c r="D3" s="469"/>
      <c r="E3" s="469"/>
      <c r="F3" s="469"/>
      <c r="G3" s="469"/>
      <c r="H3" s="469"/>
      <c r="I3" s="469"/>
      <c r="J3" s="469"/>
      <c r="K3" s="469"/>
      <c r="L3" s="469"/>
      <c r="M3" s="469"/>
      <c r="N3" s="469"/>
      <c r="O3" s="469"/>
      <c r="P3" s="469"/>
      <c r="Q3" s="469"/>
      <c r="R3" s="469"/>
      <c r="S3" s="469"/>
      <c r="T3" s="469"/>
      <c r="U3" s="469"/>
      <c r="V3" s="469"/>
      <c r="W3" s="469"/>
      <c r="X3" s="469"/>
      <c r="Y3" s="469"/>
      <c r="Z3" s="469"/>
      <c r="AA3" s="469"/>
      <c r="AB3" s="469"/>
      <c r="AC3" s="469"/>
      <c r="AD3" s="469"/>
      <c r="AE3" s="469"/>
      <c r="AF3" s="469"/>
      <c r="AG3" s="469"/>
      <c r="AH3" s="469"/>
      <c r="AI3" s="469"/>
      <c r="AJ3" s="469"/>
      <c r="AK3" s="469"/>
      <c r="AL3" s="469"/>
      <c r="AM3" s="469"/>
      <c r="AN3" s="469"/>
      <c r="AO3" s="1" t="s">
        <v>432</v>
      </c>
    </row>
    <row r="4" spans="1:42" ht="20.25" customHeight="1" x14ac:dyDescent="0.4">
      <c r="A4" s="469"/>
      <c r="B4" s="469"/>
      <c r="C4" s="469"/>
      <c r="D4" s="469"/>
      <c r="E4" s="469"/>
      <c r="F4" s="469"/>
      <c r="G4" s="469"/>
      <c r="H4" s="469"/>
      <c r="I4" s="469"/>
      <c r="J4" s="469"/>
      <c r="K4" s="469"/>
      <c r="L4" s="469"/>
      <c r="M4" s="469"/>
      <c r="N4" s="469"/>
      <c r="O4" s="469"/>
      <c r="P4" s="469"/>
      <c r="Q4" s="469"/>
      <c r="R4" s="469"/>
      <c r="S4" s="469"/>
      <c r="T4" s="469"/>
      <c r="U4" s="469"/>
      <c r="V4" s="469"/>
      <c r="W4" s="469"/>
      <c r="X4" s="469"/>
      <c r="Y4" s="469"/>
      <c r="Z4" s="469"/>
      <c r="AA4" s="469"/>
      <c r="AB4" s="469"/>
      <c r="AC4" s="469"/>
      <c r="AD4" s="469"/>
      <c r="AE4" s="469"/>
      <c r="AF4" s="469"/>
      <c r="AG4" s="469"/>
      <c r="AH4" s="469"/>
      <c r="AI4" s="469"/>
      <c r="AJ4" s="469"/>
      <c r="AK4" s="469"/>
      <c r="AL4" s="469"/>
      <c r="AM4" s="469"/>
      <c r="AN4" s="469"/>
      <c r="AO4" s="1" t="s">
        <v>331</v>
      </c>
    </row>
    <row r="5" spans="1:42" ht="13.5" customHeight="1" x14ac:dyDescent="0.4"/>
    <row r="6" spans="1:42" ht="25.5" customHeight="1" x14ac:dyDescent="0.4">
      <c r="B6" s="413" t="s">
        <v>108</v>
      </c>
      <c r="C6" s="411"/>
      <c r="D6" s="411"/>
      <c r="E6" s="411"/>
      <c r="F6" s="411"/>
      <c r="G6" s="411"/>
      <c r="H6" s="411"/>
      <c r="I6" s="411"/>
      <c r="J6" s="411"/>
      <c r="K6" s="411"/>
      <c r="L6" s="412"/>
      <c r="M6" s="157"/>
      <c r="N6" s="158"/>
      <c r="O6" s="158"/>
      <c r="P6" s="158"/>
      <c r="Q6" s="158"/>
      <c r="R6" s="158"/>
      <c r="S6" s="158"/>
      <c r="T6" s="158"/>
      <c r="U6" s="158"/>
      <c r="V6" s="158"/>
      <c r="W6" s="158"/>
      <c r="X6" s="158"/>
      <c r="Y6" s="158"/>
      <c r="Z6" s="158"/>
      <c r="AA6" s="158"/>
      <c r="AB6" s="158"/>
      <c r="AC6" s="158"/>
      <c r="AD6" s="158"/>
      <c r="AE6" s="158"/>
      <c r="AF6" s="158"/>
      <c r="AG6" s="158"/>
      <c r="AH6" s="158"/>
      <c r="AI6" s="158"/>
      <c r="AJ6" s="158"/>
      <c r="AK6" s="158"/>
      <c r="AL6" s="158"/>
      <c r="AM6" s="159"/>
    </row>
    <row r="7" spans="1:42" ht="25.5" customHeight="1" x14ac:dyDescent="0.4">
      <c r="B7" s="417" t="s">
        <v>341</v>
      </c>
      <c r="C7" s="729"/>
      <c r="D7" s="729"/>
      <c r="E7" s="729"/>
      <c r="F7" s="729"/>
      <c r="G7" s="729"/>
      <c r="H7" s="729"/>
      <c r="I7" s="729"/>
      <c r="J7" s="729"/>
      <c r="K7" s="729"/>
      <c r="L7" s="729"/>
      <c r="M7" s="413"/>
      <c r="N7" s="411"/>
      <c r="O7" s="411"/>
      <c r="P7" s="411"/>
      <c r="Q7" s="411"/>
      <c r="R7" s="411"/>
      <c r="S7" s="411"/>
      <c r="T7" s="411"/>
      <c r="U7" s="411"/>
      <c r="V7" s="411"/>
      <c r="W7" s="411"/>
      <c r="X7" s="411" t="s">
        <v>342</v>
      </c>
      <c r="Y7" s="411"/>
      <c r="Z7" s="411"/>
      <c r="AA7" s="411"/>
      <c r="AB7" s="411"/>
      <c r="AC7" s="411"/>
      <c r="AD7" s="160"/>
      <c r="AE7" s="160"/>
      <c r="AF7" s="160"/>
      <c r="AG7" s="160"/>
      <c r="AH7" s="160"/>
      <c r="AI7" s="160"/>
      <c r="AJ7" s="160"/>
      <c r="AK7" s="160"/>
      <c r="AL7" s="160"/>
      <c r="AM7" s="161"/>
    </row>
    <row r="8" spans="1:42" ht="13.5" customHeight="1" x14ac:dyDescent="0.4">
      <c r="B8" s="661" t="s">
        <v>107</v>
      </c>
      <c r="C8" s="683"/>
      <c r="D8" s="128"/>
      <c r="E8" s="74"/>
      <c r="F8" s="74"/>
      <c r="G8" s="74"/>
      <c r="H8" s="74"/>
      <c r="I8" s="74"/>
      <c r="J8" s="74"/>
      <c r="K8" s="74"/>
      <c r="L8" s="74"/>
      <c r="M8" s="74"/>
      <c r="N8" s="74"/>
      <c r="O8" s="74"/>
      <c r="P8" s="74"/>
      <c r="Q8" s="74"/>
      <c r="R8" s="76"/>
      <c r="S8" s="677" t="s">
        <v>106</v>
      </c>
      <c r="T8" s="678"/>
      <c r="U8" s="75"/>
      <c r="V8" s="74"/>
      <c r="W8" s="74"/>
      <c r="X8" s="74"/>
      <c r="Y8" s="74"/>
      <c r="Z8" s="74"/>
      <c r="AA8" s="74"/>
      <c r="AB8" s="74"/>
      <c r="AC8" s="74"/>
      <c r="AD8" s="74"/>
      <c r="AE8" s="74"/>
      <c r="AF8" s="74"/>
      <c r="AG8" s="74"/>
      <c r="AH8" s="74"/>
      <c r="AI8" s="74"/>
      <c r="AJ8" s="74"/>
      <c r="AK8" s="74"/>
      <c r="AL8" s="74"/>
      <c r="AM8" s="76"/>
    </row>
    <row r="9" spans="1:42" ht="24" x14ac:dyDescent="0.4">
      <c r="B9" s="663"/>
      <c r="C9" s="684"/>
      <c r="D9" s="129"/>
      <c r="E9" s="651"/>
      <c r="F9" s="651"/>
      <c r="G9" s="676">
        <v>1</v>
      </c>
      <c r="H9" s="471" t="s">
        <v>104</v>
      </c>
      <c r="I9" s="471"/>
      <c r="J9" s="471"/>
      <c r="K9" s="471"/>
      <c r="L9" s="471"/>
      <c r="M9" s="471"/>
      <c r="N9" s="471"/>
      <c r="O9" s="471"/>
      <c r="P9" s="471"/>
      <c r="Q9" s="472"/>
      <c r="R9" s="85"/>
      <c r="S9" s="679"/>
      <c r="T9" s="680"/>
      <c r="U9" s="78"/>
      <c r="V9" s="651"/>
      <c r="W9" s="651"/>
      <c r="X9" s="413">
        <v>1</v>
      </c>
      <c r="Y9" s="411"/>
      <c r="Z9" s="681" t="s">
        <v>105</v>
      </c>
      <c r="AA9" s="681"/>
      <c r="AB9" s="681"/>
      <c r="AC9" s="681"/>
      <c r="AD9" s="681"/>
      <c r="AE9" s="681"/>
      <c r="AF9" s="681"/>
      <c r="AG9" s="681"/>
      <c r="AH9" s="681"/>
      <c r="AI9" s="681"/>
      <c r="AJ9" s="681"/>
      <c r="AK9" s="681"/>
      <c r="AL9" s="682"/>
      <c r="AM9" s="67"/>
      <c r="AO9" s="169" t="s">
        <v>333</v>
      </c>
    </row>
    <row r="10" spans="1:42" x14ac:dyDescent="0.4">
      <c r="B10" s="663"/>
      <c r="C10" s="684"/>
      <c r="D10" s="129"/>
      <c r="E10" s="651"/>
      <c r="F10" s="651"/>
      <c r="G10" s="676"/>
      <c r="H10" s="693"/>
      <c r="I10" s="693"/>
      <c r="J10" s="693"/>
      <c r="K10" s="693"/>
      <c r="L10" s="693"/>
      <c r="M10" s="693"/>
      <c r="N10" s="693"/>
      <c r="O10" s="693"/>
      <c r="P10" s="693"/>
      <c r="Q10" s="694"/>
      <c r="R10" s="85"/>
      <c r="S10" s="679"/>
      <c r="T10" s="680"/>
      <c r="U10" s="78"/>
      <c r="V10" s="651"/>
      <c r="W10" s="651"/>
      <c r="X10" s="413"/>
      <c r="Y10" s="411"/>
      <c r="Z10" s="681"/>
      <c r="AA10" s="681"/>
      <c r="AB10" s="681"/>
      <c r="AC10" s="681"/>
      <c r="AD10" s="681"/>
      <c r="AE10" s="681"/>
      <c r="AF10" s="681"/>
      <c r="AG10" s="681"/>
      <c r="AH10" s="681"/>
      <c r="AI10" s="681"/>
      <c r="AJ10" s="681"/>
      <c r="AK10" s="681"/>
      <c r="AL10" s="682"/>
      <c r="AM10" s="67"/>
    </row>
    <row r="11" spans="1:42" x14ac:dyDescent="0.4">
      <c r="B11" s="663"/>
      <c r="C11" s="684"/>
      <c r="D11" s="129"/>
      <c r="E11" s="651"/>
      <c r="F11" s="651"/>
      <c r="G11" s="676">
        <v>2</v>
      </c>
      <c r="H11" s="471" t="s">
        <v>102</v>
      </c>
      <c r="I11" s="471"/>
      <c r="J11" s="471"/>
      <c r="K11" s="471"/>
      <c r="L11" s="471"/>
      <c r="M11" s="471"/>
      <c r="N11" s="471"/>
      <c r="O11" s="471"/>
      <c r="P11" s="471"/>
      <c r="Q11" s="472"/>
      <c r="R11" s="68"/>
      <c r="S11" s="679"/>
      <c r="T11" s="680"/>
      <c r="U11" s="78"/>
      <c r="V11" s="651"/>
      <c r="W11" s="651"/>
      <c r="X11" s="413">
        <v>2</v>
      </c>
      <c r="Y11" s="411"/>
      <c r="Z11" s="681" t="s">
        <v>103</v>
      </c>
      <c r="AA11" s="681"/>
      <c r="AB11" s="681"/>
      <c r="AC11" s="681"/>
      <c r="AD11" s="681"/>
      <c r="AE11" s="681"/>
      <c r="AF11" s="681"/>
      <c r="AG11" s="681"/>
      <c r="AH11" s="681"/>
      <c r="AI11" s="681"/>
      <c r="AJ11" s="681"/>
      <c r="AK11" s="681"/>
      <c r="AL11" s="682"/>
      <c r="AM11" s="68"/>
    </row>
    <row r="12" spans="1:42" x14ac:dyDescent="0.4">
      <c r="B12" s="663"/>
      <c r="C12" s="684"/>
      <c r="D12" s="129"/>
      <c r="E12" s="651"/>
      <c r="F12" s="651"/>
      <c r="G12" s="676"/>
      <c r="H12" s="693"/>
      <c r="I12" s="693"/>
      <c r="J12" s="693"/>
      <c r="K12" s="693"/>
      <c r="L12" s="693"/>
      <c r="M12" s="693"/>
      <c r="N12" s="693"/>
      <c r="O12" s="693"/>
      <c r="P12" s="693"/>
      <c r="Q12" s="694"/>
      <c r="R12" s="68"/>
      <c r="S12" s="679"/>
      <c r="T12" s="680"/>
      <c r="U12" s="78"/>
      <c r="V12" s="651"/>
      <c r="W12" s="651"/>
      <c r="X12" s="413"/>
      <c r="Y12" s="411"/>
      <c r="Z12" s="681"/>
      <c r="AA12" s="681"/>
      <c r="AB12" s="681"/>
      <c r="AC12" s="681"/>
      <c r="AD12" s="681"/>
      <c r="AE12" s="681"/>
      <c r="AF12" s="681"/>
      <c r="AG12" s="681"/>
      <c r="AH12" s="681"/>
      <c r="AI12" s="681"/>
      <c r="AJ12" s="681"/>
      <c r="AK12" s="681"/>
      <c r="AL12" s="682"/>
      <c r="AM12" s="68"/>
    </row>
    <row r="13" spans="1:42" x14ac:dyDescent="0.4">
      <c r="B13" s="663"/>
      <c r="C13" s="684"/>
      <c r="D13" s="129"/>
      <c r="E13" s="651"/>
      <c r="F13" s="651"/>
      <c r="G13" s="676">
        <v>3</v>
      </c>
      <c r="H13" s="471" t="s">
        <v>100</v>
      </c>
      <c r="I13" s="471"/>
      <c r="J13" s="471"/>
      <c r="K13" s="471"/>
      <c r="L13" s="471"/>
      <c r="M13" s="471"/>
      <c r="N13" s="471"/>
      <c r="O13" s="471"/>
      <c r="P13" s="471"/>
      <c r="Q13" s="472"/>
      <c r="R13" s="68"/>
      <c r="S13" s="679"/>
      <c r="T13" s="680"/>
      <c r="U13" s="78"/>
      <c r="V13" s="651"/>
      <c r="W13" s="651"/>
      <c r="X13" s="413">
        <v>3</v>
      </c>
      <c r="Y13" s="411"/>
      <c r="Z13" s="681" t="s">
        <v>101</v>
      </c>
      <c r="AA13" s="681"/>
      <c r="AB13" s="681"/>
      <c r="AC13" s="681"/>
      <c r="AD13" s="681"/>
      <c r="AE13" s="681"/>
      <c r="AF13" s="681"/>
      <c r="AG13" s="681"/>
      <c r="AH13" s="681"/>
      <c r="AI13" s="681"/>
      <c r="AJ13" s="681"/>
      <c r="AK13" s="681"/>
      <c r="AL13" s="682"/>
      <c r="AM13" s="67"/>
    </row>
    <row r="14" spans="1:42" x14ac:dyDescent="0.4">
      <c r="B14" s="663"/>
      <c r="C14" s="684"/>
      <c r="D14" s="129"/>
      <c r="E14" s="651"/>
      <c r="F14" s="651"/>
      <c r="G14" s="676"/>
      <c r="H14" s="693"/>
      <c r="I14" s="693"/>
      <c r="J14" s="693"/>
      <c r="K14" s="693"/>
      <c r="L14" s="693"/>
      <c r="M14" s="693"/>
      <c r="N14" s="693"/>
      <c r="O14" s="693"/>
      <c r="P14" s="693"/>
      <c r="Q14" s="694"/>
      <c r="R14" s="68"/>
      <c r="S14" s="679"/>
      <c r="T14" s="680"/>
      <c r="U14" s="78"/>
      <c r="V14" s="651"/>
      <c r="W14" s="651"/>
      <c r="X14" s="413"/>
      <c r="Y14" s="411"/>
      <c r="Z14" s="681"/>
      <c r="AA14" s="681"/>
      <c r="AB14" s="681"/>
      <c r="AC14" s="681"/>
      <c r="AD14" s="681"/>
      <c r="AE14" s="681"/>
      <c r="AF14" s="681"/>
      <c r="AG14" s="681"/>
      <c r="AH14" s="681"/>
      <c r="AI14" s="681"/>
      <c r="AJ14" s="681"/>
      <c r="AK14" s="681"/>
      <c r="AL14" s="682"/>
      <c r="AM14" s="67"/>
    </row>
    <row r="15" spans="1:42" x14ac:dyDescent="0.4">
      <c r="B15" s="663"/>
      <c r="C15" s="684"/>
      <c r="D15" s="129"/>
      <c r="E15" s="651"/>
      <c r="F15" s="651"/>
      <c r="G15" s="676">
        <v>4</v>
      </c>
      <c r="H15" s="471" t="s">
        <v>98</v>
      </c>
      <c r="I15" s="471"/>
      <c r="J15" s="471"/>
      <c r="K15" s="471"/>
      <c r="L15" s="471"/>
      <c r="M15" s="471"/>
      <c r="N15" s="471"/>
      <c r="O15" s="471"/>
      <c r="P15" s="471"/>
      <c r="Q15" s="472"/>
      <c r="R15" s="68"/>
      <c r="S15" s="679"/>
      <c r="T15" s="680"/>
      <c r="U15" s="78"/>
      <c r="V15" s="651"/>
      <c r="W15" s="651"/>
      <c r="X15" s="686">
        <v>4</v>
      </c>
      <c r="Y15" s="687"/>
      <c r="Z15" s="681" t="s">
        <v>99</v>
      </c>
      <c r="AA15" s="681"/>
      <c r="AB15" s="681"/>
      <c r="AC15" s="681"/>
      <c r="AD15" s="681"/>
      <c r="AE15" s="681"/>
      <c r="AF15" s="681"/>
      <c r="AG15" s="681"/>
      <c r="AH15" s="681"/>
      <c r="AI15" s="681"/>
      <c r="AJ15" s="681"/>
      <c r="AK15" s="681"/>
      <c r="AL15" s="682"/>
      <c r="AM15" s="67"/>
    </row>
    <row r="16" spans="1:42" x14ac:dyDescent="0.4">
      <c r="B16" s="663"/>
      <c r="C16" s="684"/>
      <c r="D16" s="129"/>
      <c r="E16" s="651"/>
      <c r="F16" s="651"/>
      <c r="G16" s="676"/>
      <c r="H16" s="693"/>
      <c r="I16" s="693"/>
      <c r="J16" s="693"/>
      <c r="K16" s="693"/>
      <c r="L16" s="693"/>
      <c r="M16" s="693"/>
      <c r="N16" s="693"/>
      <c r="O16" s="693"/>
      <c r="P16" s="693"/>
      <c r="Q16" s="694"/>
      <c r="R16" s="68"/>
      <c r="S16" s="679"/>
      <c r="T16" s="680"/>
      <c r="U16" s="78"/>
      <c r="V16" s="651"/>
      <c r="W16" s="651"/>
      <c r="X16" s="686"/>
      <c r="Y16" s="687"/>
      <c r="Z16" s="681"/>
      <c r="AA16" s="681"/>
      <c r="AB16" s="681"/>
      <c r="AC16" s="681"/>
      <c r="AD16" s="681"/>
      <c r="AE16" s="681"/>
      <c r="AF16" s="681"/>
      <c r="AG16" s="681"/>
      <c r="AH16" s="681"/>
      <c r="AI16" s="681"/>
      <c r="AJ16" s="681"/>
      <c r="AK16" s="681"/>
      <c r="AL16" s="682"/>
      <c r="AM16" s="67"/>
    </row>
    <row r="17" spans="2:41" x14ac:dyDescent="0.4">
      <c r="B17" s="663"/>
      <c r="C17" s="684"/>
      <c r="D17" s="129"/>
      <c r="E17" s="651"/>
      <c r="F17" s="651"/>
      <c r="G17" s="676">
        <v>5</v>
      </c>
      <c r="H17" s="471" t="s">
        <v>96</v>
      </c>
      <c r="I17" s="471"/>
      <c r="J17" s="471"/>
      <c r="K17" s="471"/>
      <c r="L17" s="471"/>
      <c r="M17" s="471"/>
      <c r="N17" s="471"/>
      <c r="O17" s="471"/>
      <c r="P17" s="471"/>
      <c r="Q17" s="472"/>
      <c r="R17" s="68"/>
      <c r="S17" s="679"/>
      <c r="T17" s="680"/>
      <c r="U17" s="78"/>
      <c r="V17" s="651"/>
      <c r="W17" s="651"/>
      <c r="X17" s="686">
        <v>5</v>
      </c>
      <c r="Y17" s="687"/>
      <c r="Z17" s="681" t="s">
        <v>97</v>
      </c>
      <c r="AA17" s="681"/>
      <c r="AB17" s="681"/>
      <c r="AC17" s="681"/>
      <c r="AD17" s="681"/>
      <c r="AE17" s="681"/>
      <c r="AF17" s="681"/>
      <c r="AG17" s="681"/>
      <c r="AH17" s="681"/>
      <c r="AI17" s="681"/>
      <c r="AJ17" s="681"/>
      <c r="AK17" s="681"/>
      <c r="AL17" s="682"/>
      <c r="AM17" s="67"/>
    </row>
    <row r="18" spans="2:41" ht="21" customHeight="1" x14ac:dyDescent="0.4">
      <c r="B18" s="665"/>
      <c r="C18" s="685"/>
      <c r="D18" s="130"/>
      <c r="E18" s="651"/>
      <c r="F18" s="651"/>
      <c r="G18" s="676"/>
      <c r="H18" s="693"/>
      <c r="I18" s="693"/>
      <c r="J18" s="693"/>
      <c r="K18" s="693"/>
      <c r="L18" s="693"/>
      <c r="M18" s="693"/>
      <c r="N18" s="693"/>
      <c r="O18" s="693"/>
      <c r="P18" s="693"/>
      <c r="Q18" s="694"/>
      <c r="R18" s="150"/>
      <c r="S18" s="679"/>
      <c r="T18" s="680"/>
      <c r="U18" s="78"/>
      <c r="V18" s="651"/>
      <c r="W18" s="651"/>
      <c r="X18" s="686"/>
      <c r="Y18" s="687"/>
      <c r="Z18" s="681"/>
      <c r="AA18" s="681"/>
      <c r="AB18" s="681"/>
      <c r="AC18" s="681"/>
      <c r="AD18" s="681"/>
      <c r="AE18" s="681"/>
      <c r="AF18" s="681"/>
      <c r="AG18" s="681"/>
      <c r="AH18" s="681"/>
      <c r="AI18" s="681"/>
      <c r="AJ18" s="681"/>
      <c r="AK18" s="681"/>
      <c r="AL18" s="682"/>
      <c r="AM18" s="67"/>
    </row>
    <row r="19" spans="2:41" ht="21" customHeight="1" x14ac:dyDescent="0.4">
      <c r="B19" s="661" t="s">
        <v>316</v>
      </c>
      <c r="C19" s="683"/>
      <c r="D19" s="129"/>
      <c r="E19" s="77"/>
      <c r="F19" s="77"/>
      <c r="G19" s="125"/>
      <c r="H19" s="79"/>
      <c r="I19" s="124"/>
      <c r="J19" s="124"/>
      <c r="K19" s="124"/>
      <c r="L19" s="124"/>
      <c r="M19" s="124"/>
      <c r="N19" s="124"/>
      <c r="O19" s="124"/>
      <c r="P19" s="124"/>
      <c r="Q19" s="80"/>
      <c r="R19" s="80"/>
      <c r="S19" s="679"/>
      <c r="T19" s="680"/>
      <c r="U19" s="78"/>
      <c r="V19" s="651"/>
      <c r="W19" s="651"/>
      <c r="X19" s="686">
        <v>6</v>
      </c>
      <c r="Y19" s="687"/>
      <c r="Z19" s="681" t="s">
        <v>95</v>
      </c>
      <c r="AA19" s="681"/>
      <c r="AB19" s="681"/>
      <c r="AC19" s="681"/>
      <c r="AD19" s="681"/>
      <c r="AE19" s="681"/>
      <c r="AF19" s="681"/>
      <c r="AG19" s="681"/>
      <c r="AH19" s="681"/>
      <c r="AI19" s="681"/>
      <c r="AJ19" s="681"/>
      <c r="AK19" s="681"/>
      <c r="AL19" s="682"/>
      <c r="AM19" s="67"/>
    </row>
    <row r="20" spans="2:41" ht="18.75" customHeight="1" x14ac:dyDescent="0.4">
      <c r="B20" s="663"/>
      <c r="C20" s="684"/>
      <c r="D20" s="129"/>
      <c r="E20" s="651"/>
      <c r="F20" s="651"/>
      <c r="G20" s="413">
        <v>1</v>
      </c>
      <c r="H20" s="730" t="s">
        <v>318</v>
      </c>
      <c r="I20" s="730"/>
      <c r="J20" s="730"/>
      <c r="K20" s="730"/>
      <c r="L20" s="730"/>
      <c r="M20" s="730"/>
      <c r="N20" s="730"/>
      <c r="O20" s="730"/>
      <c r="P20" s="730"/>
      <c r="Q20" s="730"/>
      <c r="R20" s="731"/>
      <c r="S20" s="679"/>
      <c r="T20" s="680"/>
      <c r="U20" s="78"/>
      <c r="V20" s="651"/>
      <c r="W20" s="651"/>
      <c r="X20" s="686"/>
      <c r="Y20" s="687"/>
      <c r="Z20" s="681"/>
      <c r="AA20" s="681"/>
      <c r="AB20" s="681"/>
      <c r="AC20" s="681"/>
      <c r="AD20" s="681"/>
      <c r="AE20" s="681"/>
      <c r="AF20" s="681"/>
      <c r="AG20" s="681"/>
      <c r="AH20" s="681"/>
      <c r="AI20" s="681"/>
      <c r="AJ20" s="681"/>
      <c r="AK20" s="681"/>
      <c r="AL20" s="682"/>
      <c r="AM20" s="67"/>
    </row>
    <row r="21" spans="2:41" x14ac:dyDescent="0.4">
      <c r="B21" s="663"/>
      <c r="C21" s="684"/>
      <c r="D21" s="129"/>
      <c r="E21" s="651"/>
      <c r="F21" s="651"/>
      <c r="G21" s="413"/>
      <c r="H21" s="735" t="s">
        <v>343</v>
      </c>
      <c r="I21" s="735"/>
      <c r="J21" s="735"/>
      <c r="K21" s="735"/>
      <c r="L21" s="735"/>
      <c r="M21" s="735"/>
      <c r="N21" s="735"/>
      <c r="O21" s="735"/>
      <c r="P21" s="735"/>
      <c r="Q21" s="735"/>
      <c r="R21" s="736"/>
      <c r="S21" s="679"/>
      <c r="T21" s="680"/>
      <c r="U21" s="78"/>
      <c r="V21" s="651"/>
      <c r="W21" s="651"/>
      <c r="X21" s="686">
        <v>7</v>
      </c>
      <c r="Y21" s="687"/>
      <c r="Z21" s="681" t="s">
        <v>94</v>
      </c>
      <c r="AA21" s="681"/>
      <c r="AB21" s="681"/>
      <c r="AC21" s="681"/>
      <c r="AD21" s="681"/>
      <c r="AE21" s="681"/>
      <c r="AF21" s="681"/>
      <c r="AG21" s="681"/>
      <c r="AH21" s="681"/>
      <c r="AI21" s="681"/>
      <c r="AJ21" s="681"/>
      <c r="AK21" s="681"/>
      <c r="AL21" s="682"/>
      <c r="AM21" s="67"/>
    </row>
    <row r="22" spans="2:41" ht="18.75" customHeight="1" x14ac:dyDescent="0.4">
      <c r="B22" s="663"/>
      <c r="C22" s="684"/>
      <c r="D22" s="129"/>
      <c r="E22" s="651"/>
      <c r="F22" s="651"/>
      <c r="G22" s="413">
        <v>2</v>
      </c>
      <c r="H22" s="730" t="s">
        <v>319</v>
      </c>
      <c r="I22" s="730"/>
      <c r="J22" s="730"/>
      <c r="K22" s="730"/>
      <c r="L22" s="730"/>
      <c r="M22" s="730"/>
      <c r="N22" s="730"/>
      <c r="O22" s="730"/>
      <c r="P22" s="730"/>
      <c r="Q22" s="730"/>
      <c r="R22" s="731"/>
      <c r="S22" s="679"/>
      <c r="T22" s="680"/>
      <c r="U22" s="78"/>
      <c r="V22" s="651"/>
      <c r="W22" s="651"/>
      <c r="X22" s="686"/>
      <c r="Y22" s="687"/>
      <c r="Z22" s="681"/>
      <c r="AA22" s="681"/>
      <c r="AB22" s="681"/>
      <c r="AC22" s="681"/>
      <c r="AD22" s="681"/>
      <c r="AE22" s="681"/>
      <c r="AF22" s="681"/>
      <c r="AG22" s="681"/>
      <c r="AH22" s="681"/>
      <c r="AI22" s="681"/>
      <c r="AJ22" s="681"/>
      <c r="AK22" s="681"/>
      <c r="AL22" s="682"/>
      <c r="AM22" s="67"/>
    </row>
    <row r="23" spans="2:41" x14ac:dyDescent="0.4">
      <c r="B23" s="663"/>
      <c r="C23" s="684"/>
      <c r="D23" s="129"/>
      <c r="E23" s="651"/>
      <c r="F23" s="651"/>
      <c r="G23" s="413"/>
      <c r="H23" s="732" t="s">
        <v>344</v>
      </c>
      <c r="I23" s="733"/>
      <c r="J23" s="733"/>
      <c r="K23" s="733"/>
      <c r="L23" s="733"/>
      <c r="M23" s="733"/>
      <c r="N23" s="733"/>
      <c r="O23" s="733"/>
      <c r="P23" s="733"/>
      <c r="Q23" s="733"/>
      <c r="R23" s="734"/>
      <c r="S23" s="679"/>
      <c r="T23" s="680"/>
      <c r="U23" s="78"/>
      <c r="V23" s="651"/>
      <c r="W23" s="651"/>
      <c r="X23" s="686">
        <v>8</v>
      </c>
      <c r="Y23" s="687"/>
      <c r="Z23" s="681" t="s">
        <v>93</v>
      </c>
      <c r="AA23" s="681"/>
      <c r="AB23" s="681"/>
      <c r="AC23" s="681"/>
      <c r="AD23" s="681"/>
      <c r="AE23" s="681"/>
      <c r="AF23" s="681"/>
      <c r="AG23" s="681"/>
      <c r="AH23" s="681"/>
      <c r="AI23" s="681"/>
      <c r="AJ23" s="681"/>
      <c r="AK23" s="681"/>
      <c r="AL23" s="682"/>
      <c r="AM23" s="67"/>
    </row>
    <row r="24" spans="2:41" x14ac:dyDescent="0.4">
      <c r="B24" s="663"/>
      <c r="C24" s="684"/>
      <c r="D24" s="129"/>
      <c r="E24" s="651"/>
      <c r="F24" s="651"/>
      <c r="G24" s="413">
        <v>3</v>
      </c>
      <c r="H24" s="681" t="s">
        <v>320</v>
      </c>
      <c r="I24" s="681"/>
      <c r="J24" s="681"/>
      <c r="K24" s="681"/>
      <c r="L24" s="681"/>
      <c r="M24" s="681"/>
      <c r="N24" s="681"/>
      <c r="O24" s="681"/>
      <c r="P24" s="681"/>
      <c r="Q24" s="681"/>
      <c r="R24" s="682"/>
      <c r="S24" s="679"/>
      <c r="T24" s="680"/>
      <c r="U24" s="78"/>
      <c r="V24" s="651"/>
      <c r="W24" s="651"/>
      <c r="X24" s="686"/>
      <c r="Y24" s="687"/>
      <c r="Z24" s="681"/>
      <c r="AA24" s="681"/>
      <c r="AB24" s="681"/>
      <c r="AC24" s="681"/>
      <c r="AD24" s="681"/>
      <c r="AE24" s="681"/>
      <c r="AF24" s="681"/>
      <c r="AG24" s="681"/>
      <c r="AH24" s="681"/>
      <c r="AI24" s="681"/>
      <c r="AJ24" s="681"/>
      <c r="AK24" s="681"/>
      <c r="AL24" s="682"/>
      <c r="AM24" s="67"/>
    </row>
    <row r="25" spans="2:41" x14ac:dyDescent="0.4">
      <c r="B25" s="663"/>
      <c r="C25" s="684"/>
      <c r="D25" s="129"/>
      <c r="E25" s="651"/>
      <c r="F25" s="651"/>
      <c r="G25" s="413"/>
      <c r="H25" s="681"/>
      <c r="I25" s="681"/>
      <c r="J25" s="681"/>
      <c r="K25" s="681"/>
      <c r="L25" s="681"/>
      <c r="M25" s="681"/>
      <c r="N25" s="681"/>
      <c r="O25" s="681"/>
      <c r="P25" s="681"/>
      <c r="Q25" s="681"/>
      <c r="R25" s="682"/>
      <c r="S25" s="679"/>
      <c r="T25" s="680"/>
      <c r="U25" s="78"/>
      <c r="AM25" s="67"/>
    </row>
    <row r="26" spans="2:41" x14ac:dyDescent="0.4">
      <c r="B26" s="663"/>
      <c r="C26" s="684"/>
      <c r="D26" s="129"/>
      <c r="E26" s="651"/>
      <c r="F26" s="651"/>
      <c r="G26" s="413">
        <v>4</v>
      </c>
      <c r="H26" s="681" t="s">
        <v>317</v>
      </c>
      <c r="I26" s="681"/>
      <c r="J26" s="681"/>
      <c r="K26" s="681"/>
      <c r="L26" s="681"/>
      <c r="M26" s="681"/>
      <c r="N26" s="681"/>
      <c r="O26" s="681"/>
      <c r="P26" s="681"/>
      <c r="Q26" s="681"/>
      <c r="R26" s="682"/>
      <c r="S26" s="679"/>
      <c r="T26" s="680"/>
      <c r="U26" s="78"/>
      <c r="V26" s="91"/>
      <c r="W26" s="77"/>
      <c r="X26" s="80"/>
      <c r="Y26" s="80"/>
      <c r="Z26" s="80"/>
      <c r="AA26" s="80"/>
      <c r="AB26" s="80"/>
      <c r="AC26" s="80"/>
      <c r="AD26" s="80"/>
      <c r="AE26" s="80"/>
      <c r="AF26" s="80"/>
      <c r="AG26" s="80"/>
      <c r="AH26" s="80"/>
      <c r="AI26" s="80"/>
      <c r="AJ26" s="80"/>
      <c r="AK26" s="80"/>
      <c r="AL26" s="80"/>
      <c r="AM26" s="67"/>
    </row>
    <row r="27" spans="2:41" x14ac:dyDescent="0.4">
      <c r="B27" s="665"/>
      <c r="C27" s="685"/>
      <c r="D27" s="130"/>
      <c r="E27" s="651"/>
      <c r="F27" s="651"/>
      <c r="G27" s="413"/>
      <c r="H27" s="681"/>
      <c r="I27" s="681"/>
      <c r="J27" s="681"/>
      <c r="K27" s="681"/>
      <c r="L27" s="681"/>
      <c r="M27" s="681"/>
      <c r="N27" s="681"/>
      <c r="O27" s="681"/>
      <c r="P27" s="681"/>
      <c r="Q27" s="681"/>
      <c r="R27" s="682"/>
      <c r="S27" s="126"/>
      <c r="T27" s="127"/>
      <c r="U27" s="82"/>
      <c r="V27" s="83"/>
      <c r="W27" s="81"/>
      <c r="X27" s="69"/>
      <c r="Y27" s="69"/>
      <c r="Z27" s="69"/>
      <c r="AA27" s="69"/>
      <c r="AB27" s="69"/>
      <c r="AC27" s="69"/>
      <c r="AD27" s="69"/>
      <c r="AE27" s="69"/>
      <c r="AF27" s="69"/>
      <c r="AG27" s="69"/>
      <c r="AH27" s="69"/>
      <c r="AI27" s="69"/>
      <c r="AJ27" s="69"/>
      <c r="AK27" s="69"/>
      <c r="AL27" s="69"/>
      <c r="AM27" s="66"/>
    </row>
    <row r="28" spans="2:41" ht="13.5" customHeight="1" x14ac:dyDescent="0.4">
      <c r="B28" s="661" t="s">
        <v>92</v>
      </c>
      <c r="C28" s="662"/>
      <c r="D28" s="151"/>
      <c r="E28" s="77"/>
      <c r="F28" s="77"/>
      <c r="G28" s="77"/>
      <c r="I28" s="77"/>
      <c r="J28" s="77"/>
      <c r="K28" s="77"/>
      <c r="L28" s="77"/>
      <c r="M28" s="77"/>
      <c r="N28" s="77"/>
      <c r="O28" s="77"/>
      <c r="P28" s="77"/>
      <c r="Q28" s="77"/>
      <c r="R28" s="77"/>
      <c r="S28" s="148"/>
      <c r="T28" s="148"/>
      <c r="U28" s="77"/>
      <c r="V28" s="77"/>
      <c r="W28" s="77"/>
      <c r="X28" s="123"/>
      <c r="Y28" s="123"/>
      <c r="Z28" s="123"/>
      <c r="AA28" s="123"/>
      <c r="AB28" s="123"/>
      <c r="AC28" s="123"/>
      <c r="AD28" s="123"/>
      <c r="AE28" s="123"/>
      <c r="AF28" s="123"/>
      <c r="AG28" s="123"/>
      <c r="AH28" s="123"/>
      <c r="AI28" s="123"/>
      <c r="AJ28" s="123"/>
      <c r="AK28" s="123"/>
      <c r="AL28" s="123"/>
      <c r="AM28" s="85"/>
    </row>
    <row r="29" spans="2:41" ht="13.5" customHeight="1" x14ac:dyDescent="0.4">
      <c r="B29" s="663"/>
      <c r="C29" s="664"/>
      <c r="D29" s="151"/>
      <c r="E29" s="421"/>
      <c r="F29" s="421"/>
      <c r="G29" s="421"/>
      <c r="H29" s="690" t="s">
        <v>91</v>
      </c>
      <c r="I29" s="539"/>
      <c r="J29" s="539"/>
      <c r="K29" s="539"/>
      <c r="L29" s="539"/>
      <c r="M29" s="539"/>
      <c r="N29" s="539"/>
      <c r="O29" s="539"/>
      <c r="P29" s="539"/>
      <c r="Q29" s="539"/>
      <c r="R29" s="539"/>
      <c r="S29" s="539"/>
      <c r="T29" s="148"/>
      <c r="U29" s="77"/>
      <c r="V29" s="77"/>
      <c r="W29" s="77"/>
      <c r="X29" s="123"/>
      <c r="Y29" s="123"/>
      <c r="Z29" s="123"/>
      <c r="AA29" s="123"/>
      <c r="AB29" s="123"/>
      <c r="AC29" s="123"/>
      <c r="AD29" s="123"/>
      <c r="AE29" s="123"/>
      <c r="AF29" s="123"/>
      <c r="AG29" s="123"/>
      <c r="AH29" s="123"/>
      <c r="AI29" s="123"/>
      <c r="AJ29" s="123"/>
      <c r="AK29" s="123"/>
      <c r="AL29" s="123"/>
      <c r="AM29" s="85"/>
    </row>
    <row r="30" spans="2:41" ht="19.5" thickBot="1" x14ac:dyDescent="0.45">
      <c r="B30" s="663"/>
      <c r="C30" s="664"/>
      <c r="D30" s="151"/>
      <c r="E30" s="421"/>
      <c r="F30" s="421"/>
      <c r="G30" s="421"/>
      <c r="H30" s="691"/>
      <c r="I30" s="692"/>
      <c r="J30" s="692"/>
      <c r="K30" s="692"/>
      <c r="L30" s="539"/>
      <c r="M30" s="539"/>
      <c r="N30" s="692"/>
      <c r="O30" s="692"/>
      <c r="P30" s="692"/>
      <c r="Q30" s="692"/>
      <c r="R30" s="539"/>
      <c r="S30" s="539"/>
      <c r="T30" s="77"/>
      <c r="U30" s="77"/>
      <c r="V30" s="77"/>
      <c r="W30" s="77"/>
      <c r="X30" s="77"/>
      <c r="Y30" s="77"/>
      <c r="Z30" s="77"/>
      <c r="AA30" s="77"/>
      <c r="AB30" s="77"/>
      <c r="AC30" s="77"/>
      <c r="AD30" s="77"/>
      <c r="AE30" s="77"/>
      <c r="AF30" s="77"/>
      <c r="AG30" s="77"/>
      <c r="AH30" s="77"/>
      <c r="AI30" s="77"/>
      <c r="AJ30" s="77"/>
      <c r="AK30" s="77"/>
      <c r="AL30" s="77"/>
      <c r="AM30" s="85"/>
    </row>
    <row r="31" spans="2:41" ht="27" customHeight="1" thickBot="1" x14ac:dyDescent="0.45">
      <c r="B31" s="663"/>
      <c r="C31" s="664"/>
      <c r="D31" s="151"/>
      <c r="E31" s="421"/>
      <c r="F31" s="421"/>
      <c r="G31" s="421"/>
      <c r="H31" s="688"/>
      <c r="I31" s="688"/>
      <c r="J31" s="688"/>
      <c r="K31" s="689"/>
      <c r="L31" s="695" t="str">
        <f>IF(COUNTIF($E$20:$F$27,$AP$1)=0,"",IF($E$20=$AP$1,"年度","１年目"))</f>
        <v/>
      </c>
      <c r="M31" s="695"/>
      <c r="N31" s="697"/>
      <c r="O31" s="688"/>
      <c r="P31" s="688"/>
      <c r="Q31" s="689"/>
      <c r="R31" s="695" t="str">
        <f>IF(COUNTIF($E$20:$F$27,$AP$1)=0,"",IF($E$20=$AP$1,"年度","２年目"))</f>
        <v/>
      </c>
      <c r="S31" s="696"/>
      <c r="T31" s="77"/>
      <c r="U31" s="77"/>
      <c r="V31" s="77"/>
      <c r="W31" s="77"/>
      <c r="X31" s="77"/>
      <c r="Y31" s="77"/>
      <c r="Z31" s="77"/>
      <c r="AA31" s="77"/>
      <c r="AB31" s="77"/>
      <c r="AC31" s="77"/>
      <c r="AD31" s="77"/>
      <c r="AE31" s="77"/>
      <c r="AF31" s="77"/>
      <c r="AG31" s="77"/>
      <c r="AH31" s="77"/>
      <c r="AI31" s="77"/>
      <c r="AJ31" s="77"/>
      <c r="AK31" s="77"/>
      <c r="AL31" s="77"/>
      <c r="AM31" s="85"/>
      <c r="AO31" s="154" t="s">
        <v>428</v>
      </c>
    </row>
    <row r="32" spans="2:41" ht="21.75" customHeight="1" x14ac:dyDescent="0.4">
      <c r="B32" s="663"/>
      <c r="C32" s="664"/>
      <c r="D32" s="151"/>
      <c r="E32" s="743">
        <v>4</v>
      </c>
      <c r="F32" s="744"/>
      <c r="G32" s="153" t="s">
        <v>323</v>
      </c>
      <c r="H32" s="648"/>
      <c r="I32" s="649"/>
      <c r="J32" s="649"/>
      <c r="K32" s="650"/>
      <c r="L32" s="421" t="s">
        <v>52</v>
      </c>
      <c r="M32" s="421"/>
      <c r="N32" s="648"/>
      <c r="O32" s="649"/>
      <c r="P32" s="649"/>
      <c r="Q32" s="650"/>
      <c r="R32" s="421" t="s">
        <v>315</v>
      </c>
      <c r="S32" s="421"/>
      <c r="T32" s="77"/>
      <c r="U32" s="77"/>
      <c r="V32" s="77"/>
      <c r="W32" s="77"/>
      <c r="X32" s="77"/>
      <c r="Y32" s="77"/>
      <c r="Z32" s="77"/>
      <c r="AA32" s="77"/>
      <c r="AB32" s="77"/>
      <c r="AC32" s="77"/>
      <c r="AD32" s="77"/>
      <c r="AE32" s="77"/>
      <c r="AF32" s="77"/>
      <c r="AG32" s="77"/>
      <c r="AH32" s="77"/>
      <c r="AI32" s="77"/>
      <c r="AJ32" s="77"/>
      <c r="AK32" s="77"/>
      <c r="AL32" s="77"/>
      <c r="AM32" s="85"/>
      <c r="AO32" s="154" t="s">
        <v>429</v>
      </c>
    </row>
    <row r="33" spans="2:41" ht="21.75" customHeight="1" x14ac:dyDescent="0.4">
      <c r="B33" s="663"/>
      <c r="C33" s="664"/>
      <c r="D33" s="151"/>
      <c r="E33" s="743">
        <v>5</v>
      </c>
      <c r="F33" s="744"/>
      <c r="G33" s="153" t="s">
        <v>323</v>
      </c>
      <c r="H33" s="655"/>
      <c r="I33" s="656"/>
      <c r="J33" s="656"/>
      <c r="K33" s="657"/>
      <c r="L33" s="421" t="s">
        <v>52</v>
      </c>
      <c r="M33" s="421"/>
      <c r="N33" s="655"/>
      <c r="O33" s="656"/>
      <c r="P33" s="656"/>
      <c r="Q33" s="657"/>
      <c r="R33" s="421" t="s">
        <v>315</v>
      </c>
      <c r="S33" s="421"/>
      <c r="T33" s="77"/>
      <c r="U33" s="77"/>
      <c r="V33" s="77"/>
      <c r="W33" s="77"/>
      <c r="AE33" s="77"/>
      <c r="AF33" s="77"/>
      <c r="AG33" s="77"/>
      <c r="AH33" s="77"/>
      <c r="AI33" s="77"/>
      <c r="AJ33" s="77"/>
      <c r="AK33" s="77"/>
      <c r="AL33" s="77"/>
      <c r="AM33" s="85"/>
    </row>
    <row r="34" spans="2:41" ht="21.75" customHeight="1" x14ac:dyDescent="0.4">
      <c r="B34" s="663"/>
      <c r="C34" s="664"/>
      <c r="D34" s="151"/>
      <c r="E34" s="743">
        <v>6</v>
      </c>
      <c r="F34" s="744"/>
      <c r="G34" s="153" t="s">
        <v>323</v>
      </c>
      <c r="H34" s="655"/>
      <c r="I34" s="656"/>
      <c r="J34" s="656"/>
      <c r="K34" s="657"/>
      <c r="L34" s="421" t="s">
        <v>52</v>
      </c>
      <c r="M34" s="421"/>
      <c r="N34" s="655"/>
      <c r="O34" s="656"/>
      <c r="P34" s="656"/>
      <c r="Q34" s="657"/>
      <c r="R34" s="421" t="s">
        <v>315</v>
      </c>
      <c r="S34" s="421"/>
      <c r="T34" s="77"/>
      <c r="U34" s="77"/>
      <c r="V34" s="77"/>
      <c r="W34" s="77"/>
      <c r="AE34" s="77"/>
      <c r="AF34" s="77"/>
      <c r="AG34" s="77"/>
      <c r="AH34" s="77"/>
      <c r="AI34" s="77"/>
      <c r="AJ34" s="77"/>
      <c r="AK34" s="77"/>
      <c r="AL34" s="77"/>
      <c r="AM34" s="85"/>
      <c r="AO34" s="154" t="s">
        <v>324</v>
      </c>
    </row>
    <row r="35" spans="2:41" ht="21.75" customHeight="1" x14ac:dyDescent="0.4">
      <c r="B35" s="663"/>
      <c r="C35" s="664"/>
      <c r="D35" s="151"/>
      <c r="E35" s="743">
        <v>7</v>
      </c>
      <c r="F35" s="744"/>
      <c r="G35" s="153" t="s">
        <v>322</v>
      </c>
      <c r="H35" s="655"/>
      <c r="I35" s="656"/>
      <c r="J35" s="656"/>
      <c r="K35" s="657"/>
      <c r="L35" s="421" t="s">
        <v>52</v>
      </c>
      <c r="M35" s="421"/>
      <c r="N35" s="655"/>
      <c r="O35" s="656"/>
      <c r="P35" s="656"/>
      <c r="Q35" s="657"/>
      <c r="R35" s="421" t="s">
        <v>315</v>
      </c>
      <c r="S35" s="421"/>
      <c r="T35" s="77"/>
      <c r="U35" s="77"/>
      <c r="V35" s="77"/>
      <c r="W35" s="77"/>
      <c r="AE35" s="77"/>
      <c r="AF35" s="77"/>
      <c r="AG35" s="77"/>
      <c r="AH35" s="77"/>
      <c r="AI35" s="77"/>
      <c r="AJ35" s="77"/>
      <c r="AK35" s="77"/>
      <c r="AL35" s="77"/>
      <c r="AM35" s="85"/>
    </row>
    <row r="36" spans="2:41" ht="21.75" customHeight="1" thickBot="1" x14ac:dyDescent="0.45">
      <c r="B36" s="663"/>
      <c r="C36" s="664"/>
      <c r="D36" s="151"/>
      <c r="E36" s="743">
        <v>8</v>
      </c>
      <c r="F36" s="744"/>
      <c r="G36" s="153" t="s">
        <v>322</v>
      </c>
      <c r="H36" s="655"/>
      <c r="I36" s="656"/>
      <c r="J36" s="656"/>
      <c r="K36" s="657"/>
      <c r="L36" s="421" t="s">
        <v>52</v>
      </c>
      <c r="M36" s="421"/>
      <c r="N36" s="655"/>
      <c r="O36" s="656"/>
      <c r="P36" s="656"/>
      <c r="Q36" s="657"/>
      <c r="R36" s="421" t="s">
        <v>315</v>
      </c>
      <c r="S36" s="421"/>
      <c r="T36" s="77"/>
      <c r="U36" s="77"/>
      <c r="V36" s="77"/>
      <c r="W36" s="77"/>
      <c r="AE36" s="77"/>
      <c r="AF36" s="77"/>
      <c r="AG36" s="77"/>
      <c r="AH36" s="77"/>
      <c r="AI36" s="77"/>
      <c r="AJ36" s="77"/>
      <c r="AK36" s="77"/>
      <c r="AL36" s="77"/>
      <c r="AM36" s="85"/>
    </row>
    <row r="37" spans="2:41" ht="21.75" customHeight="1" x14ac:dyDescent="0.4">
      <c r="B37" s="663"/>
      <c r="C37" s="664"/>
      <c r="D37" s="151"/>
      <c r="E37" s="743">
        <v>9</v>
      </c>
      <c r="F37" s="744"/>
      <c r="G37" s="153" t="s">
        <v>322</v>
      </c>
      <c r="H37" s="655"/>
      <c r="I37" s="656"/>
      <c r="J37" s="656"/>
      <c r="K37" s="657"/>
      <c r="L37" s="421" t="s">
        <v>52</v>
      </c>
      <c r="M37" s="421"/>
      <c r="N37" s="655"/>
      <c r="O37" s="656"/>
      <c r="P37" s="656"/>
      <c r="Q37" s="657"/>
      <c r="R37" s="421" t="s">
        <v>315</v>
      </c>
      <c r="S37" s="421"/>
      <c r="T37" s="77"/>
      <c r="U37" s="77"/>
      <c r="W37" s="727" t="str">
        <f>IF(H31="","",CONCATENATE(H31,L31))</f>
        <v/>
      </c>
      <c r="X37" s="728"/>
      <c r="Y37" s="728"/>
      <c r="Z37" s="728"/>
      <c r="AA37" s="728"/>
      <c r="AB37" s="146" t="s">
        <v>327</v>
      </c>
      <c r="AC37" s="147"/>
      <c r="AE37" s="712"/>
      <c r="AF37" s="712"/>
      <c r="AG37" s="712"/>
      <c r="AH37" s="712"/>
      <c r="AI37" s="712"/>
      <c r="AJ37" s="712"/>
      <c r="AK37" s="712"/>
      <c r="AL37" s="712"/>
      <c r="AM37" s="85"/>
    </row>
    <row r="38" spans="2:41" ht="21.75" customHeight="1" x14ac:dyDescent="0.4">
      <c r="B38" s="663"/>
      <c r="C38" s="664"/>
      <c r="D38" s="151"/>
      <c r="E38" s="743">
        <v>10</v>
      </c>
      <c r="F38" s="744"/>
      <c r="G38" s="153" t="s">
        <v>322</v>
      </c>
      <c r="H38" s="655"/>
      <c r="I38" s="656"/>
      <c r="J38" s="656"/>
      <c r="K38" s="657"/>
      <c r="L38" s="421" t="s">
        <v>52</v>
      </c>
      <c r="M38" s="421"/>
      <c r="N38" s="655"/>
      <c r="O38" s="656"/>
      <c r="P38" s="656"/>
      <c r="Q38" s="657"/>
      <c r="R38" s="421" t="s">
        <v>315</v>
      </c>
      <c r="S38" s="421"/>
      <c r="T38" s="77"/>
      <c r="U38" s="77"/>
      <c r="W38" s="713"/>
      <c r="X38" s="714"/>
      <c r="Y38" s="714"/>
      <c r="Z38" s="714"/>
      <c r="AA38" s="715"/>
      <c r="AB38" s="719" t="s">
        <v>52</v>
      </c>
      <c r="AC38" s="720"/>
      <c r="AE38" s="723"/>
      <c r="AF38" s="723"/>
      <c r="AG38" s="723"/>
      <c r="AH38" s="723"/>
      <c r="AI38" s="723"/>
      <c r="AJ38" s="723"/>
      <c r="AK38" s="723"/>
      <c r="AL38" s="723"/>
      <c r="AM38" s="85"/>
    </row>
    <row r="39" spans="2:41" ht="21.75" customHeight="1" thickBot="1" x14ac:dyDescent="0.45">
      <c r="B39" s="663"/>
      <c r="C39" s="664"/>
      <c r="D39" s="151"/>
      <c r="E39" s="743">
        <v>11</v>
      </c>
      <c r="F39" s="744"/>
      <c r="G39" s="153" t="s">
        <v>322</v>
      </c>
      <c r="H39" s="655"/>
      <c r="I39" s="656"/>
      <c r="J39" s="656"/>
      <c r="K39" s="657"/>
      <c r="L39" s="421" t="s">
        <v>52</v>
      </c>
      <c r="M39" s="421"/>
      <c r="N39" s="655"/>
      <c r="O39" s="656"/>
      <c r="P39" s="656"/>
      <c r="Q39" s="657"/>
      <c r="R39" s="421" t="s">
        <v>315</v>
      </c>
      <c r="S39" s="421"/>
      <c r="T39" s="77"/>
      <c r="U39" s="77"/>
      <c r="W39" s="716"/>
      <c r="X39" s="717"/>
      <c r="Y39" s="717"/>
      <c r="Z39" s="717"/>
      <c r="AA39" s="718"/>
      <c r="AB39" s="721"/>
      <c r="AC39" s="722"/>
      <c r="AE39" s="723"/>
      <c r="AF39" s="723"/>
      <c r="AG39" s="723"/>
      <c r="AH39" s="723"/>
      <c r="AI39" s="723"/>
      <c r="AJ39" s="723"/>
      <c r="AK39" s="723"/>
      <c r="AL39" s="723"/>
      <c r="AM39" s="85"/>
    </row>
    <row r="40" spans="2:41" ht="21.75" customHeight="1" thickBot="1" x14ac:dyDescent="0.45">
      <c r="B40" s="663"/>
      <c r="C40" s="664"/>
      <c r="D40" s="151"/>
      <c r="E40" s="743">
        <v>12</v>
      </c>
      <c r="F40" s="744"/>
      <c r="G40" s="153" t="s">
        <v>322</v>
      </c>
      <c r="H40" s="655"/>
      <c r="I40" s="656"/>
      <c r="J40" s="656"/>
      <c r="K40" s="657"/>
      <c r="L40" s="421" t="s">
        <v>52</v>
      </c>
      <c r="M40" s="421"/>
      <c r="N40" s="655"/>
      <c r="O40" s="656"/>
      <c r="P40" s="656"/>
      <c r="Q40" s="657"/>
      <c r="R40" s="421" t="s">
        <v>315</v>
      </c>
      <c r="S40" s="421"/>
      <c r="T40" s="77"/>
      <c r="U40" s="77"/>
      <c r="AE40" s="77"/>
      <c r="AF40" s="77"/>
      <c r="AG40" s="77"/>
      <c r="AH40" s="77"/>
      <c r="AI40" s="77"/>
      <c r="AJ40" s="77"/>
      <c r="AK40" s="77"/>
      <c r="AL40" s="77"/>
      <c r="AM40" s="85"/>
    </row>
    <row r="41" spans="2:41" ht="21.75" customHeight="1" x14ac:dyDescent="0.4">
      <c r="B41" s="663"/>
      <c r="C41" s="664"/>
      <c r="D41" s="151"/>
      <c r="E41" s="743">
        <v>1</v>
      </c>
      <c r="F41" s="744"/>
      <c r="G41" s="153" t="s">
        <v>322</v>
      </c>
      <c r="H41" s="655"/>
      <c r="I41" s="656"/>
      <c r="J41" s="656"/>
      <c r="K41" s="657"/>
      <c r="L41" s="421" t="s">
        <v>52</v>
      </c>
      <c r="M41" s="421"/>
      <c r="N41" s="655"/>
      <c r="O41" s="656"/>
      <c r="P41" s="656"/>
      <c r="Q41" s="657"/>
      <c r="R41" s="421" t="s">
        <v>315</v>
      </c>
      <c r="S41" s="421"/>
      <c r="T41" s="77"/>
      <c r="U41" s="77"/>
      <c r="W41" s="727" t="str">
        <f>IF(N31="","",CONCATENATE(N31,R31))</f>
        <v/>
      </c>
      <c r="X41" s="728"/>
      <c r="Y41" s="728"/>
      <c r="Z41" s="728"/>
      <c r="AA41" s="728"/>
      <c r="AB41" s="146" t="s">
        <v>328</v>
      </c>
      <c r="AC41" s="147"/>
      <c r="AE41" s="712"/>
      <c r="AF41" s="712"/>
      <c r="AG41" s="712"/>
      <c r="AH41" s="712"/>
      <c r="AI41" s="712"/>
      <c r="AJ41" s="712"/>
      <c r="AK41" s="712"/>
      <c r="AL41" s="712"/>
      <c r="AM41" s="85"/>
      <c r="AO41" s="154" t="s">
        <v>335</v>
      </c>
    </row>
    <row r="42" spans="2:41" ht="21.75" customHeight="1" x14ac:dyDescent="0.4">
      <c r="B42" s="663"/>
      <c r="C42" s="664"/>
      <c r="D42" s="151"/>
      <c r="E42" s="743">
        <v>2</v>
      </c>
      <c r="F42" s="744"/>
      <c r="G42" s="153" t="s">
        <v>322</v>
      </c>
      <c r="H42" s="655"/>
      <c r="I42" s="656"/>
      <c r="J42" s="656"/>
      <c r="K42" s="657"/>
      <c r="L42" s="421" t="s">
        <v>52</v>
      </c>
      <c r="M42" s="421"/>
      <c r="N42" s="655"/>
      <c r="O42" s="656"/>
      <c r="P42" s="656"/>
      <c r="Q42" s="657"/>
      <c r="R42" s="421" t="s">
        <v>315</v>
      </c>
      <c r="S42" s="421"/>
      <c r="T42" s="77"/>
      <c r="U42" s="77"/>
      <c r="W42" s="713"/>
      <c r="X42" s="714"/>
      <c r="Y42" s="714"/>
      <c r="Z42" s="714"/>
      <c r="AA42" s="715"/>
      <c r="AB42" s="719" t="s">
        <v>315</v>
      </c>
      <c r="AC42" s="720"/>
      <c r="AE42" s="723"/>
      <c r="AF42" s="723"/>
      <c r="AG42" s="723"/>
      <c r="AH42" s="723"/>
      <c r="AI42" s="723"/>
      <c r="AJ42" s="723"/>
      <c r="AK42" s="723"/>
      <c r="AL42" s="723"/>
      <c r="AM42" s="85"/>
      <c r="AO42" s="154" t="s">
        <v>334</v>
      </c>
    </row>
    <row r="43" spans="2:41" ht="21.75" customHeight="1" thickBot="1" x14ac:dyDescent="0.45">
      <c r="B43" s="663"/>
      <c r="C43" s="664"/>
      <c r="D43" s="151"/>
      <c r="E43" s="745">
        <v>3</v>
      </c>
      <c r="F43" s="746"/>
      <c r="G43" s="155" t="s">
        <v>322</v>
      </c>
      <c r="H43" s="658"/>
      <c r="I43" s="659"/>
      <c r="J43" s="659"/>
      <c r="K43" s="660"/>
      <c r="L43" s="652" t="s">
        <v>52</v>
      </c>
      <c r="M43" s="652"/>
      <c r="N43" s="658"/>
      <c r="O43" s="659"/>
      <c r="P43" s="659"/>
      <c r="Q43" s="660"/>
      <c r="R43" s="652" t="s">
        <v>315</v>
      </c>
      <c r="S43" s="652"/>
      <c r="T43" s="77"/>
      <c r="W43" s="716"/>
      <c r="X43" s="717"/>
      <c r="Y43" s="717"/>
      <c r="Z43" s="717"/>
      <c r="AA43" s="718"/>
      <c r="AB43" s="721"/>
      <c r="AC43" s="722"/>
      <c r="AE43" s="723"/>
      <c r="AF43" s="723"/>
      <c r="AG43" s="723"/>
      <c r="AH43" s="723"/>
      <c r="AI43" s="723"/>
      <c r="AJ43" s="723"/>
      <c r="AK43" s="723"/>
      <c r="AL43" s="723"/>
      <c r="AM43" s="85"/>
    </row>
    <row r="44" spans="2:41" ht="18" customHeight="1" thickBot="1" x14ac:dyDescent="0.45">
      <c r="B44" s="663"/>
      <c r="C44" s="664"/>
      <c r="D44" s="151"/>
      <c r="E44" s="737" t="s">
        <v>78</v>
      </c>
      <c r="F44" s="738"/>
      <c r="G44" s="739"/>
      <c r="H44" s="669">
        <f>SUM(H32:H43)</f>
        <v>0</v>
      </c>
      <c r="I44" s="669"/>
      <c r="J44" s="669"/>
      <c r="K44" s="670"/>
      <c r="L44" s="644" t="s">
        <v>52</v>
      </c>
      <c r="M44" s="645"/>
      <c r="N44" s="673">
        <f>SUM(N32:N43)</f>
        <v>0</v>
      </c>
      <c r="O44" s="669"/>
      <c r="P44" s="669"/>
      <c r="Q44" s="670"/>
      <c r="R44" s="644" t="s">
        <v>52</v>
      </c>
      <c r="S44" s="645"/>
      <c r="T44" s="77"/>
      <c r="U44" s="654"/>
      <c r="V44" s="654"/>
      <c r="AE44" s="145"/>
      <c r="AM44" s="85"/>
    </row>
    <row r="45" spans="2:41" ht="18" customHeight="1" thickBot="1" x14ac:dyDescent="0.45">
      <c r="B45" s="663"/>
      <c r="C45" s="664"/>
      <c r="D45" s="151"/>
      <c r="E45" s="740"/>
      <c r="F45" s="741"/>
      <c r="G45" s="742"/>
      <c r="H45" s="671"/>
      <c r="I45" s="671"/>
      <c r="J45" s="671"/>
      <c r="K45" s="672"/>
      <c r="L45" s="646"/>
      <c r="M45" s="647"/>
      <c r="N45" s="674"/>
      <c r="O45" s="671"/>
      <c r="P45" s="671"/>
      <c r="Q45" s="672"/>
      <c r="R45" s="646"/>
      <c r="S45" s="647"/>
      <c r="T45" s="77"/>
      <c r="U45" s="654"/>
      <c r="V45" s="654"/>
      <c r="W45" s="709" t="s">
        <v>329</v>
      </c>
      <c r="X45" s="710"/>
      <c r="Y45" s="710"/>
      <c r="Z45" s="710"/>
      <c r="AA45" s="710"/>
      <c r="AB45" s="710"/>
      <c r="AC45" s="711"/>
      <c r="AE45" s="700" t="s">
        <v>340</v>
      </c>
      <c r="AF45" s="701"/>
      <c r="AG45" s="701"/>
      <c r="AH45" s="701"/>
      <c r="AI45" s="701"/>
      <c r="AJ45" s="701"/>
      <c r="AK45" s="701"/>
      <c r="AL45" s="702"/>
      <c r="AM45" s="85"/>
    </row>
    <row r="46" spans="2:41" ht="18" customHeight="1" x14ac:dyDescent="0.4">
      <c r="B46" s="663"/>
      <c r="C46" s="664"/>
      <c r="D46" s="151"/>
      <c r="E46" s="667" t="s">
        <v>325</v>
      </c>
      <c r="F46" s="667"/>
      <c r="G46" s="667"/>
      <c r="H46" s="668">
        <f>W38*0.3</f>
        <v>0</v>
      </c>
      <c r="I46" s="668"/>
      <c r="J46" s="668"/>
      <c r="K46" s="668"/>
      <c r="L46" s="668" t="s">
        <v>315</v>
      </c>
      <c r="M46" s="417"/>
      <c r="N46" s="698"/>
      <c r="O46" s="699"/>
      <c r="P46" s="699"/>
      <c r="Q46" s="699"/>
      <c r="R46" s="699"/>
      <c r="S46" s="699"/>
      <c r="T46" s="77"/>
      <c r="U46" s="15" t="s">
        <v>330</v>
      </c>
      <c r="V46" s="131"/>
      <c r="W46" s="724">
        <f>SUM(W38,W42)</f>
        <v>0</v>
      </c>
      <c r="X46" s="699"/>
      <c r="Y46" s="699"/>
      <c r="Z46" s="699"/>
      <c r="AA46" s="699"/>
      <c r="AB46" s="719" t="s">
        <v>315</v>
      </c>
      <c r="AC46" s="720"/>
      <c r="AD46" s="131" t="s">
        <v>326</v>
      </c>
      <c r="AE46" s="703">
        <f>IFERROR((IF(OR($E$22=$AP$1,$E$26=$AP$1),$H$46,$H$44)+$N$44)/$W$46,0)</f>
        <v>0</v>
      </c>
      <c r="AF46" s="704"/>
      <c r="AG46" s="704"/>
      <c r="AH46" s="704"/>
      <c r="AI46" s="704"/>
      <c r="AJ46" s="704"/>
      <c r="AK46" s="704"/>
      <c r="AL46" s="705"/>
      <c r="AM46" s="85"/>
    </row>
    <row r="47" spans="2:41" ht="18" customHeight="1" thickBot="1" x14ac:dyDescent="0.45">
      <c r="B47" s="663"/>
      <c r="C47" s="664"/>
      <c r="D47" s="151"/>
      <c r="E47" s="539"/>
      <c r="F47" s="539"/>
      <c r="G47" s="539"/>
      <c r="H47" s="421"/>
      <c r="I47" s="421"/>
      <c r="J47" s="421"/>
      <c r="K47" s="421"/>
      <c r="L47" s="421"/>
      <c r="M47" s="413"/>
      <c r="N47" s="698"/>
      <c r="O47" s="699"/>
      <c r="P47" s="699"/>
      <c r="Q47" s="699"/>
      <c r="R47" s="699"/>
      <c r="S47" s="699"/>
      <c r="T47" s="77"/>
      <c r="U47" s="131"/>
      <c r="V47" s="131"/>
      <c r="W47" s="725"/>
      <c r="X47" s="726"/>
      <c r="Y47" s="726"/>
      <c r="Z47" s="726"/>
      <c r="AA47" s="726"/>
      <c r="AB47" s="721"/>
      <c r="AC47" s="722"/>
      <c r="AD47" s="131"/>
      <c r="AE47" s="706"/>
      <c r="AF47" s="707"/>
      <c r="AG47" s="707"/>
      <c r="AH47" s="707"/>
      <c r="AI47" s="707"/>
      <c r="AJ47" s="707"/>
      <c r="AK47" s="707"/>
      <c r="AL47" s="708"/>
      <c r="AM47" s="85"/>
    </row>
    <row r="48" spans="2:41" x14ac:dyDescent="0.4">
      <c r="B48" s="665"/>
      <c r="C48" s="666"/>
      <c r="D48" s="152"/>
      <c r="E48" s="81"/>
      <c r="F48" s="81"/>
      <c r="G48" s="81"/>
      <c r="H48" s="81"/>
      <c r="I48" s="81"/>
      <c r="J48" s="81"/>
      <c r="K48" s="81"/>
      <c r="L48" s="81"/>
      <c r="M48" s="81"/>
      <c r="N48" s="81"/>
      <c r="O48" s="81"/>
      <c r="P48" s="81"/>
      <c r="Q48" s="81"/>
      <c r="R48" s="81"/>
      <c r="S48" s="81"/>
      <c r="T48" s="81"/>
      <c r="U48" s="81"/>
      <c r="V48" s="81"/>
      <c r="W48" s="81"/>
      <c r="X48" s="81"/>
      <c r="Y48" s="81"/>
      <c r="Z48" s="81"/>
      <c r="AA48" s="81"/>
      <c r="AB48" s="81"/>
      <c r="AC48" s="81"/>
      <c r="AD48" s="81"/>
      <c r="AE48" s="81"/>
      <c r="AF48" s="81"/>
      <c r="AG48" s="81"/>
      <c r="AH48" s="81"/>
      <c r="AI48" s="81"/>
      <c r="AJ48" s="81"/>
      <c r="AK48" s="81"/>
      <c r="AL48" s="81"/>
      <c r="AM48" s="86"/>
    </row>
    <row r="49" spans="2:39" ht="118.5" customHeight="1" x14ac:dyDescent="0.4">
      <c r="B49" s="653" t="s">
        <v>332</v>
      </c>
      <c r="C49" s="653"/>
      <c r="D49" s="653"/>
      <c r="E49" s="653"/>
      <c r="F49" s="653"/>
      <c r="G49" s="653"/>
      <c r="H49" s="653"/>
      <c r="I49" s="653"/>
      <c r="J49" s="653"/>
      <c r="K49" s="653"/>
      <c r="L49" s="653"/>
      <c r="M49" s="653"/>
      <c r="N49" s="653"/>
      <c r="O49" s="653"/>
      <c r="P49" s="653"/>
      <c r="Q49" s="653"/>
      <c r="R49" s="653"/>
      <c r="S49" s="653"/>
      <c r="T49" s="653"/>
      <c r="U49" s="653"/>
      <c r="V49" s="653"/>
      <c r="W49" s="653"/>
      <c r="X49" s="653"/>
      <c r="Y49" s="653"/>
      <c r="Z49" s="653"/>
      <c r="AA49" s="653"/>
      <c r="AB49" s="653"/>
      <c r="AC49" s="653"/>
      <c r="AD49" s="653"/>
      <c r="AE49" s="653"/>
      <c r="AF49" s="653"/>
      <c r="AG49" s="653"/>
      <c r="AH49" s="653"/>
      <c r="AI49" s="653"/>
      <c r="AJ49" s="653"/>
      <c r="AK49" s="653"/>
      <c r="AL49" s="653"/>
      <c r="AM49" s="653"/>
    </row>
    <row r="50" spans="2:39" x14ac:dyDescent="0.4">
      <c r="B50" s="87"/>
      <c r="C50" s="87"/>
      <c r="D50" s="87"/>
      <c r="E50" s="87"/>
      <c r="F50" s="87"/>
      <c r="G50" s="87"/>
      <c r="H50" s="87"/>
      <c r="I50" s="87"/>
      <c r="J50" s="87"/>
      <c r="K50" s="87"/>
      <c r="L50" s="87"/>
      <c r="M50" s="87"/>
      <c r="N50" s="87"/>
      <c r="O50" s="87"/>
      <c r="P50" s="87"/>
      <c r="Q50" s="87"/>
      <c r="R50" s="87"/>
      <c r="S50" s="87"/>
      <c r="T50" s="87"/>
      <c r="U50" s="87"/>
      <c r="V50" s="87"/>
      <c r="W50" s="87"/>
      <c r="X50" s="87"/>
      <c r="Y50" s="87"/>
      <c r="Z50" s="87"/>
      <c r="AA50" s="87"/>
      <c r="AB50" s="87"/>
      <c r="AC50" s="87"/>
      <c r="AD50" s="87"/>
      <c r="AE50" s="87"/>
      <c r="AF50" s="87"/>
      <c r="AG50" s="87"/>
      <c r="AH50" s="87"/>
      <c r="AI50" s="87"/>
      <c r="AJ50" s="87"/>
      <c r="AK50" s="87"/>
      <c r="AL50" s="87"/>
      <c r="AM50" s="87"/>
    </row>
    <row r="51" spans="2:39" x14ac:dyDescent="0.4">
      <c r="B51" s="87"/>
      <c r="C51" s="87"/>
      <c r="D51" s="87"/>
      <c r="E51" s="87"/>
      <c r="F51" s="87"/>
      <c r="G51" s="87"/>
      <c r="H51" s="87"/>
      <c r="I51" s="87"/>
      <c r="J51" s="87"/>
      <c r="K51" s="87"/>
      <c r="L51" s="87"/>
      <c r="M51" s="87"/>
      <c r="N51" s="87"/>
      <c r="O51" s="87"/>
      <c r="P51" s="87"/>
      <c r="Q51" s="87"/>
      <c r="R51" s="87"/>
      <c r="S51" s="87"/>
      <c r="T51" s="87"/>
      <c r="U51" s="87"/>
      <c r="V51" s="87"/>
      <c r="W51" s="87"/>
      <c r="X51" s="87"/>
      <c r="Y51" s="87"/>
      <c r="Z51" s="87"/>
      <c r="AA51" s="87"/>
      <c r="AB51" s="87"/>
      <c r="AC51" s="87"/>
      <c r="AD51" s="87"/>
      <c r="AE51" s="87"/>
      <c r="AF51" s="87"/>
      <c r="AG51" s="87"/>
      <c r="AH51" s="87"/>
      <c r="AI51" s="87"/>
      <c r="AJ51" s="87"/>
      <c r="AK51" s="87"/>
      <c r="AL51" s="87"/>
      <c r="AM51" s="87"/>
    </row>
    <row r="52" spans="2:39" x14ac:dyDescent="0.4">
      <c r="B52" s="87"/>
      <c r="C52" s="87"/>
      <c r="D52" s="87"/>
      <c r="E52" s="87"/>
      <c r="F52" s="87"/>
      <c r="G52" s="87"/>
      <c r="H52" s="87"/>
      <c r="I52" s="87"/>
      <c r="J52" s="87"/>
      <c r="K52" s="87"/>
      <c r="L52" s="87"/>
      <c r="M52" s="87"/>
      <c r="N52" s="87"/>
      <c r="O52" s="87"/>
      <c r="P52" s="87"/>
      <c r="Q52" s="87"/>
      <c r="R52" s="87"/>
      <c r="S52" s="87"/>
      <c r="T52" s="87"/>
      <c r="U52" s="87"/>
      <c r="V52" s="87"/>
      <c r="W52" s="87"/>
      <c r="X52" s="87"/>
      <c r="Y52" s="87"/>
      <c r="Z52" s="87"/>
      <c r="AA52" s="87"/>
      <c r="AB52" s="87"/>
      <c r="AC52" s="87"/>
      <c r="AD52" s="87"/>
      <c r="AE52" s="87"/>
      <c r="AF52" s="87"/>
      <c r="AG52" s="87"/>
      <c r="AH52" s="87"/>
      <c r="AI52" s="87"/>
      <c r="AJ52" s="87"/>
      <c r="AK52" s="87"/>
      <c r="AL52" s="87"/>
      <c r="AM52" s="87"/>
    </row>
  </sheetData>
  <mergeCells count="157">
    <mergeCell ref="B7:L7"/>
    <mergeCell ref="M7:W7"/>
    <mergeCell ref="X7:AC7"/>
    <mergeCell ref="H22:R22"/>
    <mergeCell ref="H23:R23"/>
    <mergeCell ref="H20:R20"/>
    <mergeCell ref="H21:R21"/>
    <mergeCell ref="E44:G45"/>
    <mergeCell ref="E32:F32"/>
    <mergeCell ref="E33:F33"/>
    <mergeCell ref="E34:F34"/>
    <mergeCell ref="E35:F35"/>
    <mergeCell ref="E36:F36"/>
    <mergeCell ref="E37:F37"/>
    <mergeCell ref="E38:F38"/>
    <mergeCell ref="E39:F39"/>
    <mergeCell ref="E40:F40"/>
    <mergeCell ref="V11:W12"/>
    <mergeCell ref="V9:W10"/>
    <mergeCell ref="E41:F41"/>
    <mergeCell ref="E42:F42"/>
    <mergeCell ref="E43:F43"/>
    <mergeCell ref="Z11:AL12"/>
    <mergeCell ref="Z9:AL10"/>
    <mergeCell ref="H9:Q10"/>
    <mergeCell ref="W46:AA47"/>
    <mergeCell ref="AB46:AC47"/>
    <mergeCell ref="W41:AA41"/>
    <mergeCell ref="W37:AA37"/>
    <mergeCell ref="N33:Q33"/>
    <mergeCell ref="N34:Q34"/>
    <mergeCell ref="L36:M36"/>
    <mergeCell ref="L37:M37"/>
    <mergeCell ref="L38:M38"/>
    <mergeCell ref="N37:Q37"/>
    <mergeCell ref="N38:Q38"/>
    <mergeCell ref="N39:Q39"/>
    <mergeCell ref="H33:K33"/>
    <mergeCell ref="H34:K34"/>
    <mergeCell ref="H35:K35"/>
    <mergeCell ref="H36:K36"/>
    <mergeCell ref="H37:K37"/>
    <mergeCell ref="H38:K38"/>
    <mergeCell ref="H39:K39"/>
    <mergeCell ref="H42:K42"/>
    <mergeCell ref="R32:S32"/>
    <mergeCell ref="R33:S33"/>
    <mergeCell ref="R34:S34"/>
    <mergeCell ref="L33:M33"/>
    <mergeCell ref="L34:M34"/>
    <mergeCell ref="R35:S35"/>
    <mergeCell ref="N32:Q32"/>
    <mergeCell ref="AE37:AL37"/>
    <mergeCell ref="W42:AA43"/>
    <mergeCell ref="W38:AA39"/>
    <mergeCell ref="AB42:AC43"/>
    <mergeCell ref="AB38:AC39"/>
    <mergeCell ref="AE38:AL39"/>
    <mergeCell ref="AE42:AL43"/>
    <mergeCell ref="AE41:AL41"/>
    <mergeCell ref="L39:M39"/>
    <mergeCell ref="G22:G23"/>
    <mergeCell ref="N46:Q47"/>
    <mergeCell ref="R46:S47"/>
    <mergeCell ref="Z15:AL16"/>
    <mergeCell ref="Z13:AL14"/>
    <mergeCell ref="V19:W20"/>
    <mergeCell ref="X19:Y20"/>
    <mergeCell ref="V17:W18"/>
    <mergeCell ref="V15:W16"/>
    <mergeCell ref="X15:Y16"/>
    <mergeCell ref="V13:W14"/>
    <mergeCell ref="X13:Y14"/>
    <mergeCell ref="N35:Q35"/>
    <mergeCell ref="N36:Q36"/>
    <mergeCell ref="AE45:AL45"/>
    <mergeCell ref="AE46:AL47"/>
    <mergeCell ref="W45:AC45"/>
    <mergeCell ref="H17:Q18"/>
    <mergeCell ref="H15:Q16"/>
    <mergeCell ref="H13:Q14"/>
    <mergeCell ref="X17:Y18"/>
    <mergeCell ref="R38:S38"/>
    <mergeCell ref="R39:S39"/>
    <mergeCell ref="L32:M32"/>
    <mergeCell ref="X23:Y24"/>
    <mergeCell ref="E15:F16"/>
    <mergeCell ref="E13:F14"/>
    <mergeCell ref="E11:F12"/>
    <mergeCell ref="H31:K31"/>
    <mergeCell ref="H29:S30"/>
    <mergeCell ref="R36:S36"/>
    <mergeCell ref="R37:S37"/>
    <mergeCell ref="E22:F23"/>
    <mergeCell ref="E24:F25"/>
    <mergeCell ref="E26:F27"/>
    <mergeCell ref="X21:Y22"/>
    <mergeCell ref="V21:W22"/>
    <mergeCell ref="H11:Q12"/>
    <mergeCell ref="L35:M35"/>
    <mergeCell ref="G20:G21"/>
    <mergeCell ref="H26:R27"/>
    <mergeCell ref="H24:R25"/>
    <mergeCell ref="L31:M31"/>
    <mergeCell ref="R31:S31"/>
    <mergeCell ref="N31:Q31"/>
    <mergeCell ref="E29:G31"/>
    <mergeCell ref="G26:G27"/>
    <mergeCell ref="G24:G25"/>
    <mergeCell ref="H44:K45"/>
    <mergeCell ref="N44:Q45"/>
    <mergeCell ref="H40:K40"/>
    <mergeCell ref="H41:K41"/>
    <mergeCell ref="AC1:AJ1"/>
    <mergeCell ref="AL1:AM1"/>
    <mergeCell ref="A3:AN4"/>
    <mergeCell ref="B6:L6"/>
    <mergeCell ref="G13:G14"/>
    <mergeCell ref="S8:T26"/>
    <mergeCell ref="G11:G12"/>
    <mergeCell ref="G15:G16"/>
    <mergeCell ref="G17:G18"/>
    <mergeCell ref="E20:F21"/>
    <mergeCell ref="Z21:AL22"/>
    <mergeCell ref="Z19:AL20"/>
    <mergeCell ref="Z17:AL18"/>
    <mergeCell ref="E9:F10"/>
    <mergeCell ref="B19:C27"/>
    <mergeCell ref="B8:C18"/>
    <mergeCell ref="G9:G10"/>
    <mergeCell ref="Z23:AL24"/>
    <mergeCell ref="X9:Y10"/>
    <mergeCell ref="X11:Y12"/>
    <mergeCell ref="R44:S45"/>
    <mergeCell ref="H32:K32"/>
    <mergeCell ref="V23:W24"/>
    <mergeCell ref="E17:F18"/>
    <mergeCell ref="L40:M40"/>
    <mergeCell ref="L41:M41"/>
    <mergeCell ref="L42:M42"/>
    <mergeCell ref="L43:M43"/>
    <mergeCell ref="B49:AM49"/>
    <mergeCell ref="L44:M45"/>
    <mergeCell ref="U44:V45"/>
    <mergeCell ref="N40:Q40"/>
    <mergeCell ref="N41:Q41"/>
    <mergeCell ref="N42:Q42"/>
    <mergeCell ref="N43:Q43"/>
    <mergeCell ref="H43:K43"/>
    <mergeCell ref="R40:S40"/>
    <mergeCell ref="R41:S41"/>
    <mergeCell ref="R42:S42"/>
    <mergeCell ref="R43:S43"/>
    <mergeCell ref="B28:C48"/>
    <mergeCell ref="E46:G47"/>
    <mergeCell ref="H46:K47"/>
    <mergeCell ref="L46:M47"/>
  </mergeCells>
  <phoneticPr fontId="2"/>
  <conditionalFormatting sqref="E46:M47">
    <cfRule type="expression" dxfId="73" priority="3">
      <formula>OR($E$22=$AP$1,$E$26=$AP$1)=TRUE</formula>
    </cfRule>
  </conditionalFormatting>
  <conditionalFormatting sqref="E44:M45">
    <cfRule type="expression" dxfId="72" priority="2">
      <formula>OR($E$22=$AP$1,$E$26=$AP$1)=TRUE</formula>
    </cfRule>
  </conditionalFormatting>
  <dataValidations count="2">
    <dataValidation type="list" allowBlank="1" showInputMessage="1" showErrorMessage="1" sqref="E9:F18 E20:F27 V9:W24" xr:uid="{00000000-0002-0000-0A00-000000000000}">
      <formula1>$AP$1</formula1>
    </dataValidation>
    <dataValidation type="list" allowBlank="1" showInputMessage="1" showErrorMessage="1" sqref="N31:Q31 H31:K31" xr:uid="{00000000-0002-0000-0A00-000001000000}">
      <formula1>$AO$1:$AO$4</formula1>
    </dataValidation>
  </dataValidations>
  <pageMargins left="0.7" right="0.7" top="0.75" bottom="0.75" header="0.3" footer="0.3"/>
  <pageSetup paperSize="9" scale="6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1:K43"/>
  <sheetViews>
    <sheetView showGridLines="0" view="pageBreakPreview" zoomScaleNormal="100" zoomScaleSheetLayoutView="100" workbookViewId="0">
      <selection activeCell="E3" sqref="E3:F3"/>
    </sheetView>
  </sheetViews>
  <sheetFormatPr defaultRowHeight="18.75" x14ac:dyDescent="0.4"/>
  <cols>
    <col min="1" max="1" width="1.625" style="15" customWidth="1"/>
    <col min="2" max="2" width="5.25" style="15" customWidth="1"/>
    <col min="3" max="4" width="9" style="15" customWidth="1"/>
    <col min="5" max="6" width="8.5" style="15" customWidth="1"/>
    <col min="7" max="7" width="8.375" style="15" customWidth="1"/>
    <col min="8" max="8" width="7.375" style="15" customWidth="1"/>
    <col min="9" max="10" width="8.5" style="15" customWidth="1"/>
    <col min="11" max="11" width="17.125" style="15" customWidth="1"/>
    <col min="12" max="16384" width="9" style="15"/>
  </cols>
  <sheetData>
    <row r="1" spans="2:11" ht="27.75" customHeight="1" thickBot="1" x14ac:dyDescent="0.45">
      <c r="B1" s="764" t="s">
        <v>175</v>
      </c>
      <c r="C1" s="765"/>
      <c r="H1" s="397" t="s">
        <v>182</v>
      </c>
      <c r="I1" s="397"/>
      <c r="J1" s="397"/>
      <c r="K1" s="397"/>
    </row>
    <row r="2" spans="2:11" ht="84.75" customHeight="1" x14ac:dyDescent="0.4">
      <c r="B2" s="542" t="s">
        <v>114</v>
      </c>
      <c r="C2" s="469"/>
      <c r="D2" s="469"/>
      <c r="E2" s="469"/>
      <c r="F2" s="469"/>
      <c r="G2" s="469"/>
      <c r="H2" s="469"/>
      <c r="I2" s="469"/>
      <c r="J2" s="469"/>
      <c r="K2" s="469"/>
    </row>
    <row r="3" spans="2:11" ht="15.75" customHeight="1" x14ac:dyDescent="0.4">
      <c r="B3" s="699"/>
      <c r="C3" s="699"/>
      <c r="D3" s="699"/>
      <c r="E3" s="699"/>
      <c r="F3" s="699"/>
      <c r="G3" s="77"/>
      <c r="I3" s="107"/>
      <c r="J3" s="107"/>
      <c r="K3" s="107"/>
    </row>
    <row r="4" spans="2:11" ht="15.75" customHeight="1" x14ac:dyDescent="0.4">
      <c r="B4" s="761"/>
      <c r="C4" s="761"/>
      <c r="D4" s="761"/>
      <c r="E4" s="762"/>
      <c r="F4" s="699"/>
      <c r="G4" s="120"/>
    </row>
    <row r="5" spans="2:11" ht="17.25" customHeight="1" x14ac:dyDescent="0.4">
      <c r="B5" s="761"/>
      <c r="C5" s="761"/>
      <c r="D5" s="761"/>
      <c r="E5" s="762"/>
      <c r="F5" s="699"/>
      <c r="G5" s="120"/>
      <c r="H5" s="541" t="s">
        <v>113</v>
      </c>
      <c r="I5" s="541"/>
      <c r="J5" s="763"/>
      <c r="K5" s="763"/>
    </row>
    <row r="6" spans="2:11" ht="17.25" customHeight="1" x14ac:dyDescent="0.4">
      <c r="B6" s="761"/>
      <c r="C6" s="761"/>
      <c r="D6" s="761"/>
      <c r="E6" s="762"/>
      <c r="F6" s="699"/>
      <c r="G6" s="88"/>
      <c r="H6" s="541"/>
      <c r="I6" s="541"/>
      <c r="J6" s="763"/>
      <c r="K6" s="763"/>
    </row>
    <row r="7" spans="2:11" ht="17.25" customHeight="1" x14ac:dyDescent="0.4">
      <c r="B7" s="761"/>
      <c r="C7" s="761"/>
      <c r="D7" s="761"/>
      <c r="E7" s="762"/>
      <c r="F7" s="762"/>
      <c r="G7" s="88"/>
      <c r="H7" s="541"/>
      <c r="I7" s="541"/>
      <c r="J7" s="763"/>
      <c r="K7" s="763"/>
    </row>
    <row r="8" spans="2:11" ht="15.75" customHeight="1" x14ac:dyDescent="0.4"/>
    <row r="9" spans="2:11" ht="15.75" customHeight="1" thickBot="1" x14ac:dyDescent="0.45">
      <c r="B9" s="45"/>
      <c r="C9" s="45"/>
      <c r="D9" s="45"/>
      <c r="E9" s="45"/>
      <c r="F9" s="45"/>
      <c r="G9" s="45"/>
      <c r="H9" s="45"/>
      <c r="I9" s="45"/>
      <c r="J9" s="45"/>
      <c r="K9" s="45"/>
    </row>
    <row r="10" spans="2:11" s="45" customFormat="1" ht="24.75" customHeight="1" x14ac:dyDescent="0.4">
      <c r="B10" s="46"/>
      <c r="C10" s="539" t="s">
        <v>1</v>
      </c>
      <c r="D10" s="539"/>
      <c r="E10" s="539" t="s">
        <v>47</v>
      </c>
      <c r="F10" s="539"/>
      <c r="G10" s="539" t="s">
        <v>46</v>
      </c>
      <c r="H10" s="540"/>
      <c r="I10" s="759" t="s">
        <v>112</v>
      </c>
      <c r="J10" s="760"/>
      <c r="K10" s="89" t="s">
        <v>111</v>
      </c>
    </row>
    <row r="11" spans="2:11" s="45" customFormat="1" ht="17.25" customHeight="1" x14ac:dyDescent="0.4">
      <c r="B11" s="46">
        <v>1</v>
      </c>
      <c r="C11" s="525"/>
      <c r="D11" s="525"/>
      <c r="E11" s="532"/>
      <c r="F11" s="533"/>
      <c r="G11" s="525"/>
      <c r="H11" s="526"/>
      <c r="I11" s="749"/>
      <c r="J11" s="750"/>
      <c r="K11" s="117"/>
    </row>
    <row r="12" spans="2:11" s="45" customFormat="1" ht="17.25" customHeight="1" x14ac:dyDescent="0.4">
      <c r="B12" s="46">
        <v>2</v>
      </c>
      <c r="C12" s="525"/>
      <c r="D12" s="525"/>
      <c r="E12" s="532"/>
      <c r="F12" s="533"/>
      <c r="G12" s="525"/>
      <c r="H12" s="526"/>
      <c r="I12" s="749"/>
      <c r="J12" s="750"/>
      <c r="K12" s="117"/>
    </row>
    <row r="13" spans="2:11" s="45" customFormat="1" ht="17.25" customHeight="1" x14ac:dyDescent="0.4">
      <c r="B13" s="46">
        <v>3</v>
      </c>
      <c r="C13" s="526"/>
      <c r="D13" s="536"/>
      <c r="E13" s="534"/>
      <c r="F13" s="537"/>
      <c r="G13" s="526"/>
      <c r="H13" s="538"/>
      <c r="I13" s="749"/>
      <c r="J13" s="753"/>
      <c r="K13" s="117"/>
    </row>
    <row r="14" spans="2:11" s="45" customFormat="1" ht="17.25" customHeight="1" x14ac:dyDescent="0.4">
      <c r="B14" s="46">
        <v>4</v>
      </c>
      <c r="C14" s="526"/>
      <c r="D14" s="536"/>
      <c r="E14" s="534"/>
      <c r="F14" s="537"/>
      <c r="G14" s="526"/>
      <c r="H14" s="538"/>
      <c r="I14" s="749"/>
      <c r="J14" s="753"/>
      <c r="K14" s="117"/>
    </row>
    <row r="15" spans="2:11" s="45" customFormat="1" ht="17.25" customHeight="1" x14ac:dyDescent="0.4">
      <c r="B15" s="46">
        <v>5</v>
      </c>
      <c r="C15" s="526"/>
      <c r="D15" s="536"/>
      <c r="E15" s="534"/>
      <c r="F15" s="537"/>
      <c r="G15" s="526"/>
      <c r="H15" s="538"/>
      <c r="I15" s="749"/>
      <c r="J15" s="753"/>
      <c r="K15" s="117"/>
    </row>
    <row r="16" spans="2:11" s="45" customFormat="1" ht="17.25" customHeight="1" x14ac:dyDescent="0.4">
      <c r="B16" s="46">
        <v>6</v>
      </c>
      <c r="C16" s="526"/>
      <c r="D16" s="536"/>
      <c r="E16" s="534"/>
      <c r="F16" s="537"/>
      <c r="G16" s="526"/>
      <c r="H16" s="538"/>
      <c r="I16" s="749"/>
      <c r="J16" s="753"/>
      <c r="K16" s="51"/>
    </row>
    <row r="17" spans="2:11" s="45" customFormat="1" ht="17.25" customHeight="1" x14ac:dyDescent="0.4">
      <c r="B17" s="46">
        <v>7</v>
      </c>
      <c r="C17" s="525"/>
      <c r="D17" s="525"/>
      <c r="E17" s="525"/>
      <c r="F17" s="525"/>
      <c r="G17" s="525"/>
      <c r="H17" s="526"/>
      <c r="I17" s="757"/>
      <c r="J17" s="758"/>
      <c r="K17" s="52"/>
    </row>
    <row r="18" spans="2:11" s="45" customFormat="1" ht="17.25" customHeight="1" x14ac:dyDescent="0.4">
      <c r="B18" s="46">
        <v>8</v>
      </c>
      <c r="C18" s="525"/>
      <c r="D18" s="525"/>
      <c r="E18" s="525"/>
      <c r="F18" s="525"/>
      <c r="G18" s="525"/>
      <c r="H18" s="526"/>
      <c r="I18" s="756"/>
      <c r="J18" s="750"/>
      <c r="K18" s="51"/>
    </row>
    <row r="19" spans="2:11" s="45" customFormat="1" ht="17.25" customHeight="1" x14ac:dyDescent="0.4">
      <c r="B19" s="46">
        <v>9</v>
      </c>
      <c r="C19" s="525"/>
      <c r="D19" s="525"/>
      <c r="E19" s="525"/>
      <c r="F19" s="525"/>
      <c r="G19" s="525"/>
      <c r="H19" s="526"/>
      <c r="I19" s="756"/>
      <c r="J19" s="750"/>
      <c r="K19" s="51"/>
    </row>
    <row r="20" spans="2:11" s="45" customFormat="1" ht="17.25" customHeight="1" x14ac:dyDescent="0.4">
      <c r="B20" s="46">
        <v>10</v>
      </c>
      <c r="C20" s="525"/>
      <c r="D20" s="525"/>
      <c r="E20" s="525"/>
      <c r="F20" s="525"/>
      <c r="G20" s="525"/>
      <c r="H20" s="526"/>
      <c r="I20" s="754"/>
      <c r="J20" s="755"/>
      <c r="K20" s="51"/>
    </row>
    <row r="21" spans="2:11" s="45" customFormat="1" ht="17.25" customHeight="1" x14ac:dyDescent="0.4">
      <c r="B21" s="46">
        <v>11</v>
      </c>
      <c r="C21" s="526"/>
      <c r="D21" s="536"/>
      <c r="E21" s="534"/>
      <c r="F21" s="537"/>
      <c r="G21" s="525"/>
      <c r="H21" s="526"/>
      <c r="I21" s="749"/>
      <c r="J21" s="753"/>
      <c r="K21" s="117"/>
    </row>
    <row r="22" spans="2:11" s="45" customFormat="1" ht="17.25" customHeight="1" x14ac:dyDescent="0.4">
      <c r="B22" s="46">
        <v>12</v>
      </c>
      <c r="C22" s="525"/>
      <c r="D22" s="525"/>
      <c r="E22" s="532"/>
      <c r="F22" s="533"/>
      <c r="G22" s="525"/>
      <c r="H22" s="526"/>
      <c r="I22" s="749"/>
      <c r="J22" s="750"/>
      <c r="K22" s="117"/>
    </row>
    <row r="23" spans="2:11" s="45" customFormat="1" ht="17.25" customHeight="1" x14ac:dyDescent="0.4">
      <c r="B23" s="46">
        <v>13</v>
      </c>
      <c r="C23" s="526"/>
      <c r="D23" s="536"/>
      <c r="E23" s="534"/>
      <c r="F23" s="537"/>
      <c r="G23" s="526"/>
      <c r="H23" s="538"/>
      <c r="I23" s="749"/>
      <c r="J23" s="753"/>
      <c r="K23" s="117"/>
    </row>
    <row r="24" spans="2:11" s="45" customFormat="1" ht="17.25" customHeight="1" x14ac:dyDescent="0.4">
      <c r="B24" s="46">
        <v>14</v>
      </c>
      <c r="C24" s="525"/>
      <c r="D24" s="525"/>
      <c r="E24" s="532"/>
      <c r="F24" s="533"/>
      <c r="G24" s="525"/>
      <c r="H24" s="526"/>
      <c r="I24" s="749"/>
      <c r="J24" s="750"/>
      <c r="K24" s="117"/>
    </row>
    <row r="25" spans="2:11" s="45" customFormat="1" ht="17.25" customHeight="1" x14ac:dyDescent="0.4">
      <c r="B25" s="46">
        <v>15</v>
      </c>
      <c r="C25" s="525"/>
      <c r="D25" s="525"/>
      <c r="E25" s="534"/>
      <c r="F25" s="535"/>
      <c r="G25" s="525"/>
      <c r="H25" s="526"/>
      <c r="I25" s="749"/>
      <c r="J25" s="750"/>
      <c r="K25" s="51"/>
    </row>
    <row r="26" spans="2:11" s="45" customFormat="1" ht="17.25" customHeight="1" x14ac:dyDescent="0.4">
      <c r="B26" s="46">
        <v>16</v>
      </c>
      <c r="C26" s="525"/>
      <c r="D26" s="525"/>
      <c r="E26" s="527"/>
      <c r="F26" s="525"/>
      <c r="G26" s="525"/>
      <c r="H26" s="526"/>
      <c r="I26" s="749"/>
      <c r="J26" s="750"/>
      <c r="K26" s="51"/>
    </row>
    <row r="27" spans="2:11" s="45" customFormat="1" ht="17.25" customHeight="1" x14ac:dyDescent="0.4">
      <c r="B27" s="46">
        <v>17</v>
      </c>
      <c r="C27" s="525"/>
      <c r="D27" s="525"/>
      <c r="E27" s="525"/>
      <c r="F27" s="525"/>
      <c r="G27" s="525"/>
      <c r="H27" s="526"/>
      <c r="I27" s="749"/>
      <c r="J27" s="750"/>
      <c r="K27" s="51"/>
    </row>
    <row r="28" spans="2:11" s="45" customFormat="1" ht="17.25" customHeight="1" x14ac:dyDescent="0.4">
      <c r="B28" s="46">
        <v>18</v>
      </c>
      <c r="C28" s="525"/>
      <c r="D28" s="525"/>
      <c r="E28" s="525"/>
      <c r="F28" s="525"/>
      <c r="G28" s="525"/>
      <c r="H28" s="526"/>
      <c r="I28" s="749"/>
      <c r="J28" s="750"/>
      <c r="K28" s="51"/>
    </row>
    <row r="29" spans="2:11" s="45" customFormat="1" ht="17.25" customHeight="1" x14ac:dyDescent="0.4">
      <c r="B29" s="46">
        <v>19</v>
      </c>
      <c r="C29" s="525"/>
      <c r="D29" s="525"/>
      <c r="E29" s="525"/>
      <c r="F29" s="525"/>
      <c r="G29" s="525"/>
      <c r="H29" s="526"/>
      <c r="I29" s="749"/>
      <c r="J29" s="750"/>
      <c r="K29" s="51"/>
    </row>
    <row r="30" spans="2:11" s="45" customFormat="1" ht="17.25" customHeight="1" x14ac:dyDescent="0.4">
      <c r="B30" s="46">
        <v>20</v>
      </c>
      <c r="C30" s="525"/>
      <c r="D30" s="525"/>
      <c r="E30" s="525"/>
      <c r="F30" s="525"/>
      <c r="G30" s="525"/>
      <c r="H30" s="526"/>
      <c r="I30" s="749"/>
      <c r="J30" s="750"/>
      <c r="K30" s="51"/>
    </row>
    <row r="31" spans="2:11" s="45" customFormat="1" ht="17.25" customHeight="1" x14ac:dyDescent="0.4">
      <c r="B31" s="46">
        <v>21</v>
      </c>
      <c r="C31" s="525"/>
      <c r="D31" s="525"/>
      <c r="E31" s="530"/>
      <c r="F31" s="531"/>
      <c r="G31" s="525"/>
      <c r="H31" s="526"/>
      <c r="I31" s="751"/>
      <c r="J31" s="752"/>
      <c r="K31" s="117"/>
    </row>
    <row r="32" spans="2:11" s="45" customFormat="1" ht="17.25" customHeight="1" x14ac:dyDescent="0.4">
      <c r="B32" s="46">
        <v>22</v>
      </c>
      <c r="C32" s="525"/>
      <c r="D32" s="525"/>
      <c r="E32" s="530"/>
      <c r="F32" s="531"/>
      <c r="G32" s="525"/>
      <c r="H32" s="526"/>
      <c r="I32" s="749"/>
      <c r="J32" s="750"/>
      <c r="K32" s="117"/>
    </row>
    <row r="33" spans="2:11" s="45" customFormat="1" ht="17.25" customHeight="1" x14ac:dyDescent="0.4">
      <c r="B33" s="46">
        <v>23</v>
      </c>
      <c r="C33" s="525"/>
      <c r="D33" s="525"/>
      <c r="E33" s="530"/>
      <c r="F33" s="531"/>
      <c r="G33" s="525"/>
      <c r="H33" s="526"/>
      <c r="I33" s="749"/>
      <c r="J33" s="750"/>
      <c r="K33" s="117"/>
    </row>
    <row r="34" spans="2:11" s="45" customFormat="1" ht="17.25" customHeight="1" x14ac:dyDescent="0.4">
      <c r="B34" s="46">
        <v>24</v>
      </c>
      <c r="C34" s="525"/>
      <c r="D34" s="525"/>
      <c r="E34" s="530"/>
      <c r="F34" s="531"/>
      <c r="G34" s="525"/>
      <c r="H34" s="526"/>
      <c r="I34" s="749"/>
      <c r="J34" s="750"/>
      <c r="K34" s="51"/>
    </row>
    <row r="35" spans="2:11" s="45" customFormat="1" ht="17.25" customHeight="1" x14ac:dyDescent="0.4">
      <c r="B35" s="46">
        <v>25</v>
      </c>
      <c r="C35" s="525"/>
      <c r="D35" s="525"/>
      <c r="E35" s="530"/>
      <c r="F35" s="531"/>
      <c r="G35" s="525"/>
      <c r="H35" s="526"/>
      <c r="I35" s="749"/>
      <c r="J35" s="750"/>
      <c r="K35" s="51"/>
    </row>
    <row r="36" spans="2:11" s="45" customFormat="1" ht="17.25" customHeight="1" x14ac:dyDescent="0.4">
      <c r="B36" s="46">
        <v>26</v>
      </c>
      <c r="C36" s="525"/>
      <c r="D36" s="525"/>
      <c r="E36" s="525"/>
      <c r="F36" s="525"/>
      <c r="G36" s="525"/>
      <c r="H36" s="526"/>
      <c r="I36" s="749"/>
      <c r="J36" s="750"/>
      <c r="K36" s="51"/>
    </row>
    <row r="37" spans="2:11" s="45" customFormat="1" ht="17.25" customHeight="1" x14ac:dyDescent="0.4">
      <c r="B37" s="46">
        <v>27</v>
      </c>
      <c r="C37" s="525"/>
      <c r="D37" s="525"/>
      <c r="E37" s="525"/>
      <c r="F37" s="525"/>
      <c r="G37" s="525"/>
      <c r="H37" s="526"/>
      <c r="I37" s="749"/>
      <c r="J37" s="750"/>
      <c r="K37" s="51"/>
    </row>
    <row r="38" spans="2:11" s="45" customFormat="1" ht="17.25" customHeight="1" x14ac:dyDescent="0.4">
      <c r="B38" s="46">
        <v>28</v>
      </c>
      <c r="C38" s="525"/>
      <c r="D38" s="525"/>
      <c r="E38" s="525"/>
      <c r="F38" s="525"/>
      <c r="G38" s="525"/>
      <c r="H38" s="526"/>
      <c r="I38" s="749"/>
      <c r="J38" s="750"/>
      <c r="K38" s="51"/>
    </row>
    <row r="39" spans="2:11" s="45" customFormat="1" ht="17.25" customHeight="1" x14ac:dyDescent="0.4">
      <c r="B39" s="46">
        <v>29</v>
      </c>
      <c r="C39" s="525"/>
      <c r="D39" s="525"/>
      <c r="E39" s="525"/>
      <c r="F39" s="525"/>
      <c r="G39" s="525"/>
      <c r="H39" s="526"/>
      <c r="I39" s="749"/>
      <c r="J39" s="750"/>
      <c r="K39" s="51"/>
    </row>
    <row r="40" spans="2:11" s="45" customFormat="1" ht="17.25" customHeight="1" thickBot="1" x14ac:dyDescent="0.45">
      <c r="B40" s="46">
        <v>30</v>
      </c>
      <c r="C40" s="525"/>
      <c r="D40" s="525"/>
      <c r="E40" s="525"/>
      <c r="F40" s="525"/>
      <c r="G40" s="525"/>
      <c r="H40" s="526"/>
      <c r="I40" s="747"/>
      <c r="J40" s="748"/>
      <c r="K40" s="51"/>
    </row>
    <row r="41" spans="2:11" ht="20.25" customHeight="1" x14ac:dyDescent="0.4">
      <c r="B41" s="528" t="s">
        <v>487</v>
      </c>
      <c r="C41" s="528"/>
      <c r="D41" s="528"/>
      <c r="E41" s="528"/>
      <c r="F41" s="528"/>
      <c r="G41" s="528"/>
      <c r="H41" s="528"/>
      <c r="I41" s="528"/>
      <c r="J41" s="528"/>
      <c r="K41" s="528"/>
    </row>
    <row r="42" spans="2:11" ht="20.25" customHeight="1" x14ac:dyDescent="0.4">
      <c r="B42" s="528"/>
      <c r="C42" s="528"/>
      <c r="D42" s="528"/>
      <c r="E42" s="528"/>
      <c r="F42" s="528"/>
      <c r="G42" s="528"/>
      <c r="H42" s="528"/>
      <c r="I42" s="528"/>
      <c r="J42" s="528"/>
      <c r="K42" s="528"/>
    </row>
    <row r="43" spans="2:11" x14ac:dyDescent="0.4">
      <c r="B43" s="528"/>
      <c r="C43" s="528"/>
      <c r="D43" s="528"/>
      <c r="E43" s="528"/>
      <c r="F43" s="528"/>
      <c r="G43" s="528"/>
      <c r="H43" s="528"/>
      <c r="I43" s="528"/>
      <c r="J43" s="528"/>
      <c r="K43" s="528"/>
    </row>
  </sheetData>
  <mergeCells count="140">
    <mergeCell ref="B5:D5"/>
    <mergeCell ref="E5:F5"/>
    <mergeCell ref="H5:I7"/>
    <mergeCell ref="J5:K7"/>
    <mergeCell ref="B6:D6"/>
    <mergeCell ref="E6:F6"/>
    <mergeCell ref="B7:D7"/>
    <mergeCell ref="E7:F7"/>
    <mergeCell ref="B1:C1"/>
    <mergeCell ref="H1:K1"/>
    <mergeCell ref="B2:K2"/>
    <mergeCell ref="B3:D3"/>
    <mergeCell ref="E3:F3"/>
    <mergeCell ref="B4:D4"/>
    <mergeCell ref="E4:F4"/>
    <mergeCell ref="C12:D12"/>
    <mergeCell ref="E12:F12"/>
    <mergeCell ref="G12:H12"/>
    <mergeCell ref="I12:J12"/>
    <mergeCell ref="C13:D13"/>
    <mergeCell ref="E13:F13"/>
    <mergeCell ref="G13:H13"/>
    <mergeCell ref="I13:J13"/>
    <mergeCell ref="C10:D10"/>
    <mergeCell ref="E10:F10"/>
    <mergeCell ref="G10:H10"/>
    <mergeCell ref="I10:J10"/>
    <mergeCell ref="C11:D11"/>
    <mergeCell ref="E11:F11"/>
    <mergeCell ref="G11:H11"/>
    <mergeCell ref="I11:J11"/>
    <mergeCell ref="C16:D16"/>
    <mergeCell ref="E16:F16"/>
    <mergeCell ref="G16:H16"/>
    <mergeCell ref="I16:J16"/>
    <mergeCell ref="C17:D17"/>
    <mergeCell ref="E17:F17"/>
    <mergeCell ref="G17:H17"/>
    <mergeCell ref="I17:J17"/>
    <mergeCell ref="C14:D14"/>
    <mergeCell ref="E14:F14"/>
    <mergeCell ref="G14:H14"/>
    <mergeCell ref="I14:J14"/>
    <mergeCell ref="C15:D15"/>
    <mergeCell ref="E15:F15"/>
    <mergeCell ref="G15:H15"/>
    <mergeCell ref="I15:J15"/>
    <mergeCell ref="C20:D20"/>
    <mergeCell ref="E20:F20"/>
    <mergeCell ref="G20:H20"/>
    <mergeCell ref="I20:J20"/>
    <mergeCell ref="C21:D21"/>
    <mergeCell ref="E21:F21"/>
    <mergeCell ref="G21:H21"/>
    <mergeCell ref="I21:J21"/>
    <mergeCell ref="C18:D18"/>
    <mergeCell ref="E18:F18"/>
    <mergeCell ref="G18:H18"/>
    <mergeCell ref="I18:J18"/>
    <mergeCell ref="C19:D19"/>
    <mergeCell ref="E19:F19"/>
    <mergeCell ref="G19:H19"/>
    <mergeCell ref="I19:J19"/>
    <mergeCell ref="C24:D24"/>
    <mergeCell ref="E24:F24"/>
    <mergeCell ref="G24:H24"/>
    <mergeCell ref="I24:J24"/>
    <mergeCell ref="C25:D25"/>
    <mergeCell ref="E25:F25"/>
    <mergeCell ref="G25:H25"/>
    <mergeCell ref="I25:J25"/>
    <mergeCell ref="C22:D22"/>
    <mergeCell ref="E22:F22"/>
    <mergeCell ref="G22:H22"/>
    <mergeCell ref="I22:J22"/>
    <mergeCell ref="C23:D23"/>
    <mergeCell ref="E23:F23"/>
    <mergeCell ref="G23:H23"/>
    <mergeCell ref="I23:J23"/>
    <mergeCell ref="C28:D28"/>
    <mergeCell ref="E28:F28"/>
    <mergeCell ref="G28:H28"/>
    <mergeCell ref="I28:J28"/>
    <mergeCell ref="C29:D29"/>
    <mergeCell ref="E29:F29"/>
    <mergeCell ref="G29:H29"/>
    <mergeCell ref="I29:J29"/>
    <mergeCell ref="C26:D26"/>
    <mergeCell ref="E26:F26"/>
    <mergeCell ref="G26:H26"/>
    <mergeCell ref="I26:J26"/>
    <mergeCell ref="C27:D27"/>
    <mergeCell ref="E27:F27"/>
    <mergeCell ref="G27:H27"/>
    <mergeCell ref="I27:J27"/>
    <mergeCell ref="C32:D32"/>
    <mergeCell ref="E32:F32"/>
    <mergeCell ref="G32:H32"/>
    <mergeCell ref="I32:J32"/>
    <mergeCell ref="C33:D33"/>
    <mergeCell ref="E33:F33"/>
    <mergeCell ref="G33:H33"/>
    <mergeCell ref="I33:J33"/>
    <mergeCell ref="C30:D30"/>
    <mergeCell ref="E30:F30"/>
    <mergeCell ref="G30:H30"/>
    <mergeCell ref="I30:J30"/>
    <mergeCell ref="C31:D31"/>
    <mergeCell ref="E31:F31"/>
    <mergeCell ref="G31:H31"/>
    <mergeCell ref="I31:J31"/>
    <mergeCell ref="C36:D36"/>
    <mergeCell ref="E36:F36"/>
    <mergeCell ref="G36:H36"/>
    <mergeCell ref="I36:J36"/>
    <mergeCell ref="C37:D37"/>
    <mergeCell ref="E37:F37"/>
    <mergeCell ref="G37:H37"/>
    <mergeCell ref="I37:J37"/>
    <mergeCell ref="C34:D34"/>
    <mergeCell ref="E34:F34"/>
    <mergeCell ref="G34:H34"/>
    <mergeCell ref="I34:J34"/>
    <mergeCell ref="C35:D35"/>
    <mergeCell ref="E35:F35"/>
    <mergeCell ref="G35:H35"/>
    <mergeCell ref="I35:J35"/>
    <mergeCell ref="B41:K43"/>
    <mergeCell ref="C40:D40"/>
    <mergeCell ref="E40:F40"/>
    <mergeCell ref="G40:H40"/>
    <mergeCell ref="I40:J40"/>
    <mergeCell ref="C38:D38"/>
    <mergeCell ref="E38:F38"/>
    <mergeCell ref="G38:H38"/>
    <mergeCell ref="I38:J38"/>
    <mergeCell ref="C39:D39"/>
    <mergeCell ref="E39:F39"/>
    <mergeCell ref="G39:H39"/>
    <mergeCell ref="I39:J39"/>
  </mergeCells>
  <phoneticPr fontId="2"/>
  <pageMargins left="0.7" right="0.7" top="0.75" bottom="0.75" header="0.3" footer="0.3"/>
  <pageSetup paperSize="9" scale="87"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V335"/>
  <sheetViews>
    <sheetView view="pageBreakPreview" zoomScale="70" zoomScaleNormal="70" zoomScaleSheetLayoutView="70" workbookViewId="0">
      <selection activeCell="E8" sqref="E8:U8"/>
    </sheetView>
  </sheetViews>
  <sheetFormatPr defaultColWidth="9" defaultRowHeight="14.25" x14ac:dyDescent="0.4"/>
  <cols>
    <col min="1" max="1" width="4.875" style="132" customWidth="1"/>
    <col min="2" max="2" width="9.625" style="132" customWidth="1"/>
    <col min="3" max="3" width="6.25" style="132" customWidth="1"/>
    <col min="4" max="20" width="5.5" style="132" customWidth="1"/>
    <col min="21" max="21" width="6.875" style="132" customWidth="1"/>
    <col min="22" max="30" width="4.5" style="132" customWidth="1"/>
    <col min="31" max="16384" width="9" style="132"/>
  </cols>
  <sheetData>
    <row r="1" spans="1:22" ht="21.6" customHeight="1" x14ac:dyDescent="0.4">
      <c r="A1" s="132" t="s">
        <v>198</v>
      </c>
      <c r="V1" s="234"/>
    </row>
    <row r="2" spans="1:22" ht="21.6" customHeight="1" x14ac:dyDescent="0.4">
      <c r="O2" s="782"/>
      <c r="P2" s="782"/>
      <c r="Q2" s="133" t="s">
        <v>200</v>
      </c>
      <c r="R2" s="239"/>
      <c r="S2" s="133" t="s">
        <v>201</v>
      </c>
      <c r="T2" s="239"/>
      <c r="U2" s="133" t="s">
        <v>203</v>
      </c>
      <c r="V2" s="234"/>
    </row>
    <row r="3" spans="1:22" ht="21.6" customHeight="1" x14ac:dyDescent="0.4">
      <c r="A3" s="783"/>
      <c r="B3" s="783"/>
      <c r="C3" s="783"/>
      <c r="D3" s="783"/>
      <c r="E3" s="783"/>
      <c r="F3" s="783"/>
      <c r="G3" s="783"/>
      <c r="H3" s="783"/>
      <c r="I3" s="783"/>
      <c r="J3" s="783"/>
      <c r="K3" s="783"/>
      <c r="L3" s="783"/>
      <c r="M3" s="783"/>
      <c r="N3" s="783"/>
      <c r="O3" s="783"/>
      <c r="P3" s="783"/>
      <c r="Q3" s="783"/>
      <c r="R3" s="783"/>
      <c r="S3" s="783"/>
      <c r="T3" s="783"/>
      <c r="U3" s="783"/>
      <c r="V3" s="233"/>
    </row>
    <row r="4" spans="1:22" ht="25.5" customHeight="1" x14ac:dyDescent="0.4">
      <c r="A4" s="783" t="s">
        <v>204</v>
      </c>
      <c r="B4" s="783"/>
      <c r="C4" s="783"/>
      <c r="D4" s="783"/>
      <c r="E4" s="783"/>
      <c r="F4" s="783"/>
      <c r="G4" s="783"/>
      <c r="H4" s="783"/>
      <c r="I4" s="783"/>
      <c r="J4" s="783"/>
      <c r="K4" s="783"/>
      <c r="L4" s="783"/>
      <c r="M4" s="783"/>
      <c r="N4" s="783"/>
      <c r="O4" s="783"/>
      <c r="P4" s="783"/>
      <c r="Q4" s="783"/>
      <c r="R4" s="783"/>
      <c r="S4" s="783"/>
      <c r="T4" s="783"/>
      <c r="U4" s="783"/>
      <c r="V4" s="233"/>
    </row>
    <row r="5" spans="1:22" ht="25.5" customHeight="1" x14ac:dyDescent="0.4">
      <c r="A5" s="784" t="s">
        <v>205</v>
      </c>
      <c r="B5" s="784"/>
      <c r="C5" s="784"/>
      <c r="D5" s="784"/>
      <c r="E5" s="784"/>
      <c r="F5" s="784"/>
      <c r="G5" s="784"/>
      <c r="H5" s="784"/>
      <c r="I5" s="784"/>
      <c r="J5" s="784"/>
      <c r="K5" s="784"/>
      <c r="L5" s="784"/>
      <c r="M5" s="784"/>
      <c r="N5" s="784"/>
      <c r="O5" s="784"/>
      <c r="P5" s="784"/>
      <c r="Q5" s="784"/>
      <c r="R5" s="784"/>
      <c r="S5" s="784"/>
      <c r="T5" s="784"/>
      <c r="U5" s="784"/>
      <c r="V5" s="233"/>
    </row>
    <row r="6" spans="1:22" ht="21.6" customHeight="1" x14ac:dyDescent="0.4"/>
    <row r="7" spans="1:22" ht="21.6" customHeight="1" x14ac:dyDescent="0.4">
      <c r="A7" s="785" t="s">
        <v>206</v>
      </c>
      <c r="B7" s="785"/>
      <c r="C7" s="785"/>
      <c r="D7" s="785"/>
      <c r="E7" s="785"/>
      <c r="F7" s="785"/>
      <c r="G7" s="785"/>
      <c r="H7" s="785"/>
      <c r="I7" s="785"/>
      <c r="J7" s="785"/>
      <c r="K7" s="785"/>
      <c r="L7" s="785"/>
      <c r="M7" s="785"/>
      <c r="N7" s="785"/>
      <c r="O7" s="785"/>
      <c r="P7" s="785"/>
      <c r="Q7" s="785"/>
      <c r="R7" s="785"/>
      <c r="S7" s="785"/>
      <c r="T7" s="785"/>
      <c r="U7" s="785"/>
    </row>
    <row r="8" spans="1:22" ht="21.6" customHeight="1" x14ac:dyDescent="0.4">
      <c r="B8" s="229" t="s">
        <v>208</v>
      </c>
      <c r="C8" s="230"/>
      <c r="D8" s="230"/>
      <c r="E8" s="786"/>
      <c r="F8" s="787"/>
      <c r="G8" s="787"/>
      <c r="H8" s="787"/>
      <c r="I8" s="787"/>
      <c r="J8" s="787"/>
      <c r="K8" s="787"/>
      <c r="L8" s="787"/>
      <c r="M8" s="787"/>
      <c r="N8" s="787"/>
      <c r="O8" s="787"/>
      <c r="P8" s="787"/>
      <c r="Q8" s="787"/>
      <c r="R8" s="787"/>
      <c r="S8" s="787"/>
      <c r="T8" s="787"/>
      <c r="U8" s="788"/>
    </row>
    <row r="9" spans="1:22" ht="21.6" customHeight="1" x14ac:dyDescent="0.4">
      <c r="B9" s="229" t="s">
        <v>209</v>
      </c>
      <c r="C9" s="230"/>
      <c r="D9" s="230"/>
      <c r="E9" s="766"/>
      <c r="F9" s="767"/>
      <c r="G9" s="767"/>
      <c r="H9" s="767"/>
      <c r="I9" s="767"/>
      <c r="J9" s="767"/>
      <c r="K9" s="767"/>
      <c r="L9" s="767"/>
      <c r="M9" s="767"/>
      <c r="N9" s="767"/>
      <c r="O9" s="767"/>
      <c r="P9" s="767"/>
      <c r="Q9" s="767"/>
      <c r="R9" s="767"/>
      <c r="S9" s="767"/>
      <c r="T9" s="767"/>
      <c r="U9" s="768"/>
    </row>
    <row r="10" spans="1:22" ht="21.6" customHeight="1" x14ac:dyDescent="0.4">
      <c r="B10" s="769" t="s">
        <v>210</v>
      </c>
      <c r="C10" s="770"/>
      <c r="D10" s="771"/>
      <c r="E10" s="234" t="s">
        <v>211</v>
      </c>
      <c r="F10" s="772" t="s">
        <v>212</v>
      </c>
      <c r="G10" s="773"/>
      <c r="H10" s="773"/>
      <c r="I10" s="773"/>
      <c r="J10" s="773"/>
      <c r="K10" s="774"/>
      <c r="L10" s="775" t="s">
        <v>213</v>
      </c>
      <c r="M10" s="776"/>
      <c r="N10" s="777"/>
      <c r="O10" s="778"/>
      <c r="P10" s="778"/>
      <c r="Q10" s="234" t="s">
        <v>200</v>
      </c>
      <c r="R10" s="238"/>
      <c r="S10" s="234" t="s">
        <v>215</v>
      </c>
      <c r="T10" s="238"/>
      <c r="U10" s="234" t="s">
        <v>216</v>
      </c>
    </row>
    <row r="11" spans="1:22" ht="21.6" customHeight="1" x14ac:dyDescent="0.4"/>
    <row r="12" spans="1:22" ht="21.6" customHeight="1" x14ac:dyDescent="0.4">
      <c r="A12" s="132" t="s">
        <v>217</v>
      </c>
    </row>
    <row r="13" spans="1:22" ht="21.6" customHeight="1" x14ac:dyDescent="0.4">
      <c r="B13" s="775" t="s">
        <v>218</v>
      </c>
      <c r="C13" s="776"/>
      <c r="D13" s="777"/>
      <c r="E13" s="237"/>
      <c r="F13" s="236" t="s">
        <v>219</v>
      </c>
      <c r="G13" s="134"/>
      <c r="H13" s="236" t="s">
        <v>220</v>
      </c>
      <c r="K13" s="775" t="s">
        <v>221</v>
      </c>
      <c r="L13" s="776"/>
      <c r="M13" s="777"/>
      <c r="N13" s="779"/>
      <c r="O13" s="780"/>
      <c r="P13" s="781"/>
      <c r="Q13" s="234" t="s">
        <v>200</v>
      </c>
      <c r="R13" s="238"/>
      <c r="S13" s="234" t="s">
        <v>215</v>
      </c>
      <c r="T13" s="238"/>
      <c r="U13" s="234" t="s">
        <v>216</v>
      </c>
    </row>
    <row r="14" spans="1:22" ht="21.6" customHeight="1" x14ac:dyDescent="0.4">
      <c r="B14" s="790" t="s">
        <v>222</v>
      </c>
      <c r="C14" s="791"/>
      <c r="D14" s="792"/>
      <c r="E14" s="799"/>
      <c r="F14" s="801" t="s">
        <v>223</v>
      </c>
      <c r="G14" s="801"/>
      <c r="H14" s="801"/>
      <c r="I14" s="801"/>
      <c r="J14" s="801"/>
      <c r="K14" s="801"/>
      <c r="L14" s="801"/>
      <c r="M14" s="801"/>
      <c r="N14" s="801"/>
      <c r="O14" s="801"/>
      <c r="P14" s="801"/>
      <c r="Q14" s="801"/>
      <c r="R14" s="801"/>
      <c r="S14" s="801"/>
      <c r="T14" s="801"/>
      <c r="U14" s="801"/>
    </row>
    <row r="15" spans="1:22" ht="39.75" customHeight="1" x14ac:dyDescent="0.4">
      <c r="B15" s="793"/>
      <c r="C15" s="794"/>
      <c r="D15" s="795"/>
      <c r="E15" s="800"/>
      <c r="F15" s="802" t="s">
        <v>224</v>
      </c>
      <c r="G15" s="803"/>
      <c r="H15" s="804"/>
      <c r="I15" s="804"/>
      <c r="J15" s="804"/>
      <c r="K15" s="804"/>
      <c r="L15" s="804"/>
      <c r="M15" s="804"/>
      <c r="N15" s="804"/>
      <c r="O15" s="804"/>
      <c r="P15" s="804"/>
      <c r="Q15" s="804"/>
      <c r="R15" s="804"/>
      <c r="S15" s="804"/>
      <c r="T15" s="804"/>
      <c r="U15" s="804"/>
    </row>
    <row r="16" spans="1:22" ht="21.6" customHeight="1" x14ac:dyDescent="0.4">
      <c r="B16" s="793"/>
      <c r="C16" s="794"/>
      <c r="D16" s="795"/>
      <c r="E16" s="805"/>
      <c r="F16" s="801" t="s">
        <v>225</v>
      </c>
      <c r="G16" s="801"/>
      <c r="H16" s="801"/>
      <c r="I16" s="801"/>
      <c r="J16" s="801"/>
      <c r="K16" s="801"/>
      <c r="L16" s="801"/>
      <c r="M16" s="801"/>
      <c r="N16" s="801"/>
      <c r="O16" s="801"/>
      <c r="P16" s="801"/>
      <c r="Q16" s="801"/>
      <c r="R16" s="801"/>
      <c r="S16" s="801"/>
      <c r="T16" s="801"/>
      <c r="U16" s="801"/>
    </row>
    <row r="17" spans="1:21" ht="24.75" customHeight="1" x14ac:dyDescent="0.4">
      <c r="B17" s="796"/>
      <c r="C17" s="797"/>
      <c r="D17" s="798"/>
      <c r="E17" s="806"/>
      <c r="F17" s="802" t="s">
        <v>226</v>
      </c>
      <c r="G17" s="807"/>
      <c r="H17" s="807"/>
      <c r="I17" s="803"/>
      <c r="J17" s="801"/>
      <c r="K17" s="801"/>
      <c r="L17" s="801"/>
      <c r="M17" s="801"/>
      <c r="N17" s="801"/>
      <c r="O17" s="801"/>
      <c r="P17" s="801"/>
      <c r="Q17" s="801"/>
      <c r="R17" s="801"/>
      <c r="S17" s="801"/>
      <c r="T17" s="801"/>
      <c r="U17" s="801"/>
    </row>
    <row r="18" spans="1:21" ht="21.6" customHeight="1" x14ac:dyDescent="0.4">
      <c r="A18" s="240"/>
      <c r="B18" s="240"/>
      <c r="C18" s="240"/>
      <c r="D18" s="240"/>
      <c r="E18" s="240"/>
    </row>
    <row r="19" spans="1:21" ht="27" customHeight="1" x14ac:dyDescent="0.4">
      <c r="A19" s="132" t="s">
        <v>227</v>
      </c>
    </row>
    <row r="20" spans="1:21" ht="27" customHeight="1" x14ac:dyDescent="0.4">
      <c r="A20" s="135"/>
      <c r="B20" s="789" t="s">
        <v>488</v>
      </c>
      <c r="C20" s="789"/>
      <c r="D20" s="789"/>
      <c r="E20" s="789"/>
      <c r="F20" s="789"/>
      <c r="G20" s="789"/>
      <c r="H20" s="789"/>
      <c r="I20" s="789"/>
      <c r="J20" s="789"/>
      <c r="K20" s="789"/>
      <c r="L20" s="778"/>
      <c r="M20" s="778"/>
      <c r="N20" s="778"/>
      <c r="O20" s="135" t="s">
        <v>228</v>
      </c>
      <c r="P20" s="135"/>
      <c r="Q20" s="135"/>
      <c r="R20" s="135"/>
      <c r="S20" s="135"/>
      <c r="T20" s="135"/>
      <c r="U20" s="135"/>
    </row>
    <row r="21" spans="1:21" ht="27" customHeight="1" x14ac:dyDescent="0.4">
      <c r="A21" s="135"/>
      <c r="B21" s="789" t="s">
        <v>250</v>
      </c>
      <c r="C21" s="789"/>
      <c r="D21" s="789"/>
      <c r="E21" s="789"/>
      <c r="F21" s="789"/>
      <c r="G21" s="789"/>
      <c r="H21" s="789"/>
      <c r="I21" s="789"/>
      <c r="J21" s="789"/>
      <c r="K21" s="789"/>
      <c r="L21" s="778"/>
      <c r="M21" s="778"/>
      <c r="N21" s="778"/>
      <c r="O21" s="135" t="s">
        <v>228</v>
      </c>
      <c r="P21" s="135"/>
      <c r="Q21" s="135"/>
      <c r="R21" s="135"/>
      <c r="S21" s="135"/>
      <c r="T21" s="135"/>
      <c r="U21" s="135"/>
    </row>
    <row r="22" spans="1:21" ht="27" customHeight="1" x14ac:dyDescent="0.4">
      <c r="A22" s="135"/>
      <c r="B22" s="789" t="s">
        <v>489</v>
      </c>
      <c r="C22" s="789"/>
      <c r="D22" s="789"/>
      <c r="E22" s="789"/>
      <c r="F22" s="789"/>
      <c r="G22" s="789"/>
      <c r="H22" s="789"/>
      <c r="I22" s="789"/>
      <c r="J22" s="789"/>
      <c r="K22" s="789"/>
      <c r="L22" s="778"/>
      <c r="M22" s="778"/>
      <c r="N22" s="778"/>
      <c r="O22" s="143" t="s">
        <v>228</v>
      </c>
      <c r="P22" s="143"/>
      <c r="Q22" s="143"/>
      <c r="R22" s="143"/>
      <c r="S22" s="143"/>
      <c r="T22" s="135"/>
      <c r="U22" s="135"/>
    </row>
    <row r="23" spans="1:21" ht="27" customHeight="1" thickBot="1" x14ac:dyDescent="0.45">
      <c r="A23" s="135"/>
      <c r="B23" s="789" t="s">
        <v>490</v>
      </c>
      <c r="C23" s="789"/>
      <c r="D23" s="789"/>
      <c r="E23" s="789"/>
      <c r="F23" s="789"/>
      <c r="G23" s="789"/>
      <c r="H23" s="789"/>
      <c r="I23" s="789"/>
      <c r="J23" s="789"/>
      <c r="K23" s="789"/>
      <c r="L23" s="778"/>
      <c r="M23" s="778"/>
      <c r="N23" s="778"/>
      <c r="O23" s="143" t="s">
        <v>228</v>
      </c>
      <c r="P23" s="143"/>
      <c r="Q23" s="143" t="s">
        <v>288</v>
      </c>
      <c r="R23" s="143"/>
      <c r="S23" s="143"/>
      <c r="T23" s="135"/>
      <c r="U23" s="135"/>
    </row>
    <row r="24" spans="1:21" ht="27" customHeight="1" x14ac:dyDescent="0.4">
      <c r="A24" s="135"/>
      <c r="B24" s="789" t="s">
        <v>264</v>
      </c>
      <c r="C24" s="789"/>
      <c r="D24" s="789"/>
      <c r="E24" s="789"/>
      <c r="F24" s="789"/>
      <c r="G24" s="789"/>
      <c r="H24" s="789"/>
      <c r="I24" s="789"/>
      <c r="J24" s="789"/>
      <c r="K24" s="789"/>
      <c r="L24" s="778"/>
      <c r="M24" s="778"/>
      <c r="N24" s="778"/>
      <c r="O24" s="241" t="s">
        <v>228</v>
      </c>
      <c r="P24" s="241"/>
      <c r="Q24" s="812">
        <f>SUM(L20:N26)</f>
        <v>0</v>
      </c>
      <c r="R24" s="813"/>
      <c r="S24" s="814"/>
      <c r="T24" s="135"/>
      <c r="U24" s="135"/>
    </row>
    <row r="25" spans="1:21" ht="27" customHeight="1" thickBot="1" x14ac:dyDescent="0.45">
      <c r="A25" s="135"/>
      <c r="B25" s="789" t="s">
        <v>491</v>
      </c>
      <c r="C25" s="789"/>
      <c r="D25" s="789"/>
      <c r="E25" s="789"/>
      <c r="F25" s="789"/>
      <c r="G25" s="789"/>
      <c r="H25" s="789"/>
      <c r="I25" s="789"/>
      <c r="J25" s="789"/>
      <c r="K25" s="789"/>
      <c r="L25" s="818"/>
      <c r="M25" s="818"/>
      <c r="N25" s="818"/>
      <c r="O25" s="135" t="s">
        <v>228</v>
      </c>
      <c r="P25" s="241"/>
      <c r="Q25" s="815"/>
      <c r="R25" s="816"/>
      <c r="S25" s="817"/>
      <c r="T25" s="135" t="s">
        <v>228</v>
      </c>
      <c r="U25" s="135"/>
    </row>
    <row r="26" spans="1:21" ht="27" customHeight="1" x14ac:dyDescent="0.4">
      <c r="A26" s="240"/>
      <c r="B26" s="789" t="s">
        <v>492</v>
      </c>
      <c r="C26" s="789"/>
      <c r="D26" s="789"/>
      <c r="E26" s="789"/>
      <c r="F26" s="789"/>
      <c r="G26" s="789"/>
      <c r="H26" s="789"/>
      <c r="I26" s="789"/>
      <c r="J26" s="789"/>
      <c r="K26" s="789"/>
      <c r="L26" s="778"/>
      <c r="M26" s="778"/>
      <c r="N26" s="778"/>
      <c r="O26" s="135" t="s">
        <v>228</v>
      </c>
      <c r="P26" s="135"/>
      <c r="Q26" s="135"/>
      <c r="R26" s="135"/>
      <c r="S26" s="808" t="s">
        <v>289</v>
      </c>
      <c r="T26" s="808"/>
      <c r="U26" s="808"/>
    </row>
    <row r="27" spans="1:21" ht="27" customHeight="1" x14ac:dyDescent="0.4">
      <c r="A27" s="136"/>
      <c r="B27" s="233"/>
      <c r="C27" s="809"/>
      <c r="D27" s="809"/>
      <c r="E27" s="809"/>
      <c r="F27" s="809"/>
      <c r="G27" s="809"/>
      <c r="H27" s="235"/>
      <c r="I27" s="235"/>
      <c r="J27" s="235"/>
      <c r="K27" s="235"/>
      <c r="L27" s="235"/>
      <c r="M27" s="235"/>
      <c r="N27" s="235"/>
      <c r="O27" s="135"/>
      <c r="P27" s="135"/>
      <c r="Q27" s="135"/>
      <c r="R27" s="135"/>
      <c r="S27" s="808"/>
      <c r="T27" s="808"/>
      <c r="U27" s="135"/>
    </row>
    <row r="28" spans="1:21" ht="27" customHeight="1" x14ac:dyDescent="0.4">
      <c r="A28" s="136"/>
      <c r="B28" s="136"/>
      <c r="C28" s="235"/>
      <c r="D28" s="235"/>
      <c r="E28" s="235"/>
      <c r="F28" s="235"/>
      <c r="G28" s="235"/>
      <c r="H28" s="235"/>
    </row>
    <row r="29" spans="1:21" ht="21.6" customHeight="1" x14ac:dyDescent="0.4">
      <c r="A29" s="810" t="s">
        <v>229</v>
      </c>
      <c r="B29" s="810"/>
      <c r="C29" s="811" t="s">
        <v>230</v>
      </c>
      <c r="D29" s="811"/>
      <c r="E29" s="811"/>
      <c r="F29" s="811"/>
      <c r="G29" s="811"/>
      <c r="H29" s="811"/>
      <c r="I29" s="811"/>
      <c r="J29" s="811"/>
      <c r="K29" s="811"/>
      <c r="L29" s="811"/>
      <c r="M29" s="811"/>
      <c r="N29" s="811"/>
      <c r="O29" s="811"/>
      <c r="P29" s="811"/>
      <c r="Q29" s="811"/>
      <c r="R29" s="811"/>
      <c r="S29" s="811"/>
      <c r="T29" s="811"/>
      <c r="U29" s="811"/>
    </row>
    <row r="30" spans="1:21" ht="48.75" customHeight="1" x14ac:dyDescent="0.4">
      <c r="A30" s="810"/>
      <c r="B30" s="810"/>
      <c r="C30" s="811"/>
      <c r="D30" s="811"/>
      <c r="E30" s="811"/>
      <c r="F30" s="811"/>
      <c r="G30" s="811"/>
      <c r="H30" s="811"/>
      <c r="I30" s="811"/>
      <c r="J30" s="811"/>
      <c r="K30" s="811"/>
      <c r="L30" s="811"/>
      <c r="M30" s="811"/>
      <c r="N30" s="811"/>
      <c r="O30" s="811"/>
      <c r="P30" s="811"/>
      <c r="Q30" s="811"/>
      <c r="R30" s="811"/>
      <c r="S30" s="811"/>
      <c r="T30" s="811"/>
      <c r="U30" s="811"/>
    </row>
    <row r="31" spans="1:21" ht="51" customHeight="1" x14ac:dyDescent="0.4">
      <c r="A31" s="821"/>
      <c r="B31" s="821"/>
      <c r="C31" s="822" t="s">
        <v>493</v>
      </c>
      <c r="D31" s="822"/>
      <c r="E31" s="822"/>
      <c r="F31" s="822"/>
      <c r="G31" s="822"/>
      <c r="H31" s="822"/>
      <c r="I31" s="822"/>
      <c r="J31" s="822"/>
      <c r="K31" s="822"/>
      <c r="L31" s="822"/>
      <c r="M31" s="822"/>
      <c r="N31" s="822"/>
      <c r="O31" s="822"/>
      <c r="P31" s="822"/>
      <c r="Q31" s="822"/>
      <c r="R31" s="822"/>
      <c r="S31" s="822"/>
      <c r="T31" s="822"/>
      <c r="U31" s="822"/>
    </row>
    <row r="32" spans="1:21" s="137" customFormat="1" ht="27.75" customHeight="1" x14ac:dyDescent="0.4">
      <c r="A32" s="242"/>
      <c r="B32" s="242"/>
      <c r="C32" s="242"/>
      <c r="D32" s="242"/>
      <c r="E32" s="242"/>
      <c r="F32" s="242"/>
      <c r="G32" s="242"/>
      <c r="H32" s="242"/>
      <c r="I32" s="242"/>
      <c r="J32" s="242"/>
      <c r="K32" s="242"/>
      <c r="L32" s="242"/>
      <c r="M32" s="242"/>
      <c r="N32" s="242"/>
      <c r="O32" s="242"/>
      <c r="P32" s="242"/>
      <c r="Q32" s="242"/>
      <c r="R32" s="242"/>
      <c r="S32" s="242"/>
      <c r="T32" s="242"/>
      <c r="U32" s="242"/>
    </row>
    <row r="33" spans="1:21" s="137" customFormat="1" ht="34.5" customHeight="1" x14ac:dyDescent="0.4">
      <c r="A33" s="242"/>
      <c r="B33" s="242"/>
      <c r="C33" s="242"/>
      <c r="D33" s="242"/>
      <c r="E33" s="242"/>
      <c r="F33" s="242"/>
      <c r="G33" s="242"/>
      <c r="H33" s="242"/>
      <c r="I33" s="242"/>
      <c r="J33" s="242"/>
      <c r="K33" s="242"/>
      <c r="L33" s="242"/>
      <c r="M33" s="242"/>
      <c r="N33" s="242"/>
      <c r="O33" s="823"/>
      <c r="P33" s="823"/>
      <c r="Q33" s="242"/>
      <c r="R33" s="242"/>
      <c r="S33" s="242"/>
      <c r="T33" s="242"/>
      <c r="U33" s="242"/>
    </row>
    <row r="34" spans="1:21" s="137" customFormat="1" ht="7.5" customHeight="1" x14ac:dyDescent="0.4">
      <c r="A34" s="242"/>
      <c r="B34" s="242"/>
      <c r="C34" s="242"/>
      <c r="D34" s="242"/>
      <c r="E34" s="242"/>
      <c r="F34" s="242"/>
      <c r="G34" s="242"/>
      <c r="H34" s="242"/>
      <c r="I34" s="242"/>
      <c r="J34" s="242"/>
      <c r="K34" s="242"/>
      <c r="L34" s="242"/>
      <c r="M34" s="242"/>
      <c r="N34" s="242"/>
      <c r="O34" s="242"/>
      <c r="P34" s="242"/>
      <c r="Q34" s="242"/>
      <c r="R34" s="242"/>
      <c r="S34" s="242"/>
      <c r="T34" s="242"/>
      <c r="U34" s="242"/>
    </row>
    <row r="35" spans="1:21" s="138" customFormat="1" ht="30" customHeight="1" x14ac:dyDescent="0.4">
      <c r="A35" s="243"/>
      <c r="B35" s="824"/>
      <c r="C35" s="824"/>
      <c r="D35" s="824"/>
      <c r="E35" s="824"/>
      <c r="F35" s="824"/>
      <c r="G35" s="824"/>
      <c r="H35" s="824"/>
      <c r="I35" s="824"/>
      <c r="J35" s="824"/>
      <c r="K35" s="824"/>
      <c r="L35" s="824"/>
      <c r="M35" s="824"/>
      <c r="N35" s="824"/>
      <c r="O35" s="824"/>
      <c r="P35" s="824"/>
      <c r="Q35" s="824"/>
      <c r="R35" s="824"/>
      <c r="S35" s="824"/>
      <c r="T35" s="824"/>
      <c r="U35" s="824"/>
    </row>
    <row r="36" spans="1:21" s="138" customFormat="1" ht="18" customHeight="1" x14ac:dyDescent="0.4">
      <c r="A36" s="243"/>
      <c r="B36" s="243"/>
      <c r="C36" s="243"/>
      <c r="D36" s="243"/>
      <c r="E36" s="243"/>
      <c r="F36" s="243"/>
      <c r="G36" s="243"/>
      <c r="H36" s="243"/>
      <c r="I36" s="243"/>
      <c r="J36" s="243"/>
      <c r="K36" s="243"/>
      <c r="L36" s="243"/>
      <c r="M36" s="243"/>
      <c r="N36" s="243"/>
      <c r="O36" s="243"/>
      <c r="P36" s="243"/>
      <c r="Q36" s="243"/>
      <c r="R36" s="243"/>
      <c r="S36" s="243"/>
      <c r="T36" s="243"/>
      <c r="U36" s="243"/>
    </row>
    <row r="37" spans="1:21" s="138" customFormat="1" ht="18" customHeight="1" x14ac:dyDescent="0.4">
      <c r="A37" s="243"/>
      <c r="B37" s="819"/>
      <c r="C37" s="819"/>
      <c r="D37" s="820"/>
      <c r="E37" s="820"/>
      <c r="F37" s="820"/>
      <c r="G37" s="820"/>
      <c r="H37" s="820"/>
      <c r="I37" s="820"/>
      <c r="J37" s="243"/>
      <c r="K37" s="819"/>
      <c r="L37" s="819"/>
      <c r="M37" s="825"/>
      <c r="N37" s="825"/>
      <c r="O37" s="825"/>
      <c r="P37" s="825"/>
      <c r="Q37" s="825"/>
      <c r="R37" s="825"/>
      <c r="S37" s="825"/>
      <c r="T37" s="825"/>
      <c r="U37" s="825"/>
    </row>
    <row r="38" spans="1:21" s="138" customFormat="1" ht="18" customHeight="1" x14ac:dyDescent="0.4">
      <c r="A38" s="243"/>
      <c r="B38" s="819"/>
      <c r="C38" s="819"/>
      <c r="D38" s="820"/>
      <c r="E38" s="820"/>
      <c r="F38" s="820"/>
      <c r="G38" s="820"/>
      <c r="H38" s="820"/>
      <c r="I38" s="820"/>
      <c r="J38" s="243"/>
      <c r="K38" s="819"/>
      <c r="L38" s="819"/>
      <c r="M38" s="820"/>
      <c r="N38" s="820"/>
      <c r="O38" s="820"/>
      <c r="P38" s="820"/>
      <c r="Q38" s="820"/>
      <c r="R38" s="820"/>
      <c r="S38" s="820"/>
      <c r="T38" s="820"/>
      <c r="U38" s="820"/>
    </row>
    <row r="39" spans="1:21" s="138" customFormat="1" ht="18" customHeight="1" x14ac:dyDescent="0.4">
      <c r="A39" s="243"/>
      <c r="B39" s="819"/>
      <c r="C39" s="819"/>
      <c r="D39" s="820"/>
      <c r="E39" s="820"/>
      <c r="F39" s="820"/>
      <c r="G39" s="820"/>
      <c r="H39" s="820"/>
      <c r="I39" s="820"/>
      <c r="J39" s="243"/>
      <c r="K39" s="819"/>
      <c r="L39" s="819"/>
      <c r="M39" s="820"/>
      <c r="N39" s="820"/>
      <c r="O39" s="820"/>
      <c r="P39" s="820"/>
      <c r="Q39" s="820"/>
      <c r="R39" s="820"/>
      <c r="S39" s="820"/>
      <c r="T39" s="820"/>
      <c r="U39" s="820"/>
    </row>
    <row r="40" spans="1:21" s="138" customFormat="1" ht="18" customHeight="1" x14ac:dyDescent="0.4">
      <c r="A40" s="243"/>
      <c r="B40" s="243"/>
      <c r="C40" s="243"/>
      <c r="D40" s="243"/>
      <c r="E40" s="243"/>
      <c r="F40" s="243"/>
      <c r="G40" s="243"/>
      <c r="H40" s="243"/>
      <c r="I40" s="243"/>
      <c r="J40" s="243"/>
      <c r="K40" s="243"/>
      <c r="L40" s="243"/>
      <c r="M40" s="243"/>
      <c r="N40" s="243"/>
      <c r="O40" s="243"/>
      <c r="P40" s="243"/>
      <c r="Q40" s="243"/>
      <c r="R40" s="243"/>
      <c r="S40" s="243"/>
      <c r="T40" s="243"/>
      <c r="U40" s="243"/>
    </row>
    <row r="41" spans="1:21" s="138" customFormat="1" ht="18" customHeight="1" x14ac:dyDescent="0.4">
      <c r="A41" s="243"/>
      <c r="B41" s="826"/>
      <c r="C41" s="826"/>
      <c r="D41" s="826"/>
      <c r="E41" s="826"/>
      <c r="F41" s="826"/>
      <c r="G41" s="826"/>
      <c r="H41" s="826"/>
      <c r="I41" s="826"/>
      <c r="J41" s="244"/>
      <c r="K41" s="826"/>
      <c r="L41" s="826"/>
      <c r="M41" s="826"/>
      <c r="N41" s="826"/>
      <c r="O41" s="826"/>
      <c r="P41" s="826"/>
      <c r="Q41" s="826"/>
      <c r="R41" s="826"/>
      <c r="S41" s="826"/>
      <c r="T41" s="826"/>
      <c r="U41" s="826"/>
    </row>
    <row r="42" spans="1:21" s="138" customFormat="1" ht="18" customHeight="1" x14ac:dyDescent="0.4">
      <c r="A42" s="243"/>
      <c r="B42" s="827"/>
      <c r="C42" s="827"/>
      <c r="D42" s="827"/>
      <c r="E42" s="827"/>
      <c r="F42" s="827"/>
      <c r="G42" s="827"/>
      <c r="H42" s="245"/>
      <c r="I42" s="826"/>
      <c r="J42" s="244"/>
      <c r="K42" s="245"/>
      <c r="L42" s="828"/>
      <c r="M42" s="828"/>
      <c r="N42" s="828"/>
      <c r="O42" s="828"/>
      <c r="P42" s="828"/>
      <c r="Q42" s="828"/>
      <c r="R42" s="828"/>
      <c r="S42" s="828"/>
      <c r="T42" s="828"/>
      <c r="U42" s="826"/>
    </row>
    <row r="43" spans="1:21" s="138" customFormat="1" ht="18" customHeight="1" x14ac:dyDescent="0.4">
      <c r="A43" s="243"/>
      <c r="B43" s="827"/>
      <c r="C43" s="827"/>
      <c r="D43" s="827"/>
      <c r="E43" s="827"/>
      <c r="F43" s="827"/>
      <c r="G43" s="827"/>
      <c r="H43" s="245"/>
      <c r="I43" s="826"/>
      <c r="J43" s="244"/>
      <c r="K43" s="827"/>
      <c r="L43" s="827"/>
      <c r="M43" s="827"/>
      <c r="N43" s="827"/>
      <c r="O43" s="827"/>
      <c r="P43" s="827"/>
      <c r="Q43" s="827"/>
      <c r="R43" s="827"/>
      <c r="S43" s="827"/>
      <c r="T43" s="245"/>
      <c r="U43" s="826"/>
    </row>
    <row r="44" spans="1:21" s="138" customFormat="1" ht="18" customHeight="1" x14ac:dyDescent="0.4">
      <c r="A44" s="243"/>
      <c r="B44" s="827"/>
      <c r="C44" s="827"/>
      <c r="D44" s="827"/>
      <c r="E44" s="827"/>
      <c r="F44" s="827"/>
      <c r="G44" s="827"/>
      <c r="H44" s="245"/>
      <c r="I44" s="826"/>
      <c r="J44" s="244"/>
      <c r="K44" s="827"/>
      <c r="L44" s="827"/>
      <c r="M44" s="827"/>
      <c r="N44" s="827"/>
      <c r="O44" s="827"/>
      <c r="P44" s="827"/>
      <c r="Q44" s="827"/>
      <c r="R44" s="827"/>
      <c r="S44" s="827"/>
      <c r="T44" s="245"/>
      <c r="U44" s="826"/>
    </row>
    <row r="45" spans="1:21" s="138" customFormat="1" ht="18" customHeight="1" x14ac:dyDescent="0.4">
      <c r="A45" s="243"/>
      <c r="B45" s="827"/>
      <c r="C45" s="827"/>
      <c r="D45" s="827"/>
      <c r="E45" s="827"/>
      <c r="F45" s="827"/>
      <c r="G45" s="827"/>
      <c r="H45" s="245"/>
      <c r="I45" s="826"/>
      <c r="J45" s="244"/>
      <c r="K45" s="245"/>
      <c r="L45" s="828"/>
      <c r="M45" s="828"/>
      <c r="N45" s="828"/>
      <c r="O45" s="828"/>
      <c r="P45" s="828"/>
      <c r="Q45" s="828"/>
      <c r="R45" s="828"/>
      <c r="S45" s="828"/>
      <c r="T45" s="828"/>
      <c r="U45" s="826"/>
    </row>
    <row r="46" spans="1:21" s="138" customFormat="1" ht="18" customHeight="1" x14ac:dyDescent="0.4">
      <c r="A46" s="243"/>
      <c r="B46" s="827"/>
      <c r="C46" s="827"/>
      <c r="D46" s="827"/>
      <c r="E46" s="827"/>
      <c r="F46" s="827"/>
      <c r="G46" s="827"/>
      <c r="H46" s="245"/>
      <c r="I46" s="826"/>
      <c r="J46" s="244"/>
      <c r="K46" s="827"/>
      <c r="L46" s="827"/>
      <c r="M46" s="827"/>
      <c r="N46" s="827"/>
      <c r="O46" s="827"/>
      <c r="P46" s="827"/>
      <c r="Q46" s="827"/>
      <c r="R46" s="827"/>
      <c r="S46" s="827"/>
      <c r="T46" s="245"/>
      <c r="U46" s="826"/>
    </row>
    <row r="47" spans="1:21" s="138" customFormat="1" ht="18" customHeight="1" x14ac:dyDescent="0.4">
      <c r="A47" s="243"/>
      <c r="B47" s="827"/>
      <c r="C47" s="827"/>
      <c r="D47" s="827"/>
      <c r="E47" s="827"/>
      <c r="F47" s="827"/>
      <c r="G47" s="827"/>
      <c r="H47" s="245"/>
      <c r="I47" s="826"/>
      <c r="J47" s="244"/>
      <c r="K47" s="827"/>
      <c r="L47" s="827"/>
      <c r="M47" s="827"/>
      <c r="N47" s="827"/>
      <c r="O47" s="827"/>
      <c r="P47" s="827"/>
      <c r="Q47" s="827"/>
      <c r="R47" s="827"/>
      <c r="S47" s="827"/>
      <c r="T47" s="245"/>
      <c r="U47" s="826"/>
    </row>
    <row r="48" spans="1:21" s="138" customFormat="1" ht="18" customHeight="1" x14ac:dyDescent="0.4">
      <c r="A48" s="243"/>
      <c r="B48" s="827"/>
      <c r="C48" s="827"/>
      <c r="D48" s="827"/>
      <c r="E48" s="827"/>
      <c r="F48" s="827"/>
      <c r="G48" s="827"/>
      <c r="H48" s="245"/>
      <c r="I48" s="826"/>
      <c r="J48" s="244"/>
      <c r="K48" s="245"/>
      <c r="L48" s="828"/>
      <c r="M48" s="828"/>
      <c r="N48" s="828"/>
      <c r="O48" s="828"/>
      <c r="P48" s="828"/>
      <c r="Q48" s="828"/>
      <c r="R48" s="828"/>
      <c r="S48" s="828"/>
      <c r="T48" s="828"/>
      <c r="U48" s="826"/>
    </row>
    <row r="49" spans="1:21" s="138" customFormat="1" ht="18" customHeight="1" x14ac:dyDescent="0.4">
      <c r="A49" s="243"/>
      <c r="B49" s="827"/>
      <c r="C49" s="827"/>
      <c r="D49" s="827"/>
      <c r="E49" s="827"/>
      <c r="F49" s="827"/>
      <c r="G49" s="827"/>
      <c r="H49" s="245"/>
      <c r="I49" s="246"/>
      <c r="J49" s="244"/>
      <c r="K49" s="827"/>
      <c r="L49" s="827"/>
      <c r="M49" s="827"/>
      <c r="N49" s="827"/>
      <c r="O49" s="827"/>
      <c r="P49" s="827"/>
      <c r="Q49" s="827"/>
      <c r="R49" s="827"/>
      <c r="S49" s="827"/>
      <c r="T49" s="245"/>
      <c r="U49" s="826"/>
    </row>
    <row r="50" spans="1:21" s="138" customFormat="1" ht="18" customHeight="1" x14ac:dyDescent="0.4">
      <c r="A50" s="243"/>
      <c r="B50" s="829"/>
      <c r="C50" s="829"/>
      <c r="D50" s="829"/>
      <c r="E50" s="829"/>
      <c r="F50" s="829"/>
      <c r="G50" s="829"/>
      <c r="H50" s="829"/>
      <c r="I50" s="829"/>
      <c r="J50" s="244"/>
      <c r="K50" s="827"/>
      <c r="L50" s="827"/>
      <c r="M50" s="827"/>
      <c r="N50" s="827"/>
      <c r="O50" s="827"/>
      <c r="P50" s="827"/>
      <c r="Q50" s="827"/>
      <c r="R50" s="827"/>
      <c r="S50" s="827"/>
      <c r="T50" s="245"/>
      <c r="U50" s="826"/>
    </row>
    <row r="51" spans="1:21" s="138" customFormat="1" ht="18" customHeight="1" x14ac:dyDescent="0.4">
      <c r="A51" s="243"/>
      <c r="B51" s="826"/>
      <c r="C51" s="826"/>
      <c r="D51" s="826"/>
      <c r="E51" s="826"/>
      <c r="F51" s="826"/>
      <c r="G51" s="826"/>
      <c r="H51" s="826"/>
      <c r="I51" s="826"/>
      <c r="J51" s="244"/>
      <c r="K51" s="245"/>
      <c r="L51" s="828"/>
      <c r="M51" s="828"/>
      <c r="N51" s="828"/>
      <c r="O51" s="828"/>
      <c r="P51" s="828"/>
      <c r="Q51" s="828"/>
      <c r="R51" s="828"/>
      <c r="S51" s="828"/>
      <c r="T51" s="828"/>
      <c r="U51" s="826"/>
    </row>
    <row r="52" spans="1:21" s="138" customFormat="1" ht="18" customHeight="1" x14ac:dyDescent="0.4">
      <c r="A52" s="243"/>
      <c r="B52" s="830"/>
      <c r="C52" s="830"/>
      <c r="D52" s="830"/>
      <c r="E52" s="830"/>
      <c r="F52" s="830"/>
      <c r="G52" s="830"/>
      <c r="H52" s="831"/>
      <c r="I52" s="826"/>
      <c r="J52" s="244"/>
      <c r="K52" s="827"/>
      <c r="L52" s="827"/>
      <c r="M52" s="827"/>
      <c r="N52" s="827"/>
      <c r="O52" s="827"/>
      <c r="P52" s="827"/>
      <c r="Q52" s="827"/>
      <c r="R52" s="827"/>
      <c r="S52" s="827"/>
      <c r="T52" s="245"/>
      <c r="U52" s="826"/>
    </row>
    <row r="53" spans="1:21" s="138" customFormat="1" ht="18" customHeight="1" x14ac:dyDescent="0.4">
      <c r="A53" s="243"/>
      <c r="B53" s="830"/>
      <c r="C53" s="830"/>
      <c r="D53" s="830"/>
      <c r="E53" s="830"/>
      <c r="F53" s="830"/>
      <c r="G53" s="830"/>
      <c r="H53" s="831"/>
      <c r="I53" s="826"/>
      <c r="J53" s="244"/>
      <c r="K53" s="827"/>
      <c r="L53" s="827"/>
      <c r="M53" s="827"/>
      <c r="N53" s="827"/>
      <c r="O53" s="827"/>
      <c r="P53" s="827"/>
      <c r="Q53" s="827"/>
      <c r="R53" s="827"/>
      <c r="S53" s="827"/>
      <c r="T53" s="245"/>
      <c r="U53" s="826"/>
    </row>
    <row r="54" spans="1:21" s="138" customFormat="1" ht="18" customHeight="1" x14ac:dyDescent="0.4">
      <c r="A54" s="243"/>
      <c r="B54" s="830"/>
      <c r="C54" s="830"/>
      <c r="D54" s="830"/>
      <c r="E54" s="830"/>
      <c r="F54" s="830"/>
      <c r="G54" s="830"/>
      <c r="H54" s="831"/>
      <c r="I54" s="826"/>
      <c r="J54" s="244"/>
      <c r="K54" s="245"/>
      <c r="L54" s="828"/>
      <c r="M54" s="828"/>
      <c r="N54" s="828"/>
      <c r="O54" s="828"/>
      <c r="P54" s="828"/>
      <c r="Q54" s="828"/>
      <c r="R54" s="828"/>
      <c r="S54" s="828"/>
      <c r="T54" s="828"/>
      <c r="U54" s="826"/>
    </row>
    <row r="55" spans="1:21" s="138" customFormat="1" ht="18" customHeight="1" x14ac:dyDescent="0.4">
      <c r="A55" s="243"/>
      <c r="B55" s="830"/>
      <c r="C55" s="830"/>
      <c r="D55" s="830"/>
      <c r="E55" s="830"/>
      <c r="F55" s="830"/>
      <c r="G55" s="830"/>
      <c r="H55" s="831"/>
      <c r="I55" s="826"/>
      <c r="J55" s="244"/>
      <c r="K55" s="830"/>
      <c r="L55" s="830"/>
      <c r="M55" s="830"/>
      <c r="N55" s="830"/>
      <c r="O55" s="830"/>
      <c r="P55" s="830"/>
      <c r="Q55" s="830"/>
      <c r="R55" s="830"/>
      <c r="S55" s="830"/>
      <c r="T55" s="831"/>
      <c r="U55" s="826"/>
    </row>
    <row r="56" spans="1:21" s="138" customFormat="1" ht="18" customHeight="1" x14ac:dyDescent="0.4">
      <c r="A56" s="243"/>
      <c r="B56" s="830"/>
      <c r="C56" s="830"/>
      <c r="D56" s="830"/>
      <c r="E56" s="830"/>
      <c r="F56" s="830"/>
      <c r="G56" s="830"/>
      <c r="H56" s="831"/>
      <c r="I56" s="826"/>
      <c r="J56" s="244"/>
      <c r="K56" s="830"/>
      <c r="L56" s="830"/>
      <c r="M56" s="830"/>
      <c r="N56" s="830"/>
      <c r="O56" s="830"/>
      <c r="P56" s="830"/>
      <c r="Q56" s="830"/>
      <c r="R56" s="830"/>
      <c r="S56" s="830"/>
      <c r="T56" s="831"/>
      <c r="U56" s="826"/>
    </row>
    <row r="57" spans="1:21" s="138" customFormat="1" ht="18" customHeight="1" x14ac:dyDescent="0.4">
      <c r="A57" s="243"/>
      <c r="B57" s="830"/>
      <c r="C57" s="830"/>
      <c r="D57" s="830"/>
      <c r="E57" s="830"/>
      <c r="F57" s="830"/>
      <c r="G57" s="830"/>
      <c r="H57" s="831"/>
      <c r="I57" s="826"/>
      <c r="J57" s="244"/>
      <c r="K57" s="245"/>
      <c r="L57" s="828"/>
      <c r="M57" s="828"/>
      <c r="N57" s="828"/>
      <c r="O57" s="828"/>
      <c r="P57" s="828"/>
      <c r="Q57" s="828"/>
      <c r="R57" s="828"/>
      <c r="S57" s="828"/>
      <c r="T57" s="828"/>
      <c r="U57" s="826"/>
    </row>
    <row r="58" spans="1:21" s="138" customFormat="1" ht="18" customHeight="1" x14ac:dyDescent="0.4">
      <c r="A58" s="243"/>
      <c r="B58" s="830"/>
      <c r="C58" s="830"/>
      <c r="D58" s="830"/>
      <c r="E58" s="830"/>
      <c r="F58" s="830"/>
      <c r="G58" s="830"/>
      <c r="H58" s="831"/>
      <c r="I58" s="826"/>
      <c r="J58" s="244"/>
      <c r="K58" s="830"/>
      <c r="L58" s="830"/>
      <c r="M58" s="830"/>
      <c r="N58" s="830"/>
      <c r="O58" s="830"/>
      <c r="P58" s="830"/>
      <c r="Q58" s="830"/>
      <c r="R58" s="830"/>
      <c r="S58" s="830"/>
      <c r="T58" s="831"/>
      <c r="U58" s="826"/>
    </row>
    <row r="59" spans="1:21" s="138" customFormat="1" ht="18" customHeight="1" x14ac:dyDescent="0.4">
      <c r="A59" s="243"/>
      <c r="B59" s="830"/>
      <c r="C59" s="830"/>
      <c r="D59" s="830"/>
      <c r="E59" s="830"/>
      <c r="F59" s="830"/>
      <c r="G59" s="830"/>
      <c r="H59" s="831"/>
      <c r="I59" s="246"/>
      <c r="J59" s="244"/>
      <c r="K59" s="830"/>
      <c r="L59" s="830"/>
      <c r="M59" s="830"/>
      <c r="N59" s="830"/>
      <c r="O59" s="830"/>
      <c r="P59" s="830"/>
      <c r="Q59" s="830"/>
      <c r="R59" s="830"/>
      <c r="S59" s="830"/>
      <c r="T59" s="831"/>
      <c r="U59" s="826"/>
    </row>
    <row r="60" spans="1:21" s="138" customFormat="1" ht="18" customHeight="1" x14ac:dyDescent="0.4">
      <c r="A60" s="243"/>
      <c r="B60" s="829"/>
      <c r="C60" s="829"/>
      <c r="D60" s="829"/>
      <c r="E60" s="829"/>
      <c r="F60" s="829"/>
      <c r="G60" s="829"/>
      <c r="H60" s="829"/>
      <c r="I60" s="829"/>
      <c r="J60" s="244"/>
      <c r="K60" s="245"/>
      <c r="L60" s="828"/>
      <c r="M60" s="828"/>
      <c r="N60" s="828"/>
      <c r="O60" s="828"/>
      <c r="P60" s="828"/>
      <c r="Q60" s="828"/>
      <c r="R60" s="828"/>
      <c r="S60" s="828"/>
      <c r="T60" s="828"/>
      <c r="U60" s="826"/>
    </row>
    <row r="61" spans="1:21" s="138" customFormat="1" ht="18" customHeight="1" x14ac:dyDescent="0.4">
      <c r="A61" s="243"/>
      <c r="B61" s="826"/>
      <c r="C61" s="826"/>
      <c r="D61" s="826"/>
      <c r="E61" s="826"/>
      <c r="F61" s="826"/>
      <c r="G61" s="826"/>
      <c r="H61" s="826"/>
      <c r="I61" s="826"/>
      <c r="J61" s="244"/>
      <c r="K61" s="830"/>
      <c r="L61" s="830"/>
      <c r="M61" s="830"/>
      <c r="N61" s="830"/>
      <c r="O61" s="830"/>
      <c r="P61" s="830"/>
      <c r="Q61" s="830"/>
      <c r="R61" s="830"/>
      <c r="S61" s="830"/>
      <c r="T61" s="831"/>
      <c r="U61" s="826"/>
    </row>
    <row r="62" spans="1:21" s="138" customFormat="1" ht="18" customHeight="1" x14ac:dyDescent="0.4">
      <c r="A62" s="243"/>
      <c r="B62" s="245"/>
      <c r="C62" s="247"/>
      <c r="D62" s="247"/>
      <c r="E62" s="247"/>
      <c r="F62" s="247"/>
      <c r="G62" s="247"/>
      <c r="H62" s="247"/>
      <c r="I62" s="826"/>
      <c r="J62" s="244"/>
      <c r="K62" s="830"/>
      <c r="L62" s="830"/>
      <c r="M62" s="830"/>
      <c r="N62" s="830"/>
      <c r="O62" s="830"/>
      <c r="P62" s="830"/>
      <c r="Q62" s="830"/>
      <c r="R62" s="830"/>
      <c r="S62" s="830"/>
      <c r="T62" s="831"/>
      <c r="U62" s="826"/>
    </row>
    <row r="63" spans="1:21" s="138" customFormat="1" ht="18" customHeight="1" x14ac:dyDescent="0.4">
      <c r="A63" s="243"/>
      <c r="B63" s="832"/>
      <c r="C63" s="832"/>
      <c r="D63" s="832"/>
      <c r="E63" s="832"/>
      <c r="F63" s="832"/>
      <c r="G63" s="832"/>
      <c r="H63" s="245"/>
      <c r="I63" s="826"/>
      <c r="J63" s="244"/>
      <c r="K63" s="245"/>
      <c r="L63" s="828"/>
      <c r="M63" s="828"/>
      <c r="N63" s="828"/>
      <c r="O63" s="828"/>
      <c r="P63" s="828"/>
      <c r="Q63" s="828"/>
      <c r="R63" s="828"/>
      <c r="S63" s="828"/>
      <c r="T63" s="828"/>
      <c r="U63" s="826"/>
    </row>
    <row r="64" spans="1:21" s="138" customFormat="1" ht="18" customHeight="1" x14ac:dyDescent="0.4">
      <c r="A64" s="243"/>
      <c r="B64" s="832"/>
      <c r="C64" s="832"/>
      <c r="D64" s="832"/>
      <c r="E64" s="832"/>
      <c r="F64" s="832"/>
      <c r="G64" s="832"/>
      <c r="H64" s="245"/>
      <c r="I64" s="826"/>
      <c r="J64" s="244"/>
      <c r="K64" s="830"/>
      <c r="L64" s="830"/>
      <c r="M64" s="830"/>
      <c r="N64" s="830"/>
      <c r="O64" s="830"/>
      <c r="P64" s="830"/>
      <c r="Q64" s="830"/>
      <c r="R64" s="830"/>
      <c r="S64" s="830"/>
      <c r="T64" s="831"/>
      <c r="U64" s="826"/>
    </row>
    <row r="65" spans="1:21" s="138" customFormat="1" ht="18" customHeight="1" x14ac:dyDescent="0.4">
      <c r="A65" s="243"/>
      <c r="B65" s="245"/>
      <c r="C65" s="247"/>
      <c r="D65" s="247"/>
      <c r="E65" s="247"/>
      <c r="F65" s="247"/>
      <c r="G65" s="247"/>
      <c r="H65" s="247"/>
      <c r="I65" s="826"/>
      <c r="J65" s="244"/>
      <c r="K65" s="830"/>
      <c r="L65" s="830"/>
      <c r="M65" s="830"/>
      <c r="N65" s="830"/>
      <c r="O65" s="830"/>
      <c r="P65" s="830"/>
      <c r="Q65" s="830"/>
      <c r="R65" s="830"/>
      <c r="S65" s="830"/>
      <c r="T65" s="831"/>
      <c r="U65" s="826"/>
    </row>
    <row r="66" spans="1:21" s="138" customFormat="1" ht="18" customHeight="1" x14ac:dyDescent="0.4">
      <c r="A66" s="243"/>
      <c r="B66" s="832"/>
      <c r="C66" s="832"/>
      <c r="D66" s="832"/>
      <c r="E66" s="832"/>
      <c r="F66" s="832"/>
      <c r="G66" s="832"/>
      <c r="H66" s="245"/>
      <c r="I66" s="826"/>
      <c r="J66" s="244"/>
      <c r="K66" s="831"/>
      <c r="L66" s="831"/>
      <c r="M66" s="831"/>
      <c r="N66" s="831"/>
      <c r="O66" s="831"/>
      <c r="P66" s="831"/>
      <c r="Q66" s="831"/>
      <c r="R66" s="831"/>
      <c r="S66" s="831"/>
      <c r="T66" s="245"/>
      <c r="U66" s="246"/>
    </row>
    <row r="67" spans="1:21" s="138" customFormat="1" ht="18" customHeight="1" x14ac:dyDescent="0.4">
      <c r="A67" s="243"/>
      <c r="B67" s="832"/>
      <c r="C67" s="832"/>
      <c r="D67" s="832"/>
      <c r="E67" s="832"/>
      <c r="F67" s="832"/>
      <c r="G67" s="832"/>
      <c r="H67" s="245"/>
      <c r="I67" s="826"/>
      <c r="J67" s="244"/>
      <c r="K67" s="248"/>
      <c r="L67" s="244"/>
      <c r="M67" s="244"/>
      <c r="N67" s="244"/>
      <c r="O67" s="244"/>
      <c r="P67" s="829"/>
      <c r="Q67" s="829"/>
      <c r="R67" s="829"/>
      <c r="S67" s="829"/>
      <c r="T67" s="829"/>
      <c r="U67" s="829"/>
    </row>
    <row r="68" spans="1:21" s="138" customFormat="1" ht="18" customHeight="1" x14ac:dyDescent="0.4">
      <c r="A68" s="243"/>
      <c r="B68" s="245"/>
      <c r="C68" s="247"/>
      <c r="D68" s="247"/>
      <c r="E68" s="247"/>
      <c r="F68" s="247"/>
      <c r="G68" s="247"/>
      <c r="H68" s="247"/>
      <c r="I68" s="826"/>
      <c r="J68" s="244"/>
      <c r="K68" s="249"/>
      <c r="L68" s="244"/>
      <c r="M68" s="244"/>
      <c r="N68" s="244"/>
      <c r="O68" s="244"/>
      <c r="P68" s="244"/>
      <c r="Q68" s="244"/>
      <c r="R68" s="244"/>
      <c r="S68" s="249"/>
      <c r="T68" s="244"/>
      <c r="U68" s="244"/>
    </row>
    <row r="69" spans="1:21" s="138" customFormat="1" ht="18" customHeight="1" x14ac:dyDescent="0.4">
      <c r="A69" s="243"/>
      <c r="B69" s="832"/>
      <c r="C69" s="832"/>
      <c r="D69" s="832"/>
      <c r="E69" s="832"/>
      <c r="F69" s="832"/>
      <c r="G69" s="832"/>
      <c r="H69" s="245"/>
      <c r="I69" s="826"/>
      <c r="J69" s="244"/>
      <c r="K69" s="826"/>
      <c r="L69" s="826"/>
      <c r="M69" s="826"/>
      <c r="N69" s="826"/>
      <c r="O69" s="826"/>
      <c r="P69" s="826"/>
      <c r="Q69" s="826"/>
      <c r="R69" s="826"/>
      <c r="S69" s="826"/>
      <c r="T69" s="826"/>
      <c r="U69" s="826"/>
    </row>
    <row r="70" spans="1:21" s="138" customFormat="1" ht="18" customHeight="1" x14ac:dyDescent="0.4">
      <c r="A70" s="243"/>
      <c r="B70" s="832"/>
      <c r="C70" s="832"/>
      <c r="D70" s="832"/>
      <c r="E70" s="832"/>
      <c r="F70" s="832"/>
      <c r="G70" s="832"/>
      <c r="H70" s="245"/>
      <c r="I70" s="826"/>
      <c r="J70" s="244"/>
      <c r="K70" s="830"/>
      <c r="L70" s="830"/>
      <c r="M70" s="830"/>
      <c r="N70" s="830"/>
      <c r="O70" s="830"/>
      <c r="P70" s="830"/>
      <c r="Q70" s="830"/>
      <c r="R70" s="830"/>
      <c r="S70" s="830"/>
      <c r="T70" s="831"/>
      <c r="U70" s="834"/>
    </row>
    <row r="71" spans="1:21" s="138" customFormat="1" ht="18" customHeight="1" x14ac:dyDescent="0.4">
      <c r="A71" s="243"/>
      <c r="B71" s="245"/>
      <c r="C71" s="247"/>
      <c r="D71" s="247"/>
      <c r="E71" s="247"/>
      <c r="F71" s="247"/>
      <c r="G71" s="247"/>
      <c r="H71" s="247"/>
      <c r="I71" s="826"/>
      <c r="J71" s="244"/>
      <c r="K71" s="830"/>
      <c r="L71" s="830"/>
      <c r="M71" s="830"/>
      <c r="N71" s="830"/>
      <c r="O71" s="830"/>
      <c r="P71" s="830"/>
      <c r="Q71" s="830"/>
      <c r="R71" s="830"/>
      <c r="S71" s="830"/>
      <c r="T71" s="831"/>
      <c r="U71" s="834"/>
    </row>
    <row r="72" spans="1:21" s="138" customFormat="1" ht="18" customHeight="1" x14ac:dyDescent="0.4">
      <c r="A72" s="243"/>
      <c r="B72" s="832"/>
      <c r="C72" s="832"/>
      <c r="D72" s="832"/>
      <c r="E72" s="832"/>
      <c r="F72" s="832"/>
      <c r="G72" s="832"/>
      <c r="H72" s="245"/>
      <c r="I72" s="826"/>
      <c r="J72" s="244"/>
      <c r="K72" s="830"/>
      <c r="L72" s="830"/>
      <c r="M72" s="830"/>
      <c r="N72" s="830"/>
      <c r="O72" s="830"/>
      <c r="P72" s="830"/>
      <c r="Q72" s="830"/>
      <c r="R72" s="830"/>
      <c r="S72" s="830"/>
      <c r="T72" s="831"/>
      <c r="U72" s="246"/>
    </row>
    <row r="73" spans="1:21" s="138" customFormat="1" ht="18" customHeight="1" x14ac:dyDescent="0.4">
      <c r="A73" s="243"/>
      <c r="B73" s="832"/>
      <c r="C73" s="832"/>
      <c r="D73" s="832"/>
      <c r="E73" s="832"/>
      <c r="F73" s="832"/>
      <c r="G73" s="832"/>
      <c r="H73" s="245"/>
      <c r="I73" s="826"/>
      <c r="J73" s="244"/>
      <c r="K73" s="248"/>
      <c r="L73" s="244"/>
      <c r="M73" s="244"/>
      <c r="N73" s="244"/>
      <c r="O73" s="244"/>
      <c r="P73" s="244"/>
      <c r="Q73" s="250"/>
      <c r="R73" s="250"/>
      <c r="S73" s="250"/>
      <c r="T73" s="250"/>
      <c r="U73" s="250"/>
    </row>
    <row r="74" spans="1:21" s="138" customFormat="1" ht="18" customHeight="1" x14ac:dyDescent="0.4">
      <c r="A74" s="243"/>
      <c r="B74" s="245"/>
      <c r="C74" s="247"/>
      <c r="D74" s="247"/>
      <c r="E74" s="247"/>
      <c r="F74" s="247"/>
      <c r="G74" s="247"/>
      <c r="H74" s="247"/>
      <c r="I74" s="826"/>
      <c r="J74" s="244"/>
      <c r="K74" s="244"/>
      <c r="L74" s="244"/>
      <c r="M74" s="244"/>
      <c r="N74" s="244"/>
      <c r="O74" s="244"/>
      <c r="P74" s="244"/>
      <c r="Q74" s="244"/>
      <c r="R74" s="244"/>
      <c r="S74" s="244"/>
      <c r="T74" s="244"/>
      <c r="U74" s="244"/>
    </row>
    <row r="75" spans="1:21" s="138" customFormat="1" ht="18" customHeight="1" x14ac:dyDescent="0.4">
      <c r="A75" s="243"/>
      <c r="B75" s="832"/>
      <c r="C75" s="832"/>
      <c r="D75" s="832"/>
      <c r="E75" s="832"/>
      <c r="F75" s="832"/>
      <c r="G75" s="832"/>
      <c r="H75" s="245"/>
      <c r="I75" s="826"/>
      <c r="J75" s="244"/>
      <c r="K75" s="831"/>
      <c r="L75" s="831"/>
      <c r="M75" s="831"/>
      <c r="N75" s="831"/>
      <c r="O75" s="831"/>
      <c r="P75" s="831"/>
      <c r="Q75" s="831"/>
      <c r="R75" s="831"/>
      <c r="S75" s="831"/>
      <c r="T75" s="831"/>
      <c r="U75" s="831"/>
    </row>
    <row r="76" spans="1:21" s="138" customFormat="1" ht="18" customHeight="1" x14ac:dyDescent="0.4">
      <c r="A76" s="243"/>
      <c r="B76" s="832"/>
      <c r="C76" s="832"/>
      <c r="D76" s="832"/>
      <c r="E76" s="832"/>
      <c r="F76" s="832"/>
      <c r="G76" s="832"/>
      <c r="H76" s="245"/>
      <c r="I76" s="826"/>
      <c r="J76" s="244"/>
      <c r="K76" s="833"/>
      <c r="L76" s="833"/>
      <c r="M76" s="245"/>
      <c r="N76" s="245"/>
      <c r="O76" s="245"/>
      <c r="P76" s="245"/>
      <c r="Q76" s="245"/>
      <c r="R76" s="245"/>
      <c r="S76" s="245"/>
      <c r="T76" s="245"/>
      <c r="U76" s="251"/>
    </row>
    <row r="77" spans="1:21" s="138" customFormat="1" ht="18" customHeight="1" x14ac:dyDescent="0.4">
      <c r="A77" s="243"/>
      <c r="B77" s="245"/>
      <c r="C77" s="247"/>
      <c r="D77" s="247"/>
      <c r="E77" s="247"/>
      <c r="F77" s="247"/>
      <c r="G77" s="247"/>
      <c r="H77" s="247"/>
      <c r="I77" s="826"/>
      <c r="J77" s="244"/>
      <c r="K77" s="833"/>
      <c r="L77" s="833"/>
      <c r="M77" s="245"/>
      <c r="N77" s="245"/>
      <c r="O77" s="245"/>
      <c r="P77" s="245"/>
      <c r="Q77" s="245"/>
      <c r="R77" s="245"/>
      <c r="S77" s="245"/>
      <c r="T77" s="245"/>
      <c r="U77" s="251"/>
    </row>
    <row r="78" spans="1:21" s="138" customFormat="1" ht="18" customHeight="1" x14ac:dyDescent="0.4">
      <c r="A78" s="243"/>
      <c r="B78" s="832"/>
      <c r="C78" s="832"/>
      <c r="D78" s="832"/>
      <c r="E78" s="832"/>
      <c r="F78" s="832"/>
      <c r="G78" s="832"/>
      <c r="H78" s="245"/>
      <c r="I78" s="826"/>
      <c r="J78" s="244"/>
      <c r="K78" s="833"/>
      <c r="L78" s="833"/>
      <c r="M78" s="245"/>
      <c r="N78" s="245"/>
      <c r="O78" s="245"/>
      <c r="P78" s="245"/>
      <c r="Q78" s="245"/>
      <c r="R78" s="245"/>
      <c r="S78" s="245"/>
      <c r="T78" s="245"/>
      <c r="U78" s="251"/>
    </row>
    <row r="79" spans="1:21" s="138" customFormat="1" ht="18" customHeight="1" x14ac:dyDescent="0.4">
      <c r="A79" s="243"/>
      <c r="B79" s="832"/>
      <c r="C79" s="832"/>
      <c r="D79" s="832"/>
      <c r="E79" s="832"/>
      <c r="F79" s="832"/>
      <c r="G79" s="832"/>
      <c r="H79" s="245"/>
      <c r="I79" s="826"/>
      <c r="J79" s="244"/>
      <c r="K79" s="833"/>
      <c r="L79" s="833"/>
      <c r="M79" s="245"/>
      <c r="N79" s="245"/>
      <c r="O79" s="245"/>
      <c r="P79" s="245"/>
      <c r="Q79" s="245"/>
      <c r="R79" s="245"/>
      <c r="S79" s="245"/>
      <c r="T79" s="245"/>
      <c r="U79" s="251"/>
    </row>
    <row r="80" spans="1:21" s="138" customFormat="1" ht="18" customHeight="1" x14ac:dyDescent="0.4">
      <c r="A80" s="243"/>
      <c r="B80" s="245"/>
      <c r="C80" s="247"/>
      <c r="D80" s="247"/>
      <c r="E80" s="247"/>
      <c r="F80" s="247"/>
      <c r="G80" s="247"/>
      <c r="H80" s="247"/>
      <c r="I80" s="826"/>
      <c r="J80" s="244"/>
      <c r="K80" s="833"/>
      <c r="L80" s="833"/>
      <c r="M80" s="245"/>
      <c r="N80" s="245"/>
      <c r="O80" s="245"/>
      <c r="P80" s="245"/>
      <c r="Q80" s="245"/>
      <c r="R80" s="245"/>
      <c r="S80" s="245"/>
      <c r="T80" s="245"/>
      <c r="U80" s="251"/>
    </row>
    <row r="81" spans="1:21" s="138" customFormat="1" ht="18" customHeight="1" x14ac:dyDescent="0.4">
      <c r="A81" s="243"/>
      <c r="B81" s="832"/>
      <c r="C81" s="832"/>
      <c r="D81" s="832"/>
      <c r="E81" s="832"/>
      <c r="F81" s="832"/>
      <c r="G81" s="832"/>
      <c r="H81" s="245"/>
      <c r="I81" s="826"/>
      <c r="J81" s="244"/>
      <c r="K81" s="244"/>
      <c r="L81" s="244"/>
      <c r="M81" s="244"/>
      <c r="N81" s="244"/>
      <c r="O81" s="244"/>
      <c r="P81" s="244"/>
      <c r="Q81" s="244"/>
      <c r="R81" s="244"/>
      <c r="S81" s="244"/>
      <c r="T81" s="244"/>
      <c r="U81" s="244"/>
    </row>
    <row r="82" spans="1:21" s="138" customFormat="1" ht="18" customHeight="1" x14ac:dyDescent="0.4">
      <c r="A82" s="243"/>
      <c r="B82" s="832"/>
      <c r="C82" s="832"/>
      <c r="D82" s="832"/>
      <c r="E82" s="832"/>
      <c r="F82" s="832"/>
      <c r="G82" s="832"/>
      <c r="H82" s="245"/>
      <c r="I82" s="826"/>
      <c r="J82" s="244"/>
      <c r="K82" s="244"/>
      <c r="L82" s="244"/>
      <c r="M82" s="244"/>
      <c r="N82" s="244"/>
      <c r="O82" s="244"/>
      <c r="P82" s="244"/>
      <c r="Q82" s="244"/>
      <c r="R82" s="244"/>
      <c r="S82" s="244"/>
      <c r="T82" s="244"/>
      <c r="U82" s="244"/>
    </row>
    <row r="83" spans="1:21" s="138" customFormat="1" ht="18" customHeight="1" x14ac:dyDescent="0.4">
      <c r="A83" s="243"/>
      <c r="B83" s="245"/>
      <c r="C83" s="247"/>
      <c r="D83" s="247"/>
      <c r="E83" s="247"/>
      <c r="F83" s="247"/>
      <c r="G83" s="247"/>
      <c r="H83" s="247"/>
      <c r="I83" s="826"/>
      <c r="J83" s="244"/>
      <c r="K83" s="835"/>
      <c r="L83" s="835"/>
      <c r="M83" s="835"/>
      <c r="N83" s="835"/>
      <c r="O83" s="835"/>
      <c r="P83" s="835"/>
      <c r="Q83" s="835"/>
      <c r="R83" s="835"/>
      <c r="S83" s="835"/>
      <c r="T83" s="835"/>
      <c r="U83" s="835"/>
    </row>
    <row r="84" spans="1:21" s="138" customFormat="1" ht="18" customHeight="1" x14ac:dyDescent="0.15">
      <c r="A84" s="243"/>
      <c r="B84" s="832"/>
      <c r="C84" s="832"/>
      <c r="D84" s="832"/>
      <c r="E84" s="832"/>
      <c r="F84" s="832"/>
      <c r="G84" s="832"/>
      <c r="H84" s="245"/>
      <c r="I84" s="826"/>
      <c r="J84" s="244"/>
      <c r="K84" s="836"/>
      <c r="L84" s="836"/>
      <c r="M84" s="836"/>
      <c r="N84" s="836"/>
      <c r="O84" s="836"/>
      <c r="P84" s="836"/>
      <c r="Q84" s="836"/>
      <c r="R84" s="252"/>
      <c r="S84" s="837"/>
      <c r="T84" s="837"/>
      <c r="U84" s="837"/>
    </row>
    <row r="85" spans="1:21" s="138" customFormat="1" ht="18" customHeight="1" x14ac:dyDescent="0.15">
      <c r="A85" s="243"/>
      <c r="B85" s="832"/>
      <c r="C85" s="832"/>
      <c r="D85" s="832"/>
      <c r="E85" s="832"/>
      <c r="F85" s="832"/>
      <c r="G85" s="832"/>
      <c r="H85" s="245"/>
      <c r="I85" s="826"/>
      <c r="J85" s="244"/>
      <c r="K85" s="836"/>
      <c r="L85" s="836"/>
      <c r="M85" s="836"/>
      <c r="N85" s="836"/>
      <c r="O85" s="836"/>
      <c r="P85" s="836"/>
      <c r="Q85" s="836"/>
      <c r="R85" s="252"/>
      <c r="S85" s="837"/>
      <c r="T85" s="837"/>
      <c r="U85" s="837"/>
    </row>
    <row r="86" spans="1:21" s="138" customFormat="1" ht="18" customHeight="1" x14ac:dyDescent="0.15">
      <c r="A86" s="243"/>
      <c r="B86" s="831"/>
      <c r="C86" s="831"/>
      <c r="D86" s="831"/>
      <c r="E86" s="831"/>
      <c r="F86" s="831"/>
      <c r="G86" s="831"/>
      <c r="H86" s="245"/>
      <c r="I86" s="246"/>
      <c r="J86" s="244"/>
      <c r="K86" s="836"/>
      <c r="L86" s="836"/>
      <c r="M86" s="836"/>
      <c r="N86" s="836"/>
      <c r="O86" s="836"/>
      <c r="P86" s="836"/>
      <c r="Q86" s="836"/>
      <c r="R86" s="252"/>
      <c r="S86" s="837"/>
      <c r="T86" s="837"/>
      <c r="U86" s="837"/>
    </row>
    <row r="87" spans="1:21" s="138" customFormat="1" ht="19.5" customHeight="1" x14ac:dyDescent="0.4">
      <c r="A87" s="243"/>
      <c r="B87" s="253"/>
      <c r="C87" s="243"/>
      <c r="D87" s="243"/>
      <c r="E87" s="243"/>
      <c r="F87" s="243"/>
      <c r="G87" s="254"/>
      <c r="H87" s="254"/>
      <c r="I87" s="254"/>
      <c r="J87" s="243"/>
      <c r="K87" s="243"/>
      <c r="L87" s="243"/>
      <c r="M87" s="243"/>
      <c r="N87" s="243"/>
      <c r="O87" s="243"/>
      <c r="P87" s="243"/>
      <c r="Q87" s="243"/>
      <c r="R87" s="243"/>
      <c r="S87" s="243"/>
      <c r="T87" s="243"/>
      <c r="U87" s="243"/>
    </row>
    <row r="88" spans="1:21" ht="21" customHeight="1" x14ac:dyDescent="0.4">
      <c r="A88" s="135"/>
      <c r="B88" s="139"/>
      <c r="C88" s="139"/>
      <c r="D88" s="139"/>
      <c r="E88" s="139"/>
      <c r="F88" s="139"/>
      <c r="G88" s="139"/>
      <c r="H88" s="139"/>
      <c r="I88" s="139"/>
      <c r="J88" s="139"/>
      <c r="K88" s="139"/>
      <c r="L88" s="139"/>
      <c r="M88" s="139"/>
      <c r="N88" s="139"/>
      <c r="O88" s="139"/>
      <c r="P88" s="139"/>
      <c r="Q88" s="139"/>
      <c r="R88" s="139"/>
      <c r="S88" s="139"/>
      <c r="T88" s="139"/>
      <c r="U88" s="139"/>
    </row>
    <row r="89" spans="1:21" ht="21" customHeight="1" x14ac:dyDescent="0.4">
      <c r="A89" s="135"/>
      <c r="B89" s="135"/>
      <c r="C89" s="135"/>
      <c r="D89" s="135"/>
      <c r="E89" s="135"/>
      <c r="F89" s="135"/>
      <c r="G89" s="135"/>
      <c r="H89" s="135"/>
      <c r="I89" s="135"/>
      <c r="J89" s="135"/>
      <c r="K89" s="135"/>
      <c r="L89" s="135"/>
      <c r="M89" s="135"/>
      <c r="N89" s="135"/>
      <c r="O89" s="135"/>
      <c r="P89" s="135"/>
      <c r="Q89" s="135"/>
      <c r="R89" s="135"/>
      <c r="S89" s="135"/>
      <c r="T89" s="135"/>
      <c r="U89" s="135"/>
    </row>
    <row r="90" spans="1:21" ht="14.25" customHeight="1" x14ac:dyDescent="0.4">
      <c r="A90" s="135"/>
      <c r="B90" s="135"/>
      <c r="C90" s="135"/>
      <c r="D90" s="135"/>
      <c r="E90" s="135"/>
      <c r="F90" s="135"/>
      <c r="G90" s="135"/>
      <c r="H90" s="135"/>
      <c r="I90" s="135"/>
      <c r="J90" s="135"/>
      <c r="K90" s="135"/>
      <c r="L90" s="135"/>
      <c r="M90" s="135"/>
      <c r="N90" s="135"/>
      <c r="O90" s="135"/>
      <c r="P90" s="135"/>
      <c r="Q90" s="135"/>
      <c r="R90" s="135"/>
      <c r="S90" s="135"/>
      <c r="T90" s="135"/>
      <c r="U90" s="135"/>
    </row>
    <row r="91" spans="1:21" ht="29.25" customHeight="1" x14ac:dyDescent="0.4">
      <c r="A91" s="838"/>
      <c r="B91" s="838"/>
      <c r="C91" s="838"/>
      <c r="D91" s="838"/>
      <c r="E91" s="838"/>
      <c r="F91" s="838"/>
      <c r="G91" s="838"/>
      <c r="H91" s="838"/>
      <c r="I91" s="838"/>
      <c r="J91" s="838"/>
      <c r="K91" s="838"/>
      <c r="L91" s="838"/>
      <c r="M91" s="838"/>
      <c r="N91" s="838"/>
      <c r="O91" s="838"/>
      <c r="P91" s="838"/>
      <c r="Q91" s="838"/>
      <c r="R91" s="838"/>
      <c r="S91" s="838"/>
      <c r="T91" s="838"/>
      <c r="U91" s="838"/>
    </row>
    <row r="92" spans="1:21" ht="29.25" customHeight="1" x14ac:dyDescent="0.4">
      <c r="A92" s="135"/>
      <c r="B92" s="135"/>
      <c r="C92" s="135"/>
      <c r="D92" s="135"/>
      <c r="E92" s="135"/>
      <c r="F92" s="135"/>
      <c r="G92" s="135"/>
      <c r="H92" s="135"/>
      <c r="I92" s="135"/>
      <c r="J92" s="135"/>
      <c r="K92" s="135"/>
      <c r="L92" s="135"/>
      <c r="M92" s="135"/>
      <c r="N92" s="135"/>
      <c r="O92" s="135"/>
      <c r="P92" s="135"/>
      <c r="Q92" s="135"/>
      <c r="R92" s="135"/>
      <c r="S92" s="135"/>
      <c r="T92" s="135"/>
      <c r="U92" s="135"/>
    </row>
    <row r="93" spans="1:21" ht="29.25" customHeight="1" x14ac:dyDescent="0.4">
      <c r="A93" s="255"/>
      <c r="B93" s="255"/>
      <c r="C93" s="255"/>
      <c r="D93" s="255"/>
      <c r="E93" s="255"/>
      <c r="F93" s="255"/>
      <c r="G93" s="808"/>
      <c r="H93" s="808"/>
      <c r="I93" s="135"/>
      <c r="J93" s="135"/>
      <c r="K93" s="135"/>
      <c r="L93" s="135"/>
      <c r="M93" s="135"/>
      <c r="N93" s="135"/>
      <c r="O93" s="135"/>
      <c r="P93" s="135"/>
      <c r="Q93" s="135"/>
      <c r="R93" s="135"/>
      <c r="S93" s="135"/>
      <c r="T93" s="135"/>
      <c r="U93" s="135"/>
    </row>
    <row r="94" spans="1:21" ht="21" customHeight="1" x14ac:dyDescent="0.4">
      <c r="A94" s="135"/>
      <c r="B94" s="135"/>
      <c r="C94" s="135"/>
      <c r="D94" s="135"/>
      <c r="E94" s="135"/>
      <c r="F94" s="135"/>
      <c r="G94" s="135"/>
      <c r="H94" s="135"/>
      <c r="I94" s="135"/>
      <c r="J94" s="135"/>
      <c r="K94" s="135"/>
      <c r="L94" s="135"/>
      <c r="M94" s="135"/>
      <c r="N94" s="135"/>
      <c r="O94" s="135"/>
      <c r="P94" s="135"/>
      <c r="Q94" s="135"/>
      <c r="R94" s="135"/>
      <c r="S94" s="135"/>
      <c r="T94" s="135"/>
      <c r="U94" s="135"/>
    </row>
    <row r="95" spans="1:21" ht="21" customHeight="1" x14ac:dyDescent="0.4">
      <c r="A95" s="135"/>
      <c r="B95" s="135"/>
      <c r="C95" s="135"/>
      <c r="D95" s="135"/>
      <c r="E95" s="135"/>
      <c r="F95" s="135"/>
      <c r="G95" s="808"/>
      <c r="H95" s="808"/>
      <c r="I95" s="135"/>
      <c r="J95" s="135"/>
      <c r="K95" s="839"/>
      <c r="L95" s="839"/>
      <c r="M95" s="839"/>
      <c r="N95" s="140"/>
      <c r="O95" s="140"/>
      <c r="P95" s="140"/>
      <c r="Q95" s="140"/>
      <c r="R95" s="140"/>
      <c r="S95" s="140"/>
      <c r="T95" s="135"/>
      <c r="U95" s="135"/>
    </row>
    <row r="96" spans="1:21" ht="21" customHeight="1" x14ac:dyDescent="0.4">
      <c r="A96" s="135"/>
      <c r="B96" s="233"/>
      <c r="C96" s="808"/>
      <c r="D96" s="808"/>
      <c r="E96" s="808"/>
      <c r="F96" s="808"/>
      <c r="G96" s="808"/>
      <c r="H96" s="808"/>
      <c r="I96" s="135"/>
      <c r="J96" s="135"/>
      <c r="K96" s="809"/>
      <c r="L96" s="809"/>
      <c r="M96" s="809"/>
      <c r="N96" s="809"/>
      <c r="O96" s="809"/>
      <c r="P96" s="809"/>
      <c r="Q96" s="809"/>
      <c r="R96" s="809"/>
      <c r="S96" s="809"/>
      <c r="T96" s="135"/>
      <c r="U96" s="135"/>
    </row>
    <row r="97" spans="1:21" ht="29.25" customHeight="1" x14ac:dyDescent="0.4">
      <c r="A97" s="135"/>
      <c r="B97" s="256"/>
      <c r="C97" s="840"/>
      <c r="D97" s="840"/>
      <c r="E97" s="256"/>
      <c r="F97" s="839"/>
      <c r="G97" s="839"/>
      <c r="H97" s="142"/>
      <c r="I97" s="135"/>
      <c r="J97" s="135"/>
      <c r="K97" s="809"/>
      <c r="L97" s="809"/>
      <c r="M97" s="809"/>
      <c r="N97" s="809"/>
      <c r="O97" s="809"/>
      <c r="P97" s="809"/>
      <c r="Q97" s="809"/>
      <c r="R97" s="809"/>
      <c r="S97" s="809"/>
      <c r="T97" s="135"/>
      <c r="U97" s="135"/>
    </row>
    <row r="98" spans="1:21" ht="29.25" customHeight="1" x14ac:dyDescent="0.4">
      <c r="A98" s="135"/>
      <c r="B98" s="256"/>
      <c r="C98" s="840"/>
      <c r="D98" s="840"/>
      <c r="E98" s="256"/>
      <c r="F98" s="839"/>
      <c r="G98" s="839"/>
      <c r="H98" s="142"/>
      <c r="I98" s="135"/>
      <c r="J98" s="135"/>
      <c r="K98" s="809"/>
      <c r="L98" s="809"/>
      <c r="M98" s="809"/>
      <c r="N98" s="809"/>
      <c r="O98" s="809"/>
      <c r="P98" s="809"/>
      <c r="Q98" s="809"/>
      <c r="R98" s="809"/>
      <c r="S98" s="809"/>
      <c r="T98" s="135"/>
      <c r="U98" s="135"/>
    </row>
    <row r="99" spans="1:21" ht="29.25" customHeight="1" x14ac:dyDescent="0.4">
      <c r="A99" s="135"/>
      <c r="B99" s="256"/>
      <c r="C99" s="840"/>
      <c r="D99" s="840"/>
      <c r="E99" s="256"/>
      <c r="F99" s="839"/>
      <c r="G99" s="839"/>
      <c r="H99" s="142"/>
      <c r="I99" s="135"/>
      <c r="J99" s="135"/>
      <c r="K99" s="809"/>
      <c r="L99" s="809"/>
      <c r="M99" s="809"/>
      <c r="N99" s="809"/>
      <c r="O99" s="809"/>
      <c r="P99" s="809"/>
      <c r="Q99" s="809"/>
      <c r="R99" s="809"/>
      <c r="S99" s="809"/>
      <c r="T99" s="808"/>
      <c r="U99" s="808"/>
    </row>
    <row r="100" spans="1:21" ht="29.25" customHeight="1" x14ac:dyDescent="0.4">
      <c r="A100" s="135"/>
      <c r="B100" s="256"/>
      <c r="C100" s="840"/>
      <c r="D100" s="840"/>
      <c r="E100" s="256"/>
      <c r="F100" s="839"/>
      <c r="G100" s="839"/>
      <c r="H100" s="142"/>
      <c r="I100" s="135"/>
      <c r="J100" s="135"/>
      <c r="K100" s="135"/>
      <c r="L100" s="135"/>
      <c r="M100" s="839"/>
      <c r="N100" s="839"/>
      <c r="O100" s="839"/>
      <c r="P100" s="839"/>
      <c r="Q100" s="839"/>
      <c r="R100" s="839"/>
      <c r="S100" s="839"/>
      <c r="T100" s="808"/>
      <c r="U100" s="808"/>
    </row>
    <row r="101" spans="1:21" ht="29.25" customHeight="1" x14ac:dyDescent="0.4">
      <c r="A101" s="135"/>
      <c r="B101" s="256"/>
      <c r="C101" s="840"/>
      <c r="D101" s="840"/>
      <c r="E101" s="256"/>
      <c r="F101" s="839"/>
      <c r="G101" s="839"/>
      <c r="H101" s="142"/>
      <c r="I101" s="135"/>
      <c r="J101" s="135"/>
      <c r="K101" s="135"/>
      <c r="L101" s="135"/>
      <c r="M101" s="839"/>
      <c r="N101" s="839"/>
      <c r="O101" s="839"/>
      <c r="P101" s="839"/>
      <c r="Q101" s="839"/>
      <c r="R101" s="839"/>
      <c r="S101" s="839"/>
      <c r="T101" s="808"/>
      <c r="U101" s="808"/>
    </row>
    <row r="102" spans="1:21" ht="29.25" customHeight="1" x14ac:dyDescent="0.4">
      <c r="A102" s="135"/>
      <c r="B102" s="256"/>
      <c r="C102" s="840"/>
      <c r="D102" s="840"/>
      <c r="E102" s="256"/>
      <c r="F102" s="839"/>
      <c r="G102" s="839"/>
      <c r="H102" s="142"/>
      <c r="I102" s="135"/>
      <c r="J102" s="135"/>
      <c r="K102" s="135"/>
      <c r="L102" s="135"/>
      <c r="M102" s="839"/>
      <c r="N102" s="839"/>
      <c r="O102" s="839"/>
      <c r="P102" s="839"/>
      <c r="Q102" s="839"/>
      <c r="R102" s="839"/>
      <c r="S102" s="839"/>
      <c r="T102" s="808"/>
      <c r="U102" s="808"/>
    </row>
    <row r="103" spans="1:21" ht="29.25" customHeight="1" x14ac:dyDescent="0.4">
      <c r="A103" s="135"/>
      <c r="B103" s="256"/>
      <c r="C103" s="840"/>
      <c r="D103" s="840"/>
      <c r="E103" s="256"/>
      <c r="F103" s="839"/>
      <c r="G103" s="839"/>
      <c r="H103" s="142"/>
      <c r="I103" s="135"/>
      <c r="J103" s="135"/>
      <c r="K103" s="135"/>
      <c r="L103" s="135"/>
      <c r="M103" s="839"/>
      <c r="N103" s="839"/>
      <c r="O103" s="839"/>
      <c r="P103" s="839"/>
      <c r="Q103" s="839"/>
      <c r="R103" s="839"/>
      <c r="S103" s="839"/>
      <c r="T103" s="808"/>
      <c r="U103" s="808"/>
    </row>
    <row r="104" spans="1:21" ht="29.25" customHeight="1" x14ac:dyDescent="0.4">
      <c r="A104" s="135"/>
      <c r="B104" s="256"/>
      <c r="C104" s="840"/>
      <c r="D104" s="840"/>
      <c r="E104" s="256"/>
      <c r="F104" s="839"/>
      <c r="G104" s="839"/>
      <c r="H104" s="142"/>
      <c r="I104" s="135"/>
      <c r="J104" s="135"/>
      <c r="K104" s="135"/>
      <c r="L104" s="135"/>
      <c r="M104" s="839"/>
      <c r="N104" s="839"/>
      <c r="O104" s="839"/>
      <c r="P104" s="839"/>
      <c r="Q104" s="839"/>
      <c r="R104" s="839"/>
      <c r="S104" s="839"/>
      <c r="T104" s="808"/>
      <c r="U104" s="808"/>
    </row>
    <row r="105" spans="1:21" ht="29.25" customHeight="1" x14ac:dyDescent="0.4">
      <c r="A105" s="135"/>
      <c r="B105" s="256"/>
      <c r="C105" s="840"/>
      <c r="D105" s="840"/>
      <c r="E105" s="256"/>
      <c r="F105" s="839"/>
      <c r="G105" s="839"/>
      <c r="H105" s="142"/>
      <c r="I105" s="135"/>
      <c r="J105" s="135"/>
      <c r="K105" s="135"/>
      <c r="L105" s="135"/>
      <c r="M105" s="839"/>
      <c r="N105" s="839"/>
      <c r="O105" s="839"/>
      <c r="P105" s="839"/>
      <c r="Q105" s="839"/>
      <c r="R105" s="839"/>
      <c r="S105" s="839"/>
      <c r="T105" s="808"/>
      <c r="U105" s="808"/>
    </row>
    <row r="106" spans="1:21" ht="29.25" customHeight="1" x14ac:dyDescent="0.4">
      <c r="A106" s="135"/>
      <c r="B106" s="256"/>
      <c r="C106" s="840"/>
      <c r="D106" s="840"/>
      <c r="E106" s="256"/>
      <c r="F106" s="839"/>
      <c r="G106" s="839"/>
      <c r="H106" s="142"/>
      <c r="I106" s="135"/>
      <c r="J106" s="135"/>
      <c r="K106" s="135"/>
      <c r="L106" s="135"/>
      <c r="M106" s="839"/>
      <c r="N106" s="839"/>
      <c r="O106" s="839"/>
      <c r="P106" s="839"/>
      <c r="Q106" s="839"/>
      <c r="R106" s="839"/>
      <c r="S106" s="839"/>
      <c r="T106" s="808"/>
      <c r="U106" s="808"/>
    </row>
    <row r="107" spans="1:21" ht="29.25" customHeight="1" x14ac:dyDescent="0.4">
      <c r="A107" s="135"/>
      <c r="B107" s="256"/>
      <c r="C107" s="840"/>
      <c r="D107" s="840"/>
      <c r="E107" s="256"/>
      <c r="F107" s="839"/>
      <c r="G107" s="839"/>
      <c r="H107" s="142"/>
      <c r="I107" s="135"/>
      <c r="J107" s="135"/>
      <c r="K107" s="135"/>
      <c r="L107" s="135"/>
      <c r="M107" s="843"/>
      <c r="N107" s="843"/>
      <c r="O107" s="843"/>
      <c r="P107" s="843"/>
      <c r="Q107" s="843"/>
      <c r="R107" s="843"/>
      <c r="S107" s="843"/>
      <c r="T107" s="808"/>
      <c r="U107" s="808"/>
    </row>
    <row r="108" spans="1:21" ht="29.25" customHeight="1" x14ac:dyDescent="0.4">
      <c r="A108" s="135"/>
      <c r="B108" s="256"/>
      <c r="C108" s="840"/>
      <c r="D108" s="840"/>
      <c r="E108" s="256"/>
      <c r="F108" s="839"/>
      <c r="G108" s="839"/>
      <c r="H108" s="142"/>
      <c r="I108" s="135"/>
      <c r="J108" s="135"/>
      <c r="K108" s="844"/>
      <c r="L108" s="844"/>
      <c r="M108" s="844"/>
      <c r="N108" s="844"/>
      <c r="O108" s="844"/>
      <c r="P108" s="845"/>
      <c r="Q108" s="845"/>
      <c r="R108" s="845"/>
      <c r="S108" s="141"/>
      <c r="T108" s="141"/>
      <c r="U108" s="135"/>
    </row>
    <row r="109" spans="1:21" ht="29.25" customHeight="1" x14ac:dyDescent="0.4">
      <c r="A109" s="135"/>
      <c r="B109" s="257"/>
      <c r="C109" s="846"/>
      <c r="D109" s="846"/>
      <c r="E109" s="257"/>
      <c r="F109" s="839"/>
      <c r="G109" s="839"/>
      <c r="H109" s="258"/>
      <c r="I109" s="135"/>
      <c r="J109" s="135"/>
      <c r="K109" s="844"/>
      <c r="L109" s="844"/>
      <c r="M109" s="844"/>
      <c r="N109" s="844"/>
      <c r="O109" s="844"/>
      <c r="P109" s="845"/>
      <c r="Q109" s="845"/>
      <c r="R109" s="845"/>
      <c r="S109" s="142"/>
      <c r="T109" s="141"/>
      <c r="U109" s="135"/>
    </row>
    <row r="110" spans="1:21" ht="21.75" customHeight="1" x14ac:dyDescent="0.4">
      <c r="A110" s="135"/>
      <c r="B110" s="135"/>
      <c r="C110" s="135"/>
      <c r="D110" s="135"/>
      <c r="E110" s="135"/>
      <c r="F110" s="135"/>
      <c r="G110" s="135"/>
      <c r="H110" s="135"/>
      <c r="I110" s="135"/>
      <c r="J110" s="135"/>
      <c r="K110" s="135"/>
      <c r="L110" s="135"/>
      <c r="M110" s="135"/>
      <c r="N110" s="135"/>
      <c r="O110" s="135"/>
      <c r="P110" s="135"/>
      <c r="Q110" s="135"/>
      <c r="R110" s="135"/>
      <c r="S110" s="135"/>
      <c r="T110" s="135"/>
      <c r="U110" s="135"/>
    </row>
    <row r="111" spans="1:21" ht="29.25" customHeight="1" x14ac:dyDescent="0.4">
      <c r="A111" s="255"/>
      <c r="B111" s="255"/>
      <c r="C111" s="255"/>
      <c r="D111" s="255"/>
      <c r="E111" s="255"/>
      <c r="F111" s="255"/>
      <c r="G111" s="808"/>
      <c r="H111" s="808"/>
      <c r="I111" s="135"/>
      <c r="J111" s="135"/>
      <c r="K111" s="135"/>
      <c r="L111" s="135"/>
      <c r="M111" s="135"/>
      <c r="N111" s="135"/>
      <c r="O111" s="135"/>
      <c r="P111" s="135"/>
      <c r="Q111" s="135"/>
      <c r="R111" s="135"/>
      <c r="S111" s="135"/>
      <c r="T111" s="135"/>
      <c r="U111" s="135"/>
    </row>
    <row r="112" spans="1:21" ht="29.25" customHeight="1" x14ac:dyDescent="0.4">
      <c r="A112" s="135"/>
      <c r="B112" s="135"/>
      <c r="C112" s="135"/>
      <c r="D112" s="135"/>
      <c r="E112" s="135"/>
      <c r="F112" s="135"/>
      <c r="G112" s="135"/>
      <c r="H112" s="135"/>
      <c r="I112" s="841"/>
      <c r="J112" s="808"/>
      <c r="K112" s="135"/>
      <c r="L112" s="135"/>
      <c r="M112" s="135"/>
      <c r="N112" s="808"/>
      <c r="O112" s="808"/>
      <c r="P112" s="135"/>
      <c r="Q112" s="135"/>
      <c r="R112" s="135"/>
      <c r="S112" s="135"/>
      <c r="T112" s="135"/>
      <c r="U112" s="135"/>
    </row>
    <row r="113" spans="1:21" ht="32.25" customHeight="1" x14ac:dyDescent="0.4">
      <c r="A113" s="135"/>
      <c r="B113" s="135"/>
      <c r="C113" s="135"/>
      <c r="D113" s="842"/>
      <c r="E113" s="842"/>
      <c r="F113" s="842"/>
      <c r="G113" s="842"/>
      <c r="H113" s="842"/>
      <c r="I113" s="842"/>
      <c r="J113" s="842"/>
      <c r="K113" s="842"/>
      <c r="L113" s="842"/>
      <c r="M113" s="842"/>
      <c r="N113" s="842"/>
      <c r="O113" s="842"/>
      <c r="P113" s="842"/>
      <c r="Q113" s="842"/>
      <c r="R113" s="842"/>
      <c r="S113" s="808"/>
      <c r="T113" s="808"/>
      <c r="U113" s="808"/>
    </row>
    <row r="114" spans="1:21" ht="27" customHeight="1" x14ac:dyDescent="0.4">
      <c r="A114" s="135"/>
      <c r="B114" s="259"/>
      <c r="C114" s="135"/>
      <c r="D114" s="847"/>
      <c r="E114" s="847"/>
      <c r="F114" s="847"/>
      <c r="G114" s="847"/>
      <c r="H114" s="847"/>
      <c r="I114" s="847"/>
      <c r="J114" s="847"/>
      <c r="K114" s="847"/>
      <c r="L114" s="847"/>
      <c r="M114" s="847"/>
      <c r="N114" s="847"/>
      <c r="O114" s="847"/>
      <c r="P114" s="847"/>
      <c r="Q114" s="847"/>
      <c r="R114" s="847"/>
      <c r="S114" s="847"/>
      <c r="T114" s="847"/>
      <c r="U114" s="847"/>
    </row>
    <row r="115" spans="1:21" ht="27" customHeight="1" x14ac:dyDescent="0.4">
      <c r="A115" s="135"/>
      <c r="B115" s="260"/>
      <c r="C115" s="135"/>
      <c r="D115" s="847"/>
      <c r="E115" s="847"/>
      <c r="F115" s="847"/>
      <c r="G115" s="847"/>
      <c r="H115" s="847"/>
      <c r="I115" s="847"/>
      <c r="J115" s="847"/>
      <c r="K115" s="847"/>
      <c r="L115" s="847"/>
      <c r="M115" s="847"/>
      <c r="N115" s="847"/>
      <c r="O115" s="847"/>
      <c r="P115" s="847"/>
      <c r="Q115" s="847"/>
      <c r="R115" s="847"/>
      <c r="S115" s="847"/>
      <c r="T115" s="847"/>
      <c r="U115" s="847"/>
    </row>
    <row r="116" spans="1:21" ht="16.5" customHeight="1" x14ac:dyDescent="0.4">
      <c r="A116" s="135"/>
      <c r="B116" s="135"/>
      <c r="C116" s="261"/>
      <c r="D116" s="135"/>
      <c r="E116" s="135"/>
      <c r="F116" s="135"/>
      <c r="G116" s="135"/>
      <c r="H116" s="135"/>
      <c r="I116" s="135"/>
      <c r="J116" s="135"/>
      <c r="K116" s="135"/>
      <c r="L116" s="135"/>
      <c r="M116" s="135"/>
      <c r="N116" s="135"/>
      <c r="O116" s="135"/>
      <c r="P116" s="135"/>
      <c r="Q116" s="135"/>
      <c r="R116" s="135"/>
      <c r="S116" s="135"/>
      <c r="T116" s="135"/>
      <c r="U116" s="135"/>
    </row>
    <row r="117" spans="1:21" ht="24" customHeight="1" x14ac:dyDescent="0.4">
      <c r="A117" s="808"/>
      <c r="B117" s="808"/>
      <c r="C117" s="809"/>
      <c r="D117" s="809"/>
      <c r="E117" s="809"/>
      <c r="F117" s="809"/>
      <c r="G117" s="809"/>
      <c r="H117" s="809"/>
      <c r="I117" s="809"/>
      <c r="J117" s="809"/>
      <c r="K117" s="809"/>
      <c r="L117" s="809"/>
      <c r="M117" s="809"/>
      <c r="N117" s="809"/>
      <c r="O117" s="809"/>
      <c r="P117" s="809"/>
      <c r="Q117" s="809"/>
      <c r="R117" s="809"/>
      <c r="S117" s="809"/>
      <c r="T117" s="808"/>
      <c r="U117" s="808"/>
    </row>
    <row r="118" spans="1:21" ht="24" customHeight="1" x14ac:dyDescent="0.4">
      <c r="A118" s="808"/>
      <c r="B118" s="808"/>
      <c r="C118" s="809"/>
      <c r="D118" s="809"/>
      <c r="E118" s="809"/>
      <c r="F118" s="809"/>
      <c r="G118" s="809"/>
      <c r="H118" s="809"/>
      <c r="I118" s="809"/>
      <c r="J118" s="809"/>
      <c r="K118" s="809"/>
      <c r="L118" s="809"/>
      <c r="M118" s="809"/>
      <c r="N118" s="809"/>
      <c r="O118" s="809"/>
      <c r="P118" s="809"/>
      <c r="Q118" s="809"/>
      <c r="R118" s="809"/>
      <c r="S118" s="809"/>
      <c r="T118" s="808"/>
      <c r="U118" s="808"/>
    </row>
    <row r="119" spans="1:21" ht="30" customHeight="1" x14ac:dyDescent="0.4">
      <c r="A119" s="233"/>
      <c r="B119" s="233"/>
      <c r="C119" s="848"/>
      <c r="D119" s="848"/>
      <c r="E119" s="848"/>
      <c r="F119" s="848"/>
      <c r="G119" s="848"/>
      <c r="H119" s="848"/>
      <c r="I119" s="848"/>
      <c r="J119" s="848"/>
      <c r="K119" s="848"/>
      <c r="L119" s="848"/>
      <c r="M119" s="848"/>
      <c r="N119" s="848"/>
      <c r="O119" s="848"/>
      <c r="P119" s="848"/>
      <c r="Q119" s="848"/>
      <c r="R119" s="848"/>
      <c r="S119" s="848"/>
      <c r="T119" s="808"/>
      <c r="U119" s="808"/>
    </row>
    <row r="120" spans="1:21" ht="30" customHeight="1" x14ac:dyDescent="0.4">
      <c r="A120" s="233"/>
      <c r="B120" s="233"/>
      <c r="C120" s="848"/>
      <c r="D120" s="848"/>
      <c r="E120" s="848"/>
      <c r="F120" s="848"/>
      <c r="G120" s="848"/>
      <c r="H120" s="848"/>
      <c r="I120" s="848"/>
      <c r="J120" s="848"/>
      <c r="K120" s="848"/>
      <c r="L120" s="848"/>
      <c r="M120" s="848"/>
      <c r="N120" s="848"/>
      <c r="O120" s="848"/>
      <c r="P120" s="848"/>
      <c r="Q120" s="848"/>
      <c r="R120" s="848"/>
      <c r="S120" s="848"/>
      <c r="T120" s="808"/>
      <c r="U120" s="808"/>
    </row>
    <row r="121" spans="1:21" ht="30" customHeight="1" x14ac:dyDescent="0.4">
      <c r="A121" s="233"/>
      <c r="B121" s="233"/>
      <c r="C121" s="848"/>
      <c r="D121" s="848"/>
      <c r="E121" s="848"/>
      <c r="F121" s="848"/>
      <c r="G121" s="848"/>
      <c r="H121" s="848"/>
      <c r="I121" s="848"/>
      <c r="J121" s="848"/>
      <c r="K121" s="848"/>
      <c r="L121" s="848"/>
      <c r="M121" s="848"/>
      <c r="N121" s="848"/>
      <c r="O121" s="848"/>
      <c r="P121" s="848"/>
      <c r="Q121" s="848"/>
      <c r="R121" s="848"/>
      <c r="S121" s="848"/>
      <c r="T121" s="808"/>
      <c r="U121" s="808"/>
    </row>
    <row r="122" spans="1:21" ht="30" customHeight="1" x14ac:dyDescent="0.4">
      <c r="A122" s="233"/>
      <c r="B122" s="233"/>
      <c r="C122" s="848"/>
      <c r="D122" s="848"/>
      <c r="E122" s="848"/>
      <c r="F122" s="848"/>
      <c r="G122" s="848"/>
      <c r="H122" s="848"/>
      <c r="I122" s="848"/>
      <c r="J122" s="848"/>
      <c r="K122" s="848"/>
      <c r="L122" s="848"/>
      <c r="M122" s="848"/>
      <c r="N122" s="848"/>
      <c r="O122" s="848"/>
      <c r="P122" s="848"/>
      <c r="Q122" s="848"/>
      <c r="R122" s="848"/>
      <c r="S122" s="848"/>
      <c r="T122" s="808"/>
      <c r="U122" s="808"/>
    </row>
    <row r="123" spans="1:21" ht="21.75" customHeight="1" x14ac:dyDescent="0.4">
      <c r="A123" s="135"/>
      <c r="B123" s="135"/>
      <c r="C123" s="135"/>
      <c r="D123" s="135"/>
      <c r="E123" s="135"/>
      <c r="F123" s="135"/>
      <c r="G123" s="135"/>
      <c r="H123" s="135"/>
      <c r="I123" s="135"/>
      <c r="J123" s="135"/>
      <c r="K123" s="135"/>
      <c r="L123" s="135"/>
      <c r="M123" s="135"/>
      <c r="N123" s="135"/>
      <c r="O123" s="135"/>
      <c r="P123" s="135"/>
      <c r="Q123" s="135"/>
      <c r="R123" s="135"/>
      <c r="S123" s="135"/>
      <c r="T123" s="135"/>
      <c r="U123" s="135"/>
    </row>
    <row r="124" spans="1:21" ht="10.5" customHeight="1" x14ac:dyDescent="0.4">
      <c r="A124" s="135"/>
      <c r="B124" s="135"/>
      <c r="C124" s="135"/>
      <c r="D124" s="135"/>
      <c r="E124" s="135"/>
      <c r="F124" s="135"/>
      <c r="G124" s="135"/>
      <c r="H124" s="135"/>
      <c r="I124" s="135"/>
      <c r="J124" s="135"/>
      <c r="K124" s="135"/>
      <c r="L124" s="135"/>
      <c r="M124" s="135"/>
      <c r="N124" s="135"/>
      <c r="O124" s="135"/>
      <c r="P124" s="135"/>
      <c r="Q124" s="135"/>
      <c r="R124" s="135"/>
      <c r="S124" s="135"/>
      <c r="T124" s="135"/>
      <c r="U124" s="135"/>
    </row>
    <row r="125" spans="1:21" ht="20.25" customHeight="1" x14ac:dyDescent="0.4">
      <c r="A125" s="255"/>
      <c r="B125" s="255"/>
      <c r="C125" s="255"/>
      <c r="D125" s="255"/>
      <c r="E125" s="255"/>
      <c r="F125" s="255"/>
      <c r="G125" s="808"/>
      <c r="H125" s="808"/>
      <c r="I125" s="135"/>
      <c r="J125" s="135"/>
      <c r="K125" s="135"/>
      <c r="L125" s="135"/>
      <c r="M125" s="135"/>
      <c r="N125" s="135"/>
      <c r="O125" s="135"/>
      <c r="P125" s="135"/>
      <c r="Q125" s="135"/>
      <c r="R125" s="135"/>
      <c r="S125" s="135"/>
      <c r="T125" s="135"/>
      <c r="U125" s="135"/>
    </row>
    <row r="126" spans="1:21" ht="12.75" customHeight="1" x14ac:dyDescent="0.4">
      <c r="A126" s="143"/>
      <c r="B126" s="143"/>
      <c r="C126" s="143"/>
      <c r="D126" s="143"/>
      <c r="E126" s="143"/>
      <c r="F126" s="143"/>
      <c r="G126" s="143"/>
      <c r="H126" s="143"/>
      <c r="I126" s="143"/>
      <c r="J126" s="143"/>
      <c r="K126" s="143"/>
      <c r="L126" s="143"/>
      <c r="M126" s="143"/>
      <c r="N126" s="143"/>
      <c r="O126" s="143"/>
      <c r="P126" s="232"/>
      <c r="Q126" s="232"/>
      <c r="R126" s="232"/>
      <c r="S126" s="232"/>
      <c r="T126" s="135"/>
      <c r="U126" s="135"/>
    </row>
    <row r="127" spans="1:21" ht="32.25" customHeight="1" x14ac:dyDescent="0.4">
      <c r="A127" s="809"/>
      <c r="B127" s="809"/>
      <c r="C127" s="809"/>
      <c r="D127" s="809"/>
      <c r="E127" s="809"/>
      <c r="F127" s="809"/>
      <c r="G127" s="809"/>
      <c r="H127" s="809"/>
      <c r="I127" s="809"/>
      <c r="J127" s="809"/>
      <c r="K127" s="809"/>
      <c r="L127" s="809"/>
      <c r="M127" s="809"/>
      <c r="N127" s="809"/>
      <c r="O127" s="809"/>
      <c r="P127" s="809"/>
      <c r="Q127" s="809"/>
      <c r="R127" s="809"/>
      <c r="S127" s="809"/>
      <c r="T127" s="809"/>
      <c r="U127" s="809"/>
    </row>
    <row r="128" spans="1:21" ht="32.25" customHeight="1" x14ac:dyDescent="0.4">
      <c r="A128" s="809"/>
      <c r="B128" s="809"/>
      <c r="C128" s="809"/>
      <c r="D128" s="809"/>
      <c r="E128" s="809"/>
      <c r="F128" s="809"/>
      <c r="G128" s="809"/>
      <c r="H128" s="809"/>
      <c r="I128" s="809"/>
      <c r="J128" s="809"/>
      <c r="K128" s="809"/>
      <c r="L128" s="809"/>
      <c r="M128" s="809"/>
      <c r="N128" s="809"/>
      <c r="O128" s="809"/>
      <c r="P128" s="809"/>
      <c r="Q128" s="809"/>
      <c r="R128" s="809"/>
      <c r="S128" s="809"/>
      <c r="T128" s="809"/>
      <c r="U128" s="809"/>
    </row>
    <row r="129" spans="1:21" ht="17.25" customHeight="1" x14ac:dyDescent="0.4">
      <c r="A129" s="808"/>
      <c r="B129" s="231"/>
      <c r="C129" s="848"/>
      <c r="D129" s="848"/>
      <c r="E129" s="848"/>
      <c r="F129" s="848"/>
      <c r="G129" s="848"/>
      <c r="H129" s="848"/>
      <c r="I129" s="848"/>
      <c r="J129" s="848"/>
      <c r="K129" s="262"/>
      <c r="L129" s="262"/>
      <c r="M129" s="262"/>
      <c r="N129" s="262"/>
      <c r="O129" s="262"/>
      <c r="P129" s="262"/>
      <c r="Q129" s="262"/>
      <c r="R129" s="262"/>
      <c r="S129" s="262"/>
      <c r="T129" s="262"/>
      <c r="U129" s="262"/>
    </row>
    <row r="130" spans="1:21" ht="17.25" customHeight="1" x14ac:dyDescent="0.4">
      <c r="A130" s="808"/>
      <c r="B130" s="849"/>
      <c r="C130" s="849"/>
      <c r="D130" s="851"/>
      <c r="E130" s="851"/>
      <c r="F130" s="851"/>
      <c r="G130" s="851"/>
      <c r="H130" s="851"/>
      <c r="I130" s="851"/>
      <c r="J130" s="851"/>
      <c r="K130" s="839"/>
      <c r="L130" s="839"/>
      <c r="M130" s="839"/>
      <c r="N130" s="839"/>
      <c r="O130" s="839"/>
      <c r="P130" s="839"/>
      <c r="Q130" s="839"/>
      <c r="R130" s="839"/>
      <c r="S130" s="839"/>
      <c r="T130" s="839"/>
      <c r="U130" s="839"/>
    </row>
    <row r="131" spans="1:21" ht="17.25" customHeight="1" x14ac:dyDescent="0.4">
      <c r="A131" s="808"/>
      <c r="B131" s="849"/>
      <c r="C131" s="849"/>
      <c r="D131" s="851"/>
      <c r="E131" s="851"/>
      <c r="F131" s="851"/>
      <c r="G131" s="851"/>
      <c r="H131" s="851"/>
      <c r="I131" s="851"/>
      <c r="J131" s="851"/>
      <c r="K131" s="839"/>
      <c r="L131" s="839"/>
      <c r="M131" s="839"/>
      <c r="N131" s="839"/>
      <c r="O131" s="839"/>
      <c r="P131" s="839"/>
      <c r="Q131" s="839"/>
      <c r="R131" s="839"/>
      <c r="S131" s="839"/>
      <c r="T131" s="839"/>
      <c r="U131" s="839"/>
    </row>
    <row r="132" spans="1:21" ht="17.25" customHeight="1" x14ac:dyDescent="0.4">
      <c r="A132" s="808"/>
      <c r="B132" s="849"/>
      <c r="C132" s="849"/>
      <c r="D132" s="852"/>
      <c r="E132" s="852"/>
      <c r="F132" s="852"/>
      <c r="G132" s="852"/>
      <c r="H132" s="852"/>
      <c r="I132" s="852"/>
      <c r="J132" s="852"/>
      <c r="K132" s="839"/>
      <c r="L132" s="839"/>
      <c r="M132" s="839"/>
      <c r="N132" s="839"/>
      <c r="O132" s="839"/>
      <c r="P132" s="839"/>
      <c r="Q132" s="839"/>
      <c r="R132" s="839"/>
      <c r="S132" s="839"/>
      <c r="T132" s="839"/>
      <c r="U132" s="839"/>
    </row>
    <row r="133" spans="1:21" ht="17.25" customHeight="1" x14ac:dyDescent="0.4">
      <c r="A133" s="808"/>
      <c r="B133" s="849"/>
      <c r="C133" s="849"/>
      <c r="D133" s="852"/>
      <c r="E133" s="852"/>
      <c r="F133" s="852"/>
      <c r="G133" s="852"/>
      <c r="H133" s="852"/>
      <c r="I133" s="852"/>
      <c r="J133" s="852"/>
      <c r="K133" s="839"/>
      <c r="L133" s="839"/>
      <c r="M133" s="839"/>
      <c r="N133" s="839"/>
      <c r="O133" s="839"/>
      <c r="P133" s="839"/>
      <c r="Q133" s="839"/>
      <c r="R133" s="839"/>
      <c r="S133" s="839"/>
      <c r="T133" s="839"/>
      <c r="U133" s="839"/>
    </row>
    <row r="134" spans="1:21" ht="17.25" customHeight="1" x14ac:dyDescent="0.4">
      <c r="A134" s="808"/>
      <c r="B134" s="849"/>
      <c r="C134" s="849"/>
      <c r="D134" s="850"/>
      <c r="E134" s="850"/>
      <c r="F134" s="850"/>
      <c r="G134" s="850"/>
      <c r="H134" s="850"/>
      <c r="I134" s="850"/>
      <c r="J134" s="850"/>
      <c r="K134" s="839"/>
      <c r="L134" s="839"/>
      <c r="M134" s="839"/>
      <c r="N134" s="839"/>
      <c r="O134" s="839"/>
      <c r="P134" s="839"/>
      <c r="Q134" s="839"/>
      <c r="R134" s="839"/>
      <c r="S134" s="839"/>
      <c r="T134" s="839"/>
      <c r="U134" s="839"/>
    </row>
    <row r="135" spans="1:21" ht="11.25" customHeight="1" x14ac:dyDescent="0.4">
      <c r="A135" s="808"/>
      <c r="B135" s="849"/>
      <c r="C135" s="849"/>
      <c r="D135" s="850"/>
      <c r="E135" s="850"/>
      <c r="F135" s="850"/>
      <c r="G135" s="850"/>
      <c r="H135" s="850"/>
      <c r="I135" s="850"/>
      <c r="J135" s="850"/>
      <c r="K135" s="839"/>
      <c r="L135" s="839"/>
      <c r="M135" s="839"/>
      <c r="N135" s="839"/>
      <c r="O135" s="839"/>
      <c r="P135" s="839"/>
      <c r="Q135" s="839"/>
      <c r="R135" s="839"/>
      <c r="S135" s="839"/>
      <c r="T135" s="839"/>
      <c r="U135" s="839"/>
    </row>
    <row r="136" spans="1:21" ht="17.25" customHeight="1" x14ac:dyDescent="0.4">
      <c r="A136" s="808"/>
      <c r="B136" s="231"/>
      <c r="C136" s="848"/>
      <c r="D136" s="848"/>
      <c r="E136" s="848"/>
      <c r="F136" s="848"/>
      <c r="G136" s="848"/>
      <c r="H136" s="848"/>
      <c r="I136" s="848"/>
      <c r="J136" s="848"/>
      <c r="K136" s="262"/>
      <c r="L136" s="262"/>
      <c r="M136" s="262"/>
      <c r="N136" s="262"/>
      <c r="O136" s="262"/>
      <c r="P136" s="262"/>
      <c r="Q136" s="262"/>
      <c r="R136" s="262"/>
      <c r="S136" s="262"/>
      <c r="T136" s="262"/>
      <c r="U136" s="262"/>
    </row>
    <row r="137" spans="1:21" ht="17.25" customHeight="1" x14ac:dyDescent="0.4">
      <c r="A137" s="808"/>
      <c r="B137" s="849"/>
      <c r="C137" s="849"/>
      <c r="D137" s="851"/>
      <c r="E137" s="851"/>
      <c r="F137" s="851"/>
      <c r="G137" s="851"/>
      <c r="H137" s="851"/>
      <c r="I137" s="851"/>
      <c r="J137" s="851"/>
      <c r="K137" s="839"/>
      <c r="L137" s="839"/>
      <c r="M137" s="839"/>
      <c r="N137" s="839"/>
      <c r="O137" s="839"/>
      <c r="P137" s="839"/>
      <c r="Q137" s="839"/>
      <c r="R137" s="839"/>
      <c r="S137" s="839"/>
      <c r="T137" s="839"/>
      <c r="U137" s="839"/>
    </row>
    <row r="138" spans="1:21" ht="17.25" customHeight="1" x14ac:dyDescent="0.4">
      <c r="A138" s="808"/>
      <c r="B138" s="849"/>
      <c r="C138" s="849"/>
      <c r="D138" s="851"/>
      <c r="E138" s="851"/>
      <c r="F138" s="851"/>
      <c r="G138" s="851"/>
      <c r="H138" s="851"/>
      <c r="I138" s="851"/>
      <c r="J138" s="851"/>
      <c r="K138" s="839"/>
      <c r="L138" s="839"/>
      <c r="M138" s="839"/>
      <c r="N138" s="839"/>
      <c r="O138" s="839"/>
      <c r="P138" s="839"/>
      <c r="Q138" s="839"/>
      <c r="R138" s="839"/>
      <c r="S138" s="839"/>
      <c r="T138" s="839"/>
      <c r="U138" s="839"/>
    </row>
    <row r="139" spans="1:21" ht="17.25" customHeight="1" x14ac:dyDescent="0.4">
      <c r="A139" s="808"/>
      <c r="B139" s="849"/>
      <c r="C139" s="849"/>
      <c r="D139" s="852"/>
      <c r="E139" s="852"/>
      <c r="F139" s="852"/>
      <c r="G139" s="852"/>
      <c r="H139" s="852"/>
      <c r="I139" s="852"/>
      <c r="J139" s="852"/>
      <c r="K139" s="839"/>
      <c r="L139" s="839"/>
      <c r="M139" s="839"/>
      <c r="N139" s="839"/>
      <c r="O139" s="839"/>
      <c r="P139" s="839"/>
      <c r="Q139" s="839"/>
      <c r="R139" s="839"/>
      <c r="S139" s="839"/>
      <c r="T139" s="839"/>
      <c r="U139" s="839"/>
    </row>
    <row r="140" spans="1:21" ht="17.25" customHeight="1" x14ac:dyDescent="0.4">
      <c r="A140" s="808"/>
      <c r="B140" s="849"/>
      <c r="C140" s="849"/>
      <c r="D140" s="852"/>
      <c r="E140" s="852"/>
      <c r="F140" s="852"/>
      <c r="G140" s="852"/>
      <c r="H140" s="852"/>
      <c r="I140" s="852"/>
      <c r="J140" s="852"/>
      <c r="K140" s="839"/>
      <c r="L140" s="839"/>
      <c r="M140" s="839"/>
      <c r="N140" s="839"/>
      <c r="O140" s="839"/>
      <c r="P140" s="839"/>
      <c r="Q140" s="839"/>
      <c r="R140" s="839"/>
      <c r="S140" s="839"/>
      <c r="T140" s="839"/>
      <c r="U140" s="839"/>
    </row>
    <row r="141" spans="1:21" ht="17.25" customHeight="1" x14ac:dyDescent="0.4">
      <c r="A141" s="808"/>
      <c r="B141" s="849"/>
      <c r="C141" s="849"/>
      <c r="D141" s="852"/>
      <c r="E141" s="852"/>
      <c r="F141" s="852"/>
      <c r="G141" s="852"/>
      <c r="H141" s="852"/>
      <c r="I141" s="852"/>
      <c r="J141" s="852"/>
      <c r="K141" s="839"/>
      <c r="L141" s="839"/>
      <c r="M141" s="839"/>
      <c r="N141" s="839"/>
      <c r="O141" s="839"/>
      <c r="P141" s="839"/>
      <c r="Q141" s="839"/>
      <c r="R141" s="839"/>
      <c r="S141" s="839"/>
      <c r="T141" s="839"/>
      <c r="U141" s="839"/>
    </row>
    <row r="142" spans="1:21" ht="17.25" customHeight="1" x14ac:dyDescent="0.4">
      <c r="A142" s="808"/>
      <c r="B142" s="849"/>
      <c r="C142" s="849"/>
      <c r="D142" s="850"/>
      <c r="E142" s="850"/>
      <c r="F142" s="850"/>
      <c r="G142" s="850"/>
      <c r="H142" s="850"/>
      <c r="I142" s="850"/>
      <c r="J142" s="850"/>
      <c r="K142" s="839"/>
      <c r="L142" s="839"/>
      <c r="M142" s="839"/>
      <c r="N142" s="839"/>
      <c r="O142" s="839"/>
      <c r="P142" s="839"/>
      <c r="Q142" s="839"/>
      <c r="R142" s="839"/>
      <c r="S142" s="839"/>
      <c r="T142" s="839"/>
      <c r="U142" s="839"/>
    </row>
    <row r="143" spans="1:21" ht="17.25" customHeight="1" x14ac:dyDescent="0.4">
      <c r="A143" s="808"/>
      <c r="B143" s="849"/>
      <c r="C143" s="849"/>
      <c r="D143" s="850"/>
      <c r="E143" s="850"/>
      <c r="F143" s="850"/>
      <c r="G143" s="850"/>
      <c r="H143" s="850"/>
      <c r="I143" s="850"/>
      <c r="J143" s="850"/>
      <c r="K143" s="839"/>
      <c r="L143" s="839"/>
      <c r="M143" s="839"/>
      <c r="N143" s="839"/>
      <c r="O143" s="839"/>
      <c r="P143" s="839"/>
      <c r="Q143" s="839"/>
      <c r="R143" s="839"/>
      <c r="S143" s="839"/>
      <c r="T143" s="839"/>
      <c r="U143" s="839"/>
    </row>
    <row r="144" spans="1:21" ht="17.25" customHeight="1" x14ac:dyDescent="0.4">
      <c r="A144" s="808"/>
      <c r="B144" s="231"/>
      <c r="C144" s="848"/>
      <c r="D144" s="848"/>
      <c r="E144" s="848"/>
      <c r="F144" s="848"/>
      <c r="G144" s="848"/>
      <c r="H144" s="848"/>
      <c r="I144" s="848"/>
      <c r="J144" s="848"/>
      <c r="K144" s="262"/>
      <c r="L144" s="262"/>
      <c r="M144" s="262"/>
      <c r="N144" s="262"/>
      <c r="O144" s="262"/>
      <c r="P144" s="262"/>
      <c r="Q144" s="262"/>
      <c r="R144" s="262"/>
      <c r="S144" s="262"/>
      <c r="T144" s="262"/>
      <c r="U144" s="262"/>
    </row>
    <row r="145" spans="1:21" ht="17.25" customHeight="1" x14ac:dyDescent="0.4">
      <c r="A145" s="808"/>
      <c r="B145" s="849"/>
      <c r="C145" s="849"/>
      <c r="D145" s="851"/>
      <c r="E145" s="851"/>
      <c r="F145" s="851"/>
      <c r="G145" s="851"/>
      <c r="H145" s="851"/>
      <c r="I145" s="851"/>
      <c r="J145" s="851"/>
      <c r="K145" s="839"/>
      <c r="L145" s="839"/>
      <c r="M145" s="839"/>
      <c r="N145" s="839"/>
      <c r="O145" s="839"/>
      <c r="P145" s="839"/>
      <c r="Q145" s="839"/>
      <c r="R145" s="839"/>
      <c r="S145" s="839"/>
      <c r="T145" s="839"/>
      <c r="U145" s="839"/>
    </row>
    <row r="146" spans="1:21" ht="17.25" customHeight="1" x14ac:dyDescent="0.4">
      <c r="A146" s="808"/>
      <c r="B146" s="849"/>
      <c r="C146" s="849"/>
      <c r="D146" s="851"/>
      <c r="E146" s="851"/>
      <c r="F146" s="851"/>
      <c r="G146" s="851"/>
      <c r="H146" s="851"/>
      <c r="I146" s="851"/>
      <c r="J146" s="851"/>
      <c r="K146" s="839"/>
      <c r="L146" s="839"/>
      <c r="M146" s="839"/>
      <c r="N146" s="839"/>
      <c r="O146" s="839"/>
      <c r="P146" s="839"/>
      <c r="Q146" s="839"/>
      <c r="R146" s="839"/>
      <c r="S146" s="839"/>
      <c r="T146" s="839"/>
      <c r="U146" s="839"/>
    </row>
    <row r="147" spans="1:21" ht="17.25" customHeight="1" x14ac:dyDescent="0.4">
      <c r="A147" s="808"/>
      <c r="B147" s="849"/>
      <c r="C147" s="849"/>
      <c r="D147" s="852"/>
      <c r="E147" s="852"/>
      <c r="F147" s="852"/>
      <c r="G147" s="852"/>
      <c r="H147" s="852"/>
      <c r="I147" s="852"/>
      <c r="J147" s="852"/>
      <c r="K147" s="839"/>
      <c r="L147" s="839"/>
      <c r="M147" s="839"/>
      <c r="N147" s="839"/>
      <c r="O147" s="839"/>
      <c r="P147" s="839"/>
      <c r="Q147" s="839"/>
      <c r="R147" s="839"/>
      <c r="S147" s="839"/>
      <c r="T147" s="839"/>
      <c r="U147" s="839"/>
    </row>
    <row r="148" spans="1:21" ht="17.25" customHeight="1" x14ac:dyDescent="0.4">
      <c r="A148" s="808"/>
      <c r="B148" s="849"/>
      <c r="C148" s="849"/>
      <c r="D148" s="852"/>
      <c r="E148" s="852"/>
      <c r="F148" s="852"/>
      <c r="G148" s="852"/>
      <c r="H148" s="852"/>
      <c r="I148" s="852"/>
      <c r="J148" s="852"/>
      <c r="K148" s="839"/>
      <c r="L148" s="839"/>
      <c r="M148" s="839"/>
      <c r="N148" s="839"/>
      <c r="O148" s="839"/>
      <c r="P148" s="839"/>
      <c r="Q148" s="839"/>
      <c r="R148" s="839"/>
      <c r="S148" s="839"/>
      <c r="T148" s="839"/>
      <c r="U148" s="839"/>
    </row>
    <row r="149" spans="1:21" ht="17.25" customHeight="1" x14ac:dyDescent="0.4">
      <c r="A149" s="808"/>
      <c r="B149" s="231"/>
      <c r="C149" s="231"/>
      <c r="D149" s="850"/>
      <c r="E149" s="850"/>
      <c r="F149" s="850"/>
      <c r="G149" s="850"/>
      <c r="H149" s="850"/>
      <c r="I149" s="850"/>
      <c r="J149" s="850"/>
      <c r="K149" s="839"/>
      <c r="L149" s="839"/>
      <c r="M149" s="839"/>
      <c r="N149" s="839"/>
      <c r="O149" s="839"/>
      <c r="P149" s="839"/>
      <c r="Q149" s="839"/>
      <c r="R149" s="839"/>
      <c r="S149" s="839"/>
      <c r="T149" s="839"/>
      <c r="U149" s="839"/>
    </row>
    <row r="150" spans="1:21" ht="17.25" customHeight="1" x14ac:dyDescent="0.4">
      <c r="A150" s="808"/>
      <c r="B150" s="231"/>
      <c r="C150" s="848"/>
      <c r="D150" s="848"/>
      <c r="E150" s="848"/>
      <c r="F150" s="848"/>
      <c r="G150" s="848"/>
      <c r="H150" s="848"/>
      <c r="I150" s="848"/>
      <c r="J150" s="848"/>
      <c r="K150" s="262"/>
      <c r="L150" s="262"/>
      <c r="M150" s="262"/>
      <c r="N150" s="262"/>
      <c r="O150" s="262"/>
      <c r="P150" s="262"/>
      <c r="Q150" s="262"/>
      <c r="R150" s="262"/>
      <c r="S150" s="262"/>
      <c r="T150" s="262"/>
      <c r="U150" s="262"/>
    </row>
    <row r="151" spans="1:21" ht="17.25" customHeight="1" x14ac:dyDescent="0.4">
      <c r="A151" s="808"/>
      <c r="B151" s="849"/>
      <c r="C151" s="849"/>
      <c r="D151" s="851"/>
      <c r="E151" s="851"/>
      <c r="F151" s="851"/>
      <c r="G151" s="851"/>
      <c r="H151" s="851"/>
      <c r="I151" s="851"/>
      <c r="J151" s="851"/>
      <c r="K151" s="839"/>
      <c r="L151" s="839"/>
      <c r="M151" s="839"/>
      <c r="N151" s="839"/>
      <c r="O151" s="839"/>
      <c r="P151" s="839"/>
      <c r="Q151" s="839"/>
      <c r="R151" s="839"/>
      <c r="S151" s="839"/>
      <c r="T151" s="839"/>
      <c r="U151" s="839"/>
    </row>
    <row r="152" spans="1:21" ht="17.25" customHeight="1" x14ac:dyDescent="0.4">
      <c r="A152" s="808"/>
      <c r="B152" s="849"/>
      <c r="C152" s="849"/>
      <c r="D152" s="851"/>
      <c r="E152" s="851"/>
      <c r="F152" s="851"/>
      <c r="G152" s="851"/>
      <c r="H152" s="851"/>
      <c r="I152" s="851"/>
      <c r="J152" s="851"/>
      <c r="K152" s="839"/>
      <c r="L152" s="839"/>
      <c r="M152" s="839"/>
      <c r="N152" s="839"/>
      <c r="O152" s="839"/>
      <c r="P152" s="839"/>
      <c r="Q152" s="839"/>
      <c r="R152" s="839"/>
      <c r="S152" s="839"/>
      <c r="T152" s="839"/>
      <c r="U152" s="839"/>
    </row>
    <row r="153" spans="1:21" ht="17.25" customHeight="1" x14ac:dyDescent="0.4">
      <c r="A153" s="808"/>
      <c r="B153" s="849"/>
      <c r="C153" s="849"/>
      <c r="D153" s="852"/>
      <c r="E153" s="852"/>
      <c r="F153" s="852"/>
      <c r="G153" s="852"/>
      <c r="H153" s="852"/>
      <c r="I153" s="852"/>
      <c r="J153" s="852"/>
      <c r="K153" s="839"/>
      <c r="L153" s="839"/>
      <c r="M153" s="839"/>
      <c r="N153" s="839"/>
      <c r="O153" s="839"/>
      <c r="P153" s="839"/>
      <c r="Q153" s="839"/>
      <c r="R153" s="839"/>
      <c r="S153" s="839"/>
      <c r="T153" s="839"/>
      <c r="U153" s="839"/>
    </row>
    <row r="154" spans="1:21" ht="17.25" customHeight="1" x14ac:dyDescent="0.4">
      <c r="A154" s="808"/>
      <c r="B154" s="849"/>
      <c r="C154" s="849"/>
      <c r="D154" s="852"/>
      <c r="E154" s="852"/>
      <c r="F154" s="852"/>
      <c r="G154" s="852"/>
      <c r="H154" s="852"/>
      <c r="I154" s="852"/>
      <c r="J154" s="852"/>
      <c r="K154" s="839"/>
      <c r="L154" s="839"/>
      <c r="M154" s="839"/>
      <c r="N154" s="839"/>
      <c r="O154" s="839"/>
      <c r="P154" s="839"/>
      <c r="Q154" s="839"/>
      <c r="R154" s="839"/>
      <c r="S154" s="839"/>
      <c r="T154" s="839"/>
      <c r="U154" s="839"/>
    </row>
    <row r="155" spans="1:21" ht="17.25" customHeight="1" x14ac:dyDescent="0.4">
      <c r="A155" s="808"/>
      <c r="B155" s="231"/>
      <c r="C155" s="231"/>
      <c r="D155" s="850"/>
      <c r="E155" s="850"/>
      <c r="F155" s="850"/>
      <c r="G155" s="850"/>
      <c r="H155" s="850"/>
      <c r="I155" s="850"/>
      <c r="J155" s="850"/>
      <c r="K155" s="839"/>
      <c r="L155" s="839"/>
      <c r="M155" s="839"/>
      <c r="N155" s="839"/>
      <c r="O155" s="839"/>
      <c r="P155" s="839"/>
      <c r="Q155" s="839"/>
      <c r="R155" s="839"/>
      <c r="S155" s="839"/>
      <c r="T155" s="839"/>
      <c r="U155" s="839"/>
    </row>
    <row r="156" spans="1:21" ht="17.25" customHeight="1" x14ac:dyDescent="0.4">
      <c r="A156" s="808"/>
      <c r="B156" s="231"/>
      <c r="C156" s="848"/>
      <c r="D156" s="848"/>
      <c r="E156" s="848"/>
      <c r="F156" s="848"/>
      <c r="G156" s="848"/>
      <c r="H156" s="848"/>
      <c r="I156" s="848"/>
      <c r="J156" s="848"/>
      <c r="K156" s="262"/>
      <c r="L156" s="262"/>
      <c r="M156" s="262"/>
      <c r="N156" s="262"/>
      <c r="O156" s="262"/>
      <c r="P156" s="262"/>
      <c r="Q156" s="262"/>
      <c r="R156" s="262"/>
      <c r="S156" s="262"/>
      <c r="T156" s="262"/>
      <c r="U156" s="262"/>
    </row>
    <row r="157" spans="1:21" ht="17.25" customHeight="1" x14ac:dyDescent="0.4">
      <c r="A157" s="808"/>
      <c r="B157" s="231"/>
      <c r="C157" s="231"/>
      <c r="D157" s="851"/>
      <c r="E157" s="851"/>
      <c r="F157" s="851"/>
      <c r="G157" s="851"/>
      <c r="H157" s="851"/>
      <c r="I157" s="851"/>
      <c r="J157" s="851"/>
      <c r="K157" s="839"/>
      <c r="L157" s="839"/>
      <c r="M157" s="839"/>
      <c r="N157" s="839"/>
      <c r="O157" s="839"/>
      <c r="P157" s="839"/>
      <c r="Q157" s="839"/>
      <c r="R157" s="839"/>
      <c r="S157" s="839"/>
      <c r="T157" s="839"/>
      <c r="U157" s="839"/>
    </row>
    <row r="158" spans="1:21" ht="17.25" customHeight="1" x14ac:dyDescent="0.4">
      <c r="A158" s="808"/>
      <c r="B158" s="849"/>
      <c r="C158" s="849"/>
      <c r="D158" s="852"/>
      <c r="E158" s="852"/>
      <c r="F158" s="852"/>
      <c r="G158" s="852"/>
      <c r="H158" s="852"/>
      <c r="I158" s="852"/>
      <c r="J158" s="852"/>
      <c r="K158" s="839"/>
      <c r="L158" s="839"/>
      <c r="M158" s="839"/>
      <c r="N158" s="839"/>
      <c r="O158" s="839"/>
      <c r="P158" s="839"/>
      <c r="Q158" s="839"/>
      <c r="R158" s="839"/>
      <c r="S158" s="839"/>
      <c r="T158" s="839"/>
      <c r="U158" s="839"/>
    </row>
    <row r="159" spans="1:21" ht="17.25" customHeight="1" x14ac:dyDescent="0.4">
      <c r="A159" s="808"/>
      <c r="B159" s="849"/>
      <c r="C159" s="849"/>
      <c r="D159" s="852"/>
      <c r="E159" s="852"/>
      <c r="F159" s="852"/>
      <c r="G159" s="852"/>
      <c r="H159" s="852"/>
      <c r="I159" s="852"/>
      <c r="J159" s="852"/>
      <c r="K159" s="839"/>
      <c r="L159" s="839"/>
      <c r="M159" s="839"/>
      <c r="N159" s="839"/>
      <c r="O159" s="839"/>
      <c r="P159" s="839"/>
      <c r="Q159" s="839"/>
      <c r="R159" s="839"/>
      <c r="S159" s="839"/>
      <c r="T159" s="839"/>
      <c r="U159" s="839"/>
    </row>
    <row r="160" spans="1:21" ht="17.25" customHeight="1" x14ac:dyDescent="0.4">
      <c r="A160" s="808"/>
      <c r="B160" s="231"/>
      <c r="C160" s="231"/>
      <c r="D160" s="850"/>
      <c r="E160" s="850"/>
      <c r="F160" s="850"/>
      <c r="G160" s="850"/>
      <c r="H160" s="850"/>
      <c r="I160" s="850"/>
      <c r="J160" s="850"/>
      <c r="K160" s="839"/>
      <c r="L160" s="839"/>
      <c r="M160" s="839"/>
      <c r="N160" s="839"/>
      <c r="O160" s="839"/>
      <c r="P160" s="839"/>
      <c r="Q160" s="839"/>
      <c r="R160" s="839"/>
      <c r="S160" s="839"/>
      <c r="T160" s="839"/>
      <c r="U160" s="839"/>
    </row>
    <row r="161" spans="1:21" ht="17.25" customHeight="1" x14ac:dyDescent="0.4">
      <c r="A161" s="808"/>
      <c r="B161" s="231"/>
      <c r="C161" s="848"/>
      <c r="D161" s="848"/>
      <c r="E161" s="848"/>
      <c r="F161" s="848"/>
      <c r="G161" s="848"/>
      <c r="H161" s="848"/>
      <c r="I161" s="848"/>
      <c r="J161" s="848"/>
      <c r="K161" s="262"/>
      <c r="L161" s="262"/>
      <c r="M161" s="262"/>
      <c r="N161" s="262"/>
      <c r="O161" s="262"/>
      <c r="P161" s="262"/>
      <c r="Q161" s="262"/>
      <c r="R161" s="262"/>
      <c r="S161" s="262"/>
      <c r="T161" s="262"/>
      <c r="U161" s="262"/>
    </row>
    <row r="162" spans="1:21" ht="17.25" customHeight="1" x14ac:dyDescent="0.4">
      <c r="A162" s="808"/>
      <c r="B162" s="849"/>
      <c r="C162" s="849"/>
      <c r="D162" s="851"/>
      <c r="E162" s="851"/>
      <c r="F162" s="851"/>
      <c r="G162" s="851"/>
      <c r="H162" s="851"/>
      <c r="I162" s="851"/>
      <c r="J162" s="851"/>
      <c r="K162" s="839"/>
      <c r="L162" s="839"/>
      <c r="M162" s="839"/>
      <c r="N162" s="839"/>
      <c r="O162" s="839"/>
      <c r="P162" s="839"/>
      <c r="Q162" s="839"/>
      <c r="R162" s="839"/>
      <c r="S162" s="839"/>
      <c r="T162" s="839"/>
      <c r="U162" s="839"/>
    </row>
    <row r="163" spans="1:21" ht="17.25" customHeight="1" x14ac:dyDescent="0.4">
      <c r="A163" s="808"/>
      <c r="B163" s="849"/>
      <c r="C163" s="849"/>
      <c r="D163" s="851"/>
      <c r="E163" s="851"/>
      <c r="F163" s="851"/>
      <c r="G163" s="851"/>
      <c r="H163" s="851"/>
      <c r="I163" s="851"/>
      <c r="J163" s="851"/>
      <c r="K163" s="839"/>
      <c r="L163" s="839"/>
      <c r="M163" s="839"/>
      <c r="N163" s="839"/>
      <c r="O163" s="839"/>
      <c r="P163" s="839"/>
      <c r="Q163" s="839"/>
      <c r="R163" s="839"/>
      <c r="S163" s="839"/>
      <c r="T163" s="839"/>
      <c r="U163" s="839"/>
    </row>
    <row r="164" spans="1:21" ht="17.25" customHeight="1" x14ac:dyDescent="0.4">
      <c r="A164" s="808"/>
      <c r="B164" s="849"/>
      <c r="C164" s="849"/>
      <c r="D164" s="852"/>
      <c r="E164" s="852"/>
      <c r="F164" s="852"/>
      <c r="G164" s="852"/>
      <c r="H164" s="852"/>
      <c r="I164" s="852"/>
      <c r="J164" s="852"/>
      <c r="K164" s="839"/>
      <c r="L164" s="839"/>
      <c r="M164" s="839"/>
      <c r="N164" s="839"/>
      <c r="O164" s="839"/>
      <c r="P164" s="839"/>
      <c r="Q164" s="839"/>
      <c r="R164" s="839"/>
      <c r="S164" s="839"/>
      <c r="T164" s="839"/>
      <c r="U164" s="839"/>
    </row>
    <row r="165" spans="1:21" ht="17.25" customHeight="1" x14ac:dyDescent="0.4">
      <c r="A165" s="808"/>
      <c r="B165" s="849"/>
      <c r="C165" s="849"/>
      <c r="D165" s="852"/>
      <c r="E165" s="852"/>
      <c r="F165" s="852"/>
      <c r="G165" s="852"/>
      <c r="H165" s="852"/>
      <c r="I165" s="852"/>
      <c r="J165" s="852"/>
      <c r="K165" s="839"/>
      <c r="L165" s="839"/>
      <c r="M165" s="839"/>
      <c r="N165" s="839"/>
      <c r="O165" s="839"/>
      <c r="P165" s="839"/>
      <c r="Q165" s="839"/>
      <c r="R165" s="839"/>
      <c r="S165" s="839"/>
      <c r="T165" s="839"/>
      <c r="U165" s="839"/>
    </row>
    <row r="166" spans="1:21" ht="17.25" customHeight="1" x14ac:dyDescent="0.4">
      <c r="A166" s="808"/>
      <c r="B166" s="849"/>
      <c r="C166" s="849"/>
      <c r="D166" s="850"/>
      <c r="E166" s="850"/>
      <c r="F166" s="850"/>
      <c r="G166" s="850"/>
      <c r="H166" s="850"/>
      <c r="I166" s="850"/>
      <c r="J166" s="850"/>
      <c r="K166" s="839"/>
      <c r="L166" s="839"/>
      <c r="M166" s="839"/>
      <c r="N166" s="839"/>
      <c r="O166" s="839"/>
      <c r="P166" s="839"/>
      <c r="Q166" s="839"/>
      <c r="R166" s="839"/>
      <c r="S166" s="839"/>
      <c r="T166" s="839"/>
      <c r="U166" s="839"/>
    </row>
    <row r="167" spans="1:21" ht="17.25" customHeight="1" x14ac:dyDescent="0.4">
      <c r="A167" s="808"/>
      <c r="B167" s="849"/>
      <c r="C167" s="849"/>
      <c r="D167" s="850"/>
      <c r="E167" s="850"/>
      <c r="F167" s="850"/>
      <c r="G167" s="850"/>
      <c r="H167" s="850"/>
      <c r="I167" s="850"/>
      <c r="J167" s="850"/>
      <c r="K167" s="839"/>
      <c r="L167" s="839"/>
      <c r="M167" s="839"/>
      <c r="N167" s="839"/>
      <c r="O167" s="839"/>
      <c r="P167" s="839"/>
      <c r="Q167" s="839"/>
      <c r="R167" s="839"/>
      <c r="S167" s="839"/>
      <c r="T167" s="839"/>
      <c r="U167" s="839"/>
    </row>
    <row r="168" spans="1:21" ht="17.25" customHeight="1" x14ac:dyDescent="0.4">
      <c r="A168" s="808"/>
      <c r="B168" s="231"/>
      <c r="C168" s="848"/>
      <c r="D168" s="848"/>
      <c r="E168" s="848"/>
      <c r="F168" s="848"/>
      <c r="G168" s="848"/>
      <c r="H168" s="848"/>
      <c r="I168" s="848"/>
      <c r="J168" s="848"/>
      <c r="K168" s="262"/>
      <c r="L168" s="262"/>
      <c r="M168" s="262"/>
      <c r="N168" s="262"/>
      <c r="O168" s="262"/>
      <c r="P168" s="262"/>
      <c r="Q168" s="262"/>
      <c r="R168" s="262"/>
      <c r="S168" s="262"/>
      <c r="T168" s="262"/>
      <c r="U168" s="262"/>
    </row>
    <row r="169" spans="1:21" ht="17.25" customHeight="1" x14ac:dyDescent="0.4">
      <c r="A169" s="808"/>
      <c r="B169" s="849"/>
      <c r="C169" s="849"/>
      <c r="D169" s="851"/>
      <c r="E169" s="851"/>
      <c r="F169" s="851"/>
      <c r="G169" s="851"/>
      <c r="H169" s="851"/>
      <c r="I169" s="851"/>
      <c r="J169" s="851"/>
      <c r="K169" s="839"/>
      <c r="L169" s="839"/>
      <c r="M169" s="839"/>
      <c r="N169" s="839"/>
      <c r="O169" s="839"/>
      <c r="P169" s="839"/>
      <c r="Q169" s="839"/>
      <c r="R169" s="839"/>
      <c r="S169" s="839"/>
      <c r="T169" s="839"/>
      <c r="U169" s="839"/>
    </row>
    <row r="170" spans="1:21" ht="17.25" customHeight="1" x14ac:dyDescent="0.4">
      <c r="A170" s="808"/>
      <c r="B170" s="849"/>
      <c r="C170" s="849"/>
      <c r="D170" s="851"/>
      <c r="E170" s="851"/>
      <c r="F170" s="851"/>
      <c r="G170" s="851"/>
      <c r="H170" s="851"/>
      <c r="I170" s="851"/>
      <c r="J170" s="851"/>
      <c r="K170" s="839"/>
      <c r="L170" s="839"/>
      <c r="M170" s="839"/>
      <c r="N170" s="839"/>
      <c r="O170" s="839"/>
      <c r="P170" s="839"/>
      <c r="Q170" s="839"/>
      <c r="R170" s="839"/>
      <c r="S170" s="839"/>
      <c r="T170" s="839"/>
      <c r="U170" s="839"/>
    </row>
    <row r="171" spans="1:21" ht="17.25" customHeight="1" x14ac:dyDescent="0.4">
      <c r="A171" s="808"/>
      <c r="B171" s="849"/>
      <c r="C171" s="849"/>
      <c r="D171" s="852"/>
      <c r="E171" s="852"/>
      <c r="F171" s="852"/>
      <c r="G171" s="852"/>
      <c r="H171" s="852"/>
      <c r="I171" s="852"/>
      <c r="J171" s="852"/>
      <c r="K171" s="839"/>
      <c r="L171" s="839"/>
      <c r="M171" s="839"/>
      <c r="N171" s="839"/>
      <c r="O171" s="839"/>
      <c r="P171" s="839"/>
      <c r="Q171" s="839"/>
      <c r="R171" s="839"/>
      <c r="S171" s="839"/>
      <c r="T171" s="839"/>
      <c r="U171" s="839"/>
    </row>
    <row r="172" spans="1:21" ht="17.25" customHeight="1" x14ac:dyDescent="0.4">
      <c r="A172" s="808"/>
      <c r="B172" s="849"/>
      <c r="C172" s="849"/>
      <c r="D172" s="852"/>
      <c r="E172" s="852"/>
      <c r="F172" s="852"/>
      <c r="G172" s="852"/>
      <c r="H172" s="852"/>
      <c r="I172" s="852"/>
      <c r="J172" s="852"/>
      <c r="K172" s="839"/>
      <c r="L172" s="839"/>
      <c r="M172" s="839"/>
      <c r="N172" s="839"/>
      <c r="O172" s="839"/>
      <c r="P172" s="839"/>
      <c r="Q172" s="839"/>
      <c r="R172" s="839"/>
      <c r="S172" s="839"/>
      <c r="T172" s="839"/>
      <c r="U172" s="839"/>
    </row>
    <row r="173" spans="1:21" ht="17.25" customHeight="1" x14ac:dyDescent="0.4">
      <c r="A173" s="808"/>
      <c r="B173" s="849"/>
      <c r="C173" s="849"/>
      <c r="D173" s="850"/>
      <c r="E173" s="850"/>
      <c r="F173" s="850"/>
      <c r="G173" s="850"/>
      <c r="H173" s="850"/>
      <c r="I173" s="850"/>
      <c r="J173" s="850"/>
      <c r="K173" s="839"/>
      <c r="L173" s="839"/>
      <c r="M173" s="839"/>
      <c r="N173" s="839"/>
      <c r="O173" s="839"/>
      <c r="P173" s="839"/>
      <c r="Q173" s="839"/>
      <c r="R173" s="839"/>
      <c r="S173" s="839"/>
      <c r="T173" s="839"/>
      <c r="U173" s="839"/>
    </row>
    <row r="174" spans="1:21" ht="17.25" customHeight="1" x14ac:dyDescent="0.4">
      <c r="A174" s="808"/>
      <c r="B174" s="849"/>
      <c r="C174" s="849"/>
      <c r="D174" s="850"/>
      <c r="E174" s="850"/>
      <c r="F174" s="850"/>
      <c r="G174" s="850"/>
      <c r="H174" s="850"/>
      <c r="I174" s="850"/>
      <c r="J174" s="850"/>
      <c r="K174" s="839"/>
      <c r="L174" s="839"/>
      <c r="M174" s="839"/>
      <c r="N174" s="839"/>
      <c r="O174" s="839"/>
      <c r="P174" s="839"/>
      <c r="Q174" s="839"/>
      <c r="R174" s="839"/>
      <c r="S174" s="839"/>
      <c r="T174" s="839"/>
      <c r="U174" s="839"/>
    </row>
    <row r="175" spans="1:21" ht="17.25" customHeight="1" x14ac:dyDescent="0.4">
      <c r="A175" s="808"/>
      <c r="B175" s="231"/>
      <c r="C175" s="848"/>
      <c r="D175" s="848"/>
      <c r="E175" s="848"/>
      <c r="F175" s="848"/>
      <c r="G175" s="848"/>
      <c r="H175" s="848"/>
      <c r="I175" s="848"/>
      <c r="J175" s="848"/>
      <c r="K175" s="262"/>
      <c r="L175" s="262"/>
      <c r="M175" s="262"/>
      <c r="N175" s="262"/>
      <c r="O175" s="262"/>
      <c r="P175" s="262"/>
      <c r="Q175" s="262"/>
      <c r="R175" s="262"/>
      <c r="S175" s="262"/>
      <c r="T175" s="262"/>
      <c r="U175" s="262"/>
    </row>
    <row r="176" spans="1:21" ht="17.25" customHeight="1" x14ac:dyDescent="0.4">
      <c r="A176" s="808"/>
      <c r="B176" s="849"/>
      <c r="C176" s="849"/>
      <c r="D176" s="851"/>
      <c r="E176" s="851"/>
      <c r="F176" s="851"/>
      <c r="G176" s="851"/>
      <c r="H176" s="851"/>
      <c r="I176" s="851"/>
      <c r="J176" s="851"/>
      <c r="K176" s="839"/>
      <c r="L176" s="839"/>
      <c r="M176" s="839"/>
      <c r="N176" s="839"/>
      <c r="O176" s="839"/>
      <c r="P176" s="839"/>
      <c r="Q176" s="839"/>
      <c r="R176" s="839"/>
      <c r="S176" s="839"/>
      <c r="T176" s="839"/>
      <c r="U176" s="839"/>
    </row>
    <row r="177" spans="1:21" ht="17.25" customHeight="1" x14ac:dyDescent="0.4">
      <c r="A177" s="808"/>
      <c r="B177" s="849"/>
      <c r="C177" s="849"/>
      <c r="D177" s="851"/>
      <c r="E177" s="851"/>
      <c r="F177" s="851"/>
      <c r="G177" s="851"/>
      <c r="H177" s="851"/>
      <c r="I177" s="851"/>
      <c r="J177" s="851"/>
      <c r="K177" s="839"/>
      <c r="L177" s="839"/>
      <c r="M177" s="839"/>
      <c r="N177" s="839"/>
      <c r="O177" s="839"/>
      <c r="P177" s="839"/>
      <c r="Q177" s="839"/>
      <c r="R177" s="839"/>
      <c r="S177" s="839"/>
      <c r="T177" s="839"/>
      <c r="U177" s="839"/>
    </row>
    <row r="178" spans="1:21" ht="17.25" customHeight="1" x14ac:dyDescent="0.4">
      <c r="A178" s="808"/>
      <c r="B178" s="849"/>
      <c r="C178" s="849"/>
      <c r="D178" s="852"/>
      <c r="E178" s="852"/>
      <c r="F178" s="852"/>
      <c r="G178" s="852"/>
      <c r="H178" s="852"/>
      <c r="I178" s="852"/>
      <c r="J178" s="852"/>
      <c r="K178" s="839"/>
      <c r="L178" s="839"/>
      <c r="M178" s="839"/>
      <c r="N178" s="839"/>
      <c r="O178" s="839"/>
      <c r="P178" s="839"/>
      <c r="Q178" s="839"/>
      <c r="R178" s="839"/>
      <c r="S178" s="839"/>
      <c r="T178" s="839"/>
      <c r="U178" s="839"/>
    </row>
    <row r="179" spans="1:21" ht="17.25" customHeight="1" x14ac:dyDescent="0.4">
      <c r="A179" s="808"/>
      <c r="B179" s="849"/>
      <c r="C179" s="849"/>
      <c r="D179" s="852"/>
      <c r="E179" s="852"/>
      <c r="F179" s="852"/>
      <c r="G179" s="852"/>
      <c r="H179" s="852"/>
      <c r="I179" s="852"/>
      <c r="J179" s="852"/>
      <c r="K179" s="839"/>
      <c r="L179" s="839"/>
      <c r="M179" s="839"/>
      <c r="N179" s="839"/>
      <c r="O179" s="839"/>
      <c r="P179" s="839"/>
      <c r="Q179" s="839"/>
      <c r="R179" s="839"/>
      <c r="S179" s="839"/>
      <c r="T179" s="839"/>
      <c r="U179" s="839"/>
    </row>
    <row r="180" spans="1:21" ht="17.25" customHeight="1" x14ac:dyDescent="0.4">
      <c r="A180" s="808"/>
      <c r="B180" s="849"/>
      <c r="C180" s="849"/>
      <c r="D180" s="850"/>
      <c r="E180" s="850"/>
      <c r="F180" s="850"/>
      <c r="G180" s="850"/>
      <c r="H180" s="850"/>
      <c r="I180" s="850"/>
      <c r="J180" s="850"/>
      <c r="K180" s="839"/>
      <c r="L180" s="839"/>
      <c r="M180" s="839"/>
      <c r="N180" s="839"/>
      <c r="O180" s="839"/>
      <c r="P180" s="839"/>
      <c r="Q180" s="839"/>
      <c r="R180" s="839"/>
      <c r="S180" s="839"/>
      <c r="T180" s="839"/>
      <c r="U180" s="839"/>
    </row>
    <row r="181" spans="1:21" ht="13.5" customHeight="1" x14ac:dyDescent="0.4">
      <c r="A181" s="808"/>
      <c r="B181" s="849"/>
      <c r="C181" s="849"/>
      <c r="D181" s="850"/>
      <c r="E181" s="850"/>
      <c r="F181" s="850"/>
      <c r="G181" s="850"/>
      <c r="H181" s="850"/>
      <c r="I181" s="850"/>
      <c r="J181" s="850"/>
      <c r="K181" s="839"/>
      <c r="L181" s="839"/>
      <c r="M181" s="839"/>
      <c r="N181" s="839"/>
      <c r="O181" s="839"/>
      <c r="P181" s="839"/>
      <c r="Q181" s="839"/>
      <c r="R181" s="839"/>
      <c r="S181" s="839"/>
      <c r="T181" s="839"/>
      <c r="U181" s="839"/>
    </row>
    <row r="182" spans="1:21" ht="9" customHeight="1" x14ac:dyDescent="0.4">
      <c r="A182" s="135"/>
      <c r="B182" s="135"/>
      <c r="C182" s="135"/>
      <c r="D182" s="135"/>
      <c r="E182" s="135"/>
      <c r="F182" s="135"/>
      <c r="G182" s="135"/>
      <c r="H182" s="135"/>
      <c r="I182" s="135"/>
      <c r="J182" s="135"/>
      <c r="K182" s="135"/>
      <c r="L182" s="135"/>
      <c r="M182" s="135"/>
      <c r="N182" s="135"/>
      <c r="O182" s="135"/>
      <c r="P182" s="135"/>
      <c r="Q182" s="135"/>
      <c r="R182" s="135"/>
      <c r="S182" s="135"/>
      <c r="T182" s="135"/>
      <c r="U182" s="135"/>
    </row>
    <row r="183" spans="1:21" ht="18.75" customHeight="1" x14ac:dyDescent="0.4">
      <c r="A183" s="135"/>
      <c r="B183" s="135"/>
      <c r="C183" s="233"/>
      <c r="D183" s="135"/>
      <c r="E183" s="135"/>
      <c r="F183" s="135"/>
      <c r="G183" s="135"/>
      <c r="H183" s="839"/>
      <c r="I183" s="839"/>
      <c r="J183" s="839"/>
      <c r="K183" s="839"/>
      <c r="L183" s="839"/>
      <c r="M183" s="839"/>
      <c r="N183" s="839"/>
      <c r="O183" s="839"/>
      <c r="P183" s="839"/>
      <c r="Q183" s="808"/>
      <c r="R183" s="808"/>
      <c r="S183" s="135"/>
      <c r="T183" s="135"/>
      <c r="U183" s="135"/>
    </row>
    <row r="184" spans="1:21" ht="18.75" customHeight="1" x14ac:dyDescent="0.4">
      <c r="A184" s="135"/>
      <c r="B184" s="135"/>
      <c r="C184" s="135"/>
      <c r="D184" s="135"/>
      <c r="E184" s="135"/>
      <c r="F184" s="135"/>
      <c r="G184" s="135"/>
      <c r="H184" s="839"/>
      <c r="I184" s="839"/>
      <c r="J184" s="839"/>
      <c r="K184" s="839"/>
      <c r="L184" s="839"/>
      <c r="M184" s="839"/>
      <c r="N184" s="839"/>
      <c r="O184" s="839"/>
      <c r="P184" s="839"/>
      <c r="Q184" s="808"/>
      <c r="R184" s="808"/>
      <c r="S184" s="808"/>
      <c r="T184" s="808"/>
      <c r="U184" s="135"/>
    </row>
    <row r="185" spans="1:21" ht="18.75" customHeight="1" x14ac:dyDescent="0.4">
      <c r="A185" s="135"/>
      <c r="B185" s="135"/>
      <c r="C185" s="135"/>
      <c r="D185" s="135"/>
      <c r="E185" s="135"/>
      <c r="F185" s="135"/>
      <c r="G185" s="135"/>
      <c r="H185" s="839"/>
      <c r="I185" s="839"/>
      <c r="J185" s="839"/>
      <c r="K185" s="839"/>
      <c r="L185" s="839"/>
      <c r="M185" s="839"/>
      <c r="N185" s="839"/>
      <c r="O185" s="839"/>
      <c r="P185" s="839"/>
      <c r="Q185" s="808"/>
      <c r="R185" s="808"/>
      <c r="S185" s="135"/>
      <c r="T185" s="135"/>
      <c r="U185" s="135"/>
    </row>
    <row r="186" spans="1:21" ht="18.75" customHeight="1" x14ac:dyDescent="0.4">
      <c r="A186" s="135"/>
      <c r="B186" s="135"/>
      <c r="C186" s="135"/>
      <c r="D186" s="135"/>
      <c r="E186" s="135"/>
      <c r="F186" s="135"/>
      <c r="G186" s="135"/>
      <c r="H186" s="839"/>
      <c r="I186" s="839"/>
      <c r="J186" s="839"/>
      <c r="K186" s="839"/>
      <c r="L186" s="839"/>
      <c r="M186" s="839"/>
      <c r="N186" s="839"/>
      <c r="O186" s="839"/>
      <c r="P186" s="839"/>
      <c r="Q186" s="808"/>
      <c r="R186" s="808"/>
      <c r="S186" s="135"/>
      <c r="T186" s="135"/>
      <c r="U186" s="135"/>
    </row>
    <row r="187" spans="1:21" ht="18.75" customHeight="1" x14ac:dyDescent="0.4">
      <c r="A187" s="135"/>
      <c r="B187" s="135"/>
      <c r="C187" s="135"/>
      <c r="D187" s="135"/>
      <c r="E187" s="135"/>
      <c r="F187" s="135"/>
      <c r="G187" s="135"/>
      <c r="H187" s="135"/>
      <c r="I187" s="135"/>
      <c r="J187" s="135"/>
      <c r="K187" s="135"/>
      <c r="L187" s="135"/>
      <c r="M187" s="135"/>
      <c r="N187" s="135"/>
      <c r="O187" s="135"/>
      <c r="P187" s="135"/>
      <c r="Q187" s="135"/>
      <c r="R187" s="135"/>
      <c r="S187" s="135"/>
      <c r="T187" s="135"/>
      <c r="U187" s="135"/>
    </row>
    <row r="188" spans="1:21" ht="12.75" customHeight="1" x14ac:dyDescent="0.4">
      <c r="A188" s="135"/>
      <c r="B188" s="135"/>
      <c r="C188" s="135"/>
      <c r="D188" s="135"/>
      <c r="E188" s="135"/>
      <c r="F188" s="135"/>
      <c r="G188" s="135"/>
      <c r="H188" s="135"/>
      <c r="I188" s="135"/>
      <c r="J188" s="135"/>
      <c r="K188" s="135"/>
      <c r="L188" s="135"/>
      <c r="M188" s="135"/>
      <c r="N188" s="135"/>
      <c r="O188" s="135"/>
      <c r="P188" s="135"/>
      <c r="Q188" s="135"/>
      <c r="R188" s="135"/>
      <c r="S188" s="135"/>
      <c r="T188" s="135"/>
      <c r="U188" s="135"/>
    </row>
    <row r="189" spans="1:21" ht="29.25" customHeight="1" x14ac:dyDescent="0.4">
      <c r="A189" s="255"/>
      <c r="B189" s="255"/>
      <c r="C189" s="255"/>
      <c r="D189" s="255"/>
      <c r="E189" s="255"/>
      <c r="F189" s="255"/>
      <c r="G189" s="808"/>
      <c r="H189" s="808"/>
      <c r="I189" s="135"/>
      <c r="J189" s="135"/>
      <c r="K189" s="135"/>
      <c r="L189" s="135"/>
      <c r="M189" s="135"/>
      <c r="N189" s="135"/>
      <c r="O189" s="135"/>
      <c r="P189" s="135"/>
      <c r="Q189" s="135"/>
      <c r="R189" s="135"/>
      <c r="S189" s="135"/>
      <c r="T189" s="135"/>
      <c r="U189" s="135"/>
    </row>
    <row r="190" spans="1:21" ht="9.75" customHeight="1" x14ac:dyDescent="0.4">
      <c r="A190" s="135"/>
      <c r="B190" s="143"/>
      <c r="C190" s="143"/>
      <c r="D190" s="143"/>
      <c r="E190" s="143"/>
      <c r="F190" s="143"/>
      <c r="G190" s="143"/>
      <c r="H190" s="143"/>
      <c r="I190" s="143"/>
      <c r="J190" s="143"/>
      <c r="K190" s="143"/>
      <c r="L190" s="143"/>
      <c r="M190" s="143"/>
      <c r="N190" s="143"/>
      <c r="O190" s="135"/>
      <c r="P190" s="143"/>
      <c r="Q190" s="143"/>
      <c r="R190" s="143"/>
      <c r="S190" s="143"/>
      <c r="T190" s="135"/>
      <c r="U190" s="135"/>
    </row>
    <row r="191" spans="1:21" ht="18.75" customHeight="1" x14ac:dyDescent="0.4">
      <c r="A191" s="809"/>
      <c r="B191" s="809"/>
      <c r="C191" s="809"/>
      <c r="D191" s="809"/>
      <c r="E191" s="809"/>
      <c r="F191" s="809"/>
      <c r="G191" s="809"/>
      <c r="H191" s="809"/>
      <c r="I191" s="809"/>
      <c r="J191" s="809"/>
      <c r="K191" s="809"/>
      <c r="L191" s="809"/>
      <c r="M191" s="809"/>
      <c r="N191" s="809"/>
      <c r="O191" s="809"/>
      <c r="P191" s="809"/>
      <c r="Q191" s="809"/>
      <c r="R191" s="809"/>
      <c r="S191" s="809"/>
      <c r="T191" s="809"/>
      <c r="U191" s="809"/>
    </row>
    <row r="192" spans="1:21" ht="18.75" customHeight="1" x14ac:dyDescent="0.4">
      <c r="A192" s="809"/>
      <c r="B192" s="809"/>
      <c r="C192" s="809"/>
      <c r="D192" s="809"/>
      <c r="E192" s="809"/>
      <c r="F192" s="809"/>
      <c r="G192" s="809"/>
      <c r="H192" s="809"/>
      <c r="I192" s="809"/>
      <c r="J192" s="809"/>
      <c r="K192" s="809"/>
      <c r="L192" s="809"/>
      <c r="M192" s="809"/>
      <c r="N192" s="809"/>
      <c r="O192" s="809"/>
      <c r="P192" s="809"/>
      <c r="Q192" s="809"/>
      <c r="R192" s="809"/>
      <c r="S192" s="809"/>
      <c r="T192" s="809"/>
      <c r="U192" s="809"/>
    </row>
    <row r="193" spans="1:21" ht="18.75" customHeight="1" x14ac:dyDescent="0.4">
      <c r="A193" s="809"/>
      <c r="B193" s="809"/>
      <c r="C193" s="809"/>
      <c r="D193" s="809"/>
      <c r="E193" s="809"/>
      <c r="F193" s="809"/>
      <c r="G193" s="809"/>
      <c r="H193" s="809"/>
      <c r="I193" s="809"/>
      <c r="J193" s="809"/>
      <c r="K193" s="809"/>
      <c r="L193" s="809"/>
      <c r="M193" s="809"/>
      <c r="N193" s="809"/>
      <c r="O193" s="809"/>
      <c r="P193" s="809"/>
      <c r="Q193" s="809"/>
      <c r="R193" s="809"/>
      <c r="S193" s="809"/>
      <c r="T193" s="809"/>
      <c r="U193" s="809"/>
    </row>
    <row r="194" spans="1:21" ht="22.5" customHeight="1" x14ac:dyDescent="0.4">
      <c r="A194" s="808"/>
      <c r="B194" s="231"/>
      <c r="C194" s="262"/>
      <c r="D194" s="135"/>
      <c r="E194" s="262"/>
      <c r="F194" s="262"/>
      <c r="G194" s="262"/>
      <c r="H194" s="262"/>
      <c r="I194" s="262"/>
      <c r="J194" s="262"/>
      <c r="K194" s="262"/>
      <c r="L194" s="262"/>
      <c r="M194" s="262"/>
      <c r="N194" s="262"/>
      <c r="O194" s="262"/>
      <c r="P194" s="262"/>
      <c r="Q194" s="262"/>
      <c r="R194" s="262"/>
      <c r="S194" s="262"/>
      <c r="T194" s="262"/>
      <c r="U194" s="262"/>
    </row>
    <row r="195" spans="1:21" ht="17.25" customHeight="1" x14ac:dyDescent="0.4">
      <c r="A195" s="808"/>
      <c r="B195" s="849"/>
      <c r="C195" s="849"/>
      <c r="D195" s="849"/>
      <c r="E195" s="849"/>
      <c r="F195" s="849"/>
      <c r="G195" s="849"/>
      <c r="H195" s="849"/>
      <c r="I195" s="849"/>
      <c r="J195" s="849"/>
      <c r="K195" s="839"/>
      <c r="L195" s="839"/>
      <c r="M195" s="839"/>
      <c r="N195" s="839"/>
      <c r="O195" s="839"/>
      <c r="P195" s="839"/>
      <c r="Q195" s="839"/>
      <c r="R195" s="839"/>
      <c r="S195" s="839"/>
      <c r="T195" s="839"/>
      <c r="U195" s="839"/>
    </row>
    <row r="196" spans="1:21" ht="17.25" customHeight="1" x14ac:dyDescent="0.4">
      <c r="A196" s="808"/>
      <c r="B196" s="849"/>
      <c r="C196" s="849"/>
      <c r="D196" s="849"/>
      <c r="E196" s="849"/>
      <c r="F196" s="849"/>
      <c r="G196" s="849"/>
      <c r="H196" s="849"/>
      <c r="I196" s="849"/>
      <c r="J196" s="849"/>
      <c r="K196" s="839"/>
      <c r="L196" s="839"/>
      <c r="M196" s="839"/>
      <c r="N196" s="839"/>
      <c r="O196" s="839"/>
      <c r="P196" s="839"/>
      <c r="Q196" s="839"/>
      <c r="R196" s="839"/>
      <c r="S196" s="839"/>
      <c r="T196" s="839"/>
      <c r="U196" s="839"/>
    </row>
    <row r="197" spans="1:21" ht="17.25" customHeight="1" x14ac:dyDescent="0.4">
      <c r="A197" s="808"/>
      <c r="B197" s="849"/>
      <c r="C197" s="849"/>
      <c r="D197" s="849"/>
      <c r="E197" s="849"/>
      <c r="F197" s="849"/>
      <c r="G197" s="849"/>
      <c r="H197" s="849"/>
      <c r="I197" s="849"/>
      <c r="J197" s="849"/>
      <c r="K197" s="839"/>
      <c r="L197" s="839"/>
      <c r="M197" s="839"/>
      <c r="N197" s="839"/>
      <c r="O197" s="839"/>
      <c r="P197" s="839"/>
      <c r="Q197" s="839"/>
      <c r="R197" s="839"/>
      <c r="S197" s="839"/>
      <c r="T197" s="839"/>
      <c r="U197" s="839"/>
    </row>
    <row r="198" spans="1:21" ht="17.25" customHeight="1" x14ac:dyDescent="0.4">
      <c r="A198" s="808"/>
      <c r="B198" s="849"/>
      <c r="C198" s="849"/>
      <c r="D198" s="849"/>
      <c r="E198" s="849"/>
      <c r="F198" s="849"/>
      <c r="G198" s="849"/>
      <c r="H198" s="849"/>
      <c r="I198" s="849"/>
      <c r="J198" s="849"/>
      <c r="K198" s="839"/>
      <c r="L198" s="839"/>
      <c r="M198" s="839"/>
      <c r="N198" s="839"/>
      <c r="O198" s="839"/>
      <c r="P198" s="839"/>
      <c r="Q198" s="839"/>
      <c r="R198" s="839"/>
      <c r="S198" s="839"/>
      <c r="T198" s="839"/>
      <c r="U198" s="839"/>
    </row>
    <row r="199" spans="1:21" ht="17.25" customHeight="1" x14ac:dyDescent="0.4">
      <c r="A199" s="808"/>
      <c r="B199" s="849"/>
      <c r="C199" s="849"/>
      <c r="D199" s="849"/>
      <c r="E199" s="849"/>
      <c r="F199" s="849"/>
      <c r="G199" s="849"/>
      <c r="H199" s="849"/>
      <c r="I199" s="849"/>
      <c r="J199" s="849"/>
      <c r="K199" s="839"/>
      <c r="L199" s="839"/>
      <c r="M199" s="839"/>
      <c r="N199" s="839"/>
      <c r="O199" s="839"/>
      <c r="P199" s="839"/>
      <c r="Q199" s="839"/>
      <c r="R199" s="839"/>
      <c r="S199" s="839"/>
      <c r="T199" s="839"/>
      <c r="U199" s="839"/>
    </row>
    <row r="200" spans="1:21" ht="17.25" customHeight="1" x14ac:dyDescent="0.4">
      <c r="A200" s="808"/>
      <c r="B200" s="849"/>
      <c r="C200" s="849"/>
      <c r="D200" s="849"/>
      <c r="E200" s="849"/>
      <c r="F200" s="849"/>
      <c r="G200" s="849"/>
      <c r="H200" s="849"/>
      <c r="I200" s="849"/>
      <c r="J200" s="849"/>
      <c r="K200" s="839"/>
      <c r="L200" s="839"/>
      <c r="M200" s="839"/>
      <c r="N200" s="839"/>
      <c r="O200" s="839"/>
      <c r="P200" s="839"/>
      <c r="Q200" s="839"/>
      <c r="R200" s="839"/>
      <c r="S200" s="839"/>
      <c r="T200" s="839"/>
      <c r="U200" s="839"/>
    </row>
    <row r="201" spans="1:21" ht="17.25" customHeight="1" x14ac:dyDescent="0.4">
      <c r="A201" s="808"/>
      <c r="B201" s="231"/>
      <c r="C201" s="262"/>
      <c r="D201" s="140"/>
      <c r="E201" s="140"/>
      <c r="F201" s="140"/>
      <c r="G201" s="140"/>
      <c r="H201" s="140"/>
      <c r="I201" s="140"/>
      <c r="J201" s="140"/>
      <c r="K201" s="262"/>
      <c r="L201" s="140"/>
      <c r="M201" s="140"/>
      <c r="N201" s="140"/>
      <c r="O201" s="140"/>
      <c r="P201" s="140"/>
      <c r="Q201" s="140"/>
      <c r="R201" s="140"/>
      <c r="S201" s="140"/>
      <c r="T201" s="140"/>
      <c r="U201" s="140"/>
    </row>
    <row r="202" spans="1:21" ht="17.25" customHeight="1" x14ac:dyDescent="0.4">
      <c r="A202" s="808"/>
      <c r="B202" s="849"/>
      <c r="C202" s="849"/>
      <c r="D202" s="849"/>
      <c r="E202" s="849"/>
      <c r="F202" s="849"/>
      <c r="G202" s="849"/>
      <c r="H202" s="849"/>
      <c r="I202" s="849"/>
      <c r="J202" s="849"/>
      <c r="K202" s="839"/>
      <c r="L202" s="839"/>
      <c r="M202" s="839"/>
      <c r="N202" s="839"/>
      <c r="O202" s="839"/>
      <c r="P202" s="839"/>
      <c r="Q202" s="839"/>
      <c r="R202" s="839"/>
      <c r="S202" s="839"/>
      <c r="T202" s="839"/>
      <c r="U202" s="839"/>
    </row>
    <row r="203" spans="1:21" ht="17.25" customHeight="1" x14ac:dyDescent="0.4">
      <c r="A203" s="808"/>
      <c r="B203" s="849"/>
      <c r="C203" s="849"/>
      <c r="D203" s="849"/>
      <c r="E203" s="849"/>
      <c r="F203" s="849"/>
      <c r="G203" s="849"/>
      <c r="H203" s="849"/>
      <c r="I203" s="849"/>
      <c r="J203" s="849"/>
      <c r="K203" s="839"/>
      <c r="L203" s="839"/>
      <c r="M203" s="839"/>
      <c r="N203" s="839"/>
      <c r="O203" s="839"/>
      <c r="P203" s="839"/>
      <c r="Q203" s="839"/>
      <c r="R203" s="839"/>
      <c r="S203" s="839"/>
      <c r="T203" s="839"/>
      <c r="U203" s="839"/>
    </row>
    <row r="204" spans="1:21" ht="17.25" customHeight="1" x14ac:dyDescent="0.4">
      <c r="A204" s="808"/>
      <c r="B204" s="849"/>
      <c r="C204" s="849"/>
      <c r="D204" s="849"/>
      <c r="E204" s="849"/>
      <c r="F204" s="849"/>
      <c r="G204" s="849"/>
      <c r="H204" s="849"/>
      <c r="I204" s="849"/>
      <c r="J204" s="849"/>
      <c r="K204" s="839"/>
      <c r="L204" s="839"/>
      <c r="M204" s="839"/>
      <c r="N204" s="839"/>
      <c r="O204" s="839"/>
      <c r="P204" s="839"/>
      <c r="Q204" s="839"/>
      <c r="R204" s="839"/>
      <c r="S204" s="839"/>
      <c r="T204" s="839"/>
      <c r="U204" s="839"/>
    </row>
    <row r="205" spans="1:21" ht="17.25" customHeight="1" x14ac:dyDescent="0.4">
      <c r="A205" s="808"/>
      <c r="B205" s="849"/>
      <c r="C205" s="849"/>
      <c r="D205" s="849"/>
      <c r="E205" s="849"/>
      <c r="F205" s="849"/>
      <c r="G205" s="849"/>
      <c r="H205" s="849"/>
      <c r="I205" s="849"/>
      <c r="J205" s="849"/>
      <c r="K205" s="839"/>
      <c r="L205" s="839"/>
      <c r="M205" s="839"/>
      <c r="N205" s="839"/>
      <c r="O205" s="839"/>
      <c r="P205" s="839"/>
      <c r="Q205" s="839"/>
      <c r="R205" s="839"/>
      <c r="S205" s="839"/>
      <c r="T205" s="839"/>
      <c r="U205" s="839"/>
    </row>
    <row r="206" spans="1:21" ht="17.25" customHeight="1" x14ac:dyDescent="0.4">
      <c r="A206" s="808"/>
      <c r="B206" s="849"/>
      <c r="C206" s="849"/>
      <c r="D206" s="849"/>
      <c r="E206" s="849"/>
      <c r="F206" s="849"/>
      <c r="G206" s="849"/>
      <c r="H206" s="849"/>
      <c r="I206" s="849"/>
      <c r="J206" s="849"/>
      <c r="K206" s="839"/>
      <c r="L206" s="839"/>
      <c r="M206" s="839"/>
      <c r="N206" s="839"/>
      <c r="O206" s="839"/>
      <c r="P206" s="839"/>
      <c r="Q206" s="839"/>
      <c r="R206" s="839"/>
      <c r="S206" s="839"/>
      <c r="T206" s="839"/>
      <c r="U206" s="839"/>
    </row>
    <row r="207" spans="1:21" ht="17.25" customHeight="1" x14ac:dyDescent="0.4">
      <c r="A207" s="808"/>
      <c r="B207" s="849"/>
      <c r="C207" s="849"/>
      <c r="D207" s="849"/>
      <c r="E207" s="849"/>
      <c r="F207" s="849"/>
      <c r="G207" s="849"/>
      <c r="H207" s="849"/>
      <c r="I207" s="849"/>
      <c r="J207" s="849"/>
      <c r="K207" s="839"/>
      <c r="L207" s="839"/>
      <c r="M207" s="839"/>
      <c r="N207" s="839"/>
      <c r="O207" s="839"/>
      <c r="P207" s="839"/>
      <c r="Q207" s="839"/>
      <c r="R207" s="839"/>
      <c r="S207" s="839"/>
      <c r="T207" s="839"/>
      <c r="U207" s="839"/>
    </row>
    <row r="208" spans="1:21" ht="24" customHeight="1" x14ac:dyDescent="0.4">
      <c r="A208" s="808"/>
      <c r="B208" s="231"/>
      <c r="C208" s="262"/>
      <c r="D208" s="140"/>
      <c r="E208" s="140"/>
      <c r="F208" s="140"/>
      <c r="G208" s="140"/>
      <c r="H208" s="140"/>
      <c r="I208" s="140"/>
      <c r="J208" s="140"/>
      <c r="K208" s="262"/>
      <c r="L208" s="140"/>
      <c r="M208" s="140"/>
      <c r="N208" s="140"/>
      <c r="O208" s="140"/>
      <c r="P208" s="140"/>
      <c r="Q208" s="140"/>
      <c r="R208" s="140"/>
      <c r="S208" s="140"/>
      <c r="T208" s="140"/>
      <c r="U208" s="140"/>
    </row>
    <row r="209" spans="1:21" ht="18" customHeight="1" x14ac:dyDescent="0.4">
      <c r="A209" s="808"/>
      <c r="B209" s="849"/>
      <c r="C209" s="849"/>
      <c r="D209" s="849"/>
      <c r="E209" s="849"/>
      <c r="F209" s="849"/>
      <c r="G209" s="849"/>
      <c r="H209" s="849"/>
      <c r="I209" s="849"/>
      <c r="J209" s="849"/>
      <c r="K209" s="839"/>
      <c r="L209" s="839"/>
      <c r="M209" s="839"/>
      <c r="N209" s="839"/>
      <c r="O209" s="839"/>
      <c r="P209" s="839"/>
      <c r="Q209" s="839"/>
      <c r="R209" s="839"/>
      <c r="S209" s="839"/>
      <c r="T209" s="839"/>
      <c r="U209" s="839"/>
    </row>
    <row r="210" spans="1:21" ht="18" customHeight="1" x14ac:dyDescent="0.4">
      <c r="A210" s="808"/>
      <c r="B210" s="849"/>
      <c r="C210" s="849"/>
      <c r="D210" s="849"/>
      <c r="E210" s="849"/>
      <c r="F210" s="849"/>
      <c r="G210" s="849"/>
      <c r="H210" s="849"/>
      <c r="I210" s="849"/>
      <c r="J210" s="849"/>
      <c r="K210" s="839"/>
      <c r="L210" s="839"/>
      <c r="M210" s="839"/>
      <c r="N210" s="839"/>
      <c r="O210" s="839"/>
      <c r="P210" s="839"/>
      <c r="Q210" s="839"/>
      <c r="R210" s="839"/>
      <c r="S210" s="839"/>
      <c r="T210" s="839"/>
      <c r="U210" s="839"/>
    </row>
    <row r="211" spans="1:21" ht="18" customHeight="1" x14ac:dyDescent="0.4">
      <c r="A211" s="808"/>
      <c r="B211" s="849"/>
      <c r="C211" s="849"/>
      <c r="D211" s="849"/>
      <c r="E211" s="849"/>
      <c r="F211" s="849"/>
      <c r="G211" s="849"/>
      <c r="H211" s="849"/>
      <c r="I211" s="849"/>
      <c r="J211" s="849"/>
      <c r="K211" s="839"/>
      <c r="L211" s="839"/>
      <c r="M211" s="839"/>
      <c r="N211" s="839"/>
      <c r="O211" s="839"/>
      <c r="P211" s="839"/>
      <c r="Q211" s="839"/>
      <c r="R211" s="839"/>
      <c r="S211" s="839"/>
      <c r="T211" s="839"/>
      <c r="U211" s="839"/>
    </row>
    <row r="212" spans="1:21" ht="18" customHeight="1" x14ac:dyDescent="0.4">
      <c r="A212" s="808"/>
      <c r="B212" s="849"/>
      <c r="C212" s="849"/>
      <c r="D212" s="849"/>
      <c r="E212" s="849"/>
      <c r="F212" s="849"/>
      <c r="G212" s="849"/>
      <c r="H212" s="849"/>
      <c r="I212" s="849"/>
      <c r="J212" s="849"/>
      <c r="K212" s="839"/>
      <c r="L212" s="839"/>
      <c r="M212" s="839"/>
      <c r="N212" s="839"/>
      <c r="O212" s="839"/>
      <c r="P212" s="839"/>
      <c r="Q212" s="839"/>
      <c r="R212" s="839"/>
      <c r="S212" s="839"/>
      <c r="T212" s="839"/>
      <c r="U212" s="839"/>
    </row>
    <row r="213" spans="1:21" ht="18" customHeight="1" x14ac:dyDescent="0.4">
      <c r="A213" s="808"/>
      <c r="B213" s="231"/>
      <c r="C213" s="231"/>
      <c r="D213" s="849"/>
      <c r="E213" s="849"/>
      <c r="F213" s="849"/>
      <c r="G213" s="849"/>
      <c r="H213" s="849"/>
      <c r="I213" s="849"/>
      <c r="J213" s="849"/>
      <c r="K213" s="839"/>
      <c r="L213" s="839"/>
      <c r="M213" s="839"/>
      <c r="N213" s="839"/>
      <c r="O213" s="839"/>
      <c r="P213" s="839"/>
      <c r="Q213" s="839"/>
      <c r="R213" s="839"/>
      <c r="S213" s="839"/>
      <c r="T213" s="839"/>
      <c r="U213" s="839"/>
    </row>
    <row r="214" spans="1:21" ht="27" customHeight="1" x14ac:dyDescent="0.4">
      <c r="A214" s="808"/>
      <c r="B214" s="231"/>
      <c r="C214" s="262"/>
      <c r="D214" s="140"/>
      <c r="E214" s="140"/>
      <c r="F214" s="140"/>
      <c r="G214" s="140"/>
      <c r="H214" s="140"/>
      <c r="I214" s="140"/>
      <c r="J214" s="140"/>
      <c r="K214" s="262"/>
      <c r="L214" s="140"/>
      <c r="M214" s="140"/>
      <c r="N214" s="140"/>
      <c r="O214" s="140"/>
      <c r="P214" s="140"/>
      <c r="Q214" s="140"/>
      <c r="R214" s="140"/>
      <c r="S214" s="140"/>
      <c r="T214" s="140"/>
      <c r="U214" s="140"/>
    </row>
    <row r="215" spans="1:21" ht="17.25" customHeight="1" x14ac:dyDescent="0.4">
      <c r="A215" s="808"/>
      <c r="B215" s="849"/>
      <c r="C215" s="849"/>
      <c r="D215" s="849"/>
      <c r="E215" s="849"/>
      <c r="F215" s="849"/>
      <c r="G215" s="849"/>
      <c r="H215" s="849"/>
      <c r="I215" s="849"/>
      <c r="J215" s="849"/>
      <c r="K215" s="839"/>
      <c r="L215" s="839"/>
      <c r="M215" s="839"/>
      <c r="N215" s="839"/>
      <c r="O215" s="839"/>
      <c r="P215" s="839"/>
      <c r="Q215" s="839"/>
      <c r="R215" s="839"/>
      <c r="S215" s="839"/>
      <c r="T215" s="839"/>
      <c r="U215" s="839"/>
    </row>
    <row r="216" spans="1:21" ht="17.25" customHeight="1" x14ac:dyDescent="0.4">
      <c r="A216" s="808"/>
      <c r="B216" s="849"/>
      <c r="C216" s="849"/>
      <c r="D216" s="849"/>
      <c r="E216" s="849"/>
      <c r="F216" s="849"/>
      <c r="G216" s="849"/>
      <c r="H216" s="849"/>
      <c r="I216" s="849"/>
      <c r="J216" s="849"/>
      <c r="K216" s="839"/>
      <c r="L216" s="839"/>
      <c r="M216" s="839"/>
      <c r="N216" s="839"/>
      <c r="O216" s="839"/>
      <c r="P216" s="839"/>
      <c r="Q216" s="839"/>
      <c r="R216" s="839"/>
      <c r="S216" s="839"/>
      <c r="T216" s="839"/>
      <c r="U216" s="839"/>
    </row>
    <row r="217" spans="1:21" ht="17.25" customHeight="1" x14ac:dyDescent="0.4">
      <c r="A217" s="808"/>
      <c r="B217" s="849"/>
      <c r="C217" s="849"/>
      <c r="D217" s="849"/>
      <c r="E217" s="849"/>
      <c r="F217" s="849"/>
      <c r="G217" s="849"/>
      <c r="H217" s="849"/>
      <c r="I217" s="849"/>
      <c r="J217" s="849"/>
      <c r="K217" s="839"/>
      <c r="L217" s="839"/>
      <c r="M217" s="839"/>
      <c r="N217" s="839"/>
      <c r="O217" s="839"/>
      <c r="P217" s="839"/>
      <c r="Q217" s="839"/>
      <c r="R217" s="839"/>
      <c r="S217" s="839"/>
      <c r="T217" s="839"/>
      <c r="U217" s="839"/>
    </row>
    <row r="218" spans="1:21" ht="17.25" customHeight="1" x14ac:dyDescent="0.4">
      <c r="A218" s="808"/>
      <c r="B218" s="849"/>
      <c r="C218" s="849"/>
      <c r="D218" s="849"/>
      <c r="E218" s="849"/>
      <c r="F218" s="849"/>
      <c r="G218" s="849"/>
      <c r="H218" s="849"/>
      <c r="I218" s="849"/>
      <c r="J218" s="849"/>
      <c r="K218" s="839"/>
      <c r="L218" s="839"/>
      <c r="M218" s="839"/>
      <c r="N218" s="839"/>
      <c r="O218" s="839"/>
      <c r="P218" s="839"/>
      <c r="Q218" s="839"/>
      <c r="R218" s="839"/>
      <c r="S218" s="839"/>
      <c r="T218" s="839"/>
      <c r="U218" s="839"/>
    </row>
    <row r="219" spans="1:21" ht="24" customHeight="1" x14ac:dyDescent="0.4">
      <c r="A219" s="808"/>
      <c r="B219" s="231"/>
      <c r="C219" s="231"/>
      <c r="D219" s="849"/>
      <c r="E219" s="849"/>
      <c r="F219" s="849"/>
      <c r="G219" s="849"/>
      <c r="H219" s="849"/>
      <c r="I219" s="849"/>
      <c r="J219" s="849"/>
      <c r="K219" s="839"/>
      <c r="L219" s="839"/>
      <c r="M219" s="839"/>
      <c r="N219" s="839"/>
      <c r="O219" s="839"/>
      <c r="P219" s="839"/>
      <c r="Q219" s="839"/>
      <c r="R219" s="839"/>
      <c r="S219" s="839"/>
      <c r="T219" s="839"/>
      <c r="U219" s="839"/>
    </row>
    <row r="220" spans="1:21" ht="27" customHeight="1" x14ac:dyDescent="0.4">
      <c r="A220" s="808"/>
      <c r="B220" s="231"/>
      <c r="C220" s="262"/>
      <c r="D220" s="140"/>
      <c r="E220" s="140"/>
      <c r="F220" s="140"/>
      <c r="G220" s="140"/>
      <c r="H220" s="140"/>
      <c r="I220" s="140"/>
      <c r="J220" s="140"/>
      <c r="K220" s="262"/>
      <c r="L220" s="140"/>
      <c r="M220" s="140"/>
      <c r="N220" s="140"/>
      <c r="O220" s="140"/>
      <c r="P220" s="140"/>
      <c r="Q220" s="140"/>
      <c r="R220" s="140"/>
      <c r="S220" s="140"/>
      <c r="T220" s="140"/>
      <c r="U220" s="140"/>
    </row>
    <row r="221" spans="1:21" ht="17.25" customHeight="1" x14ac:dyDescent="0.4">
      <c r="A221" s="808"/>
      <c r="B221" s="849"/>
      <c r="C221" s="849"/>
      <c r="D221" s="849"/>
      <c r="E221" s="849"/>
      <c r="F221" s="849"/>
      <c r="G221" s="849"/>
      <c r="H221" s="849"/>
      <c r="I221" s="849"/>
      <c r="J221" s="849"/>
      <c r="K221" s="839"/>
      <c r="L221" s="839"/>
      <c r="M221" s="839"/>
      <c r="N221" s="839"/>
      <c r="O221" s="839"/>
      <c r="P221" s="839"/>
      <c r="Q221" s="839"/>
      <c r="R221" s="839"/>
      <c r="S221" s="839"/>
      <c r="T221" s="839"/>
      <c r="U221" s="839"/>
    </row>
    <row r="222" spans="1:21" ht="17.25" customHeight="1" x14ac:dyDescent="0.4">
      <c r="A222" s="808"/>
      <c r="B222" s="849"/>
      <c r="C222" s="849"/>
      <c r="D222" s="849"/>
      <c r="E222" s="849"/>
      <c r="F222" s="849"/>
      <c r="G222" s="849"/>
      <c r="H222" s="849"/>
      <c r="I222" s="849"/>
      <c r="J222" s="849"/>
      <c r="K222" s="839"/>
      <c r="L222" s="839"/>
      <c r="M222" s="839"/>
      <c r="N222" s="839"/>
      <c r="O222" s="839"/>
      <c r="P222" s="839"/>
      <c r="Q222" s="839"/>
      <c r="R222" s="839"/>
      <c r="S222" s="839"/>
      <c r="T222" s="839"/>
      <c r="U222" s="839"/>
    </row>
    <row r="223" spans="1:21" ht="17.25" customHeight="1" x14ac:dyDescent="0.4">
      <c r="A223" s="808"/>
      <c r="B223" s="849"/>
      <c r="C223" s="849"/>
      <c r="D223" s="849"/>
      <c r="E223" s="849"/>
      <c r="F223" s="849"/>
      <c r="G223" s="849"/>
      <c r="H223" s="849"/>
      <c r="I223" s="849"/>
      <c r="J223" s="849"/>
      <c r="K223" s="839"/>
      <c r="L223" s="839"/>
      <c r="M223" s="839"/>
      <c r="N223" s="839"/>
      <c r="O223" s="839"/>
      <c r="P223" s="839"/>
      <c r="Q223" s="839"/>
      <c r="R223" s="839"/>
      <c r="S223" s="839"/>
      <c r="T223" s="839"/>
      <c r="U223" s="839"/>
    </row>
    <row r="224" spans="1:21" ht="17.25" customHeight="1" x14ac:dyDescent="0.4">
      <c r="A224" s="808"/>
      <c r="B224" s="849"/>
      <c r="C224" s="849"/>
      <c r="D224" s="849"/>
      <c r="E224" s="849"/>
      <c r="F224" s="849"/>
      <c r="G224" s="849"/>
      <c r="H224" s="849"/>
      <c r="I224" s="849"/>
      <c r="J224" s="849"/>
      <c r="K224" s="839"/>
      <c r="L224" s="839"/>
      <c r="M224" s="839"/>
      <c r="N224" s="839"/>
      <c r="O224" s="839"/>
      <c r="P224" s="839"/>
      <c r="Q224" s="839"/>
      <c r="R224" s="839"/>
      <c r="S224" s="839"/>
      <c r="T224" s="839"/>
      <c r="U224" s="839"/>
    </row>
    <row r="225" spans="1:21" ht="18" customHeight="1" x14ac:dyDescent="0.4">
      <c r="A225" s="808"/>
      <c r="B225" s="231"/>
      <c r="C225" s="231"/>
      <c r="D225" s="849"/>
      <c r="E225" s="849"/>
      <c r="F225" s="849"/>
      <c r="G225" s="849"/>
      <c r="H225" s="849"/>
      <c r="I225" s="849"/>
      <c r="J225" s="849"/>
      <c r="K225" s="839"/>
      <c r="L225" s="839"/>
      <c r="M225" s="839"/>
      <c r="N225" s="839"/>
      <c r="O225" s="839"/>
      <c r="P225" s="839"/>
      <c r="Q225" s="839"/>
      <c r="R225" s="839"/>
      <c r="S225" s="839"/>
      <c r="T225" s="839"/>
      <c r="U225" s="839"/>
    </row>
    <row r="226" spans="1:21" ht="27.75" customHeight="1" x14ac:dyDescent="0.4">
      <c r="A226" s="808"/>
      <c r="B226" s="231"/>
      <c r="C226" s="262"/>
      <c r="D226" s="140"/>
      <c r="E226" s="140"/>
      <c r="F226" s="140"/>
      <c r="G226" s="140"/>
      <c r="H226" s="140"/>
      <c r="I226" s="140"/>
      <c r="J226" s="140"/>
      <c r="K226" s="262"/>
      <c r="L226" s="140"/>
      <c r="M226" s="140"/>
      <c r="N226" s="140"/>
      <c r="O226" s="140"/>
      <c r="P226" s="140"/>
      <c r="Q226" s="140"/>
      <c r="R226" s="140"/>
      <c r="S226" s="140"/>
      <c r="T226" s="140"/>
      <c r="U226" s="140"/>
    </row>
    <row r="227" spans="1:21" ht="19.5" customHeight="1" x14ac:dyDescent="0.4">
      <c r="A227" s="808"/>
      <c r="B227" s="849"/>
      <c r="C227" s="849"/>
      <c r="D227" s="849"/>
      <c r="E227" s="849"/>
      <c r="F227" s="849"/>
      <c r="G227" s="849"/>
      <c r="H227" s="849"/>
      <c r="I227" s="849"/>
      <c r="J227" s="849"/>
      <c r="K227" s="839"/>
      <c r="L227" s="839"/>
      <c r="M227" s="839"/>
      <c r="N227" s="839"/>
      <c r="O227" s="839"/>
      <c r="P227" s="839"/>
      <c r="Q227" s="839"/>
      <c r="R227" s="839"/>
      <c r="S227" s="839"/>
      <c r="T227" s="839"/>
      <c r="U227" s="839"/>
    </row>
    <row r="228" spans="1:21" ht="19.5" customHeight="1" x14ac:dyDescent="0.4">
      <c r="A228" s="808"/>
      <c r="B228" s="849"/>
      <c r="C228" s="849"/>
      <c r="D228" s="849"/>
      <c r="E228" s="849"/>
      <c r="F228" s="849"/>
      <c r="G228" s="849"/>
      <c r="H228" s="849"/>
      <c r="I228" s="849"/>
      <c r="J228" s="849"/>
      <c r="K228" s="839"/>
      <c r="L228" s="839"/>
      <c r="M228" s="839"/>
      <c r="N228" s="839"/>
      <c r="O228" s="839"/>
      <c r="P228" s="839"/>
      <c r="Q228" s="839"/>
      <c r="R228" s="839"/>
      <c r="S228" s="839"/>
      <c r="T228" s="839"/>
      <c r="U228" s="839"/>
    </row>
    <row r="229" spans="1:21" ht="19.5" customHeight="1" x14ac:dyDescent="0.4">
      <c r="A229" s="808"/>
      <c r="B229" s="849"/>
      <c r="C229" s="849"/>
      <c r="D229" s="849"/>
      <c r="E229" s="849"/>
      <c r="F229" s="849"/>
      <c r="G229" s="849"/>
      <c r="H229" s="849"/>
      <c r="I229" s="849"/>
      <c r="J229" s="849"/>
      <c r="K229" s="839"/>
      <c r="L229" s="839"/>
      <c r="M229" s="839"/>
      <c r="N229" s="839"/>
      <c r="O229" s="839"/>
      <c r="P229" s="839"/>
      <c r="Q229" s="839"/>
      <c r="R229" s="839"/>
      <c r="S229" s="839"/>
      <c r="T229" s="839"/>
      <c r="U229" s="839"/>
    </row>
    <row r="230" spans="1:21" ht="19.5" customHeight="1" x14ac:dyDescent="0.4">
      <c r="A230" s="808"/>
      <c r="B230" s="849"/>
      <c r="C230" s="849"/>
      <c r="D230" s="849"/>
      <c r="E230" s="849"/>
      <c r="F230" s="849"/>
      <c r="G230" s="849"/>
      <c r="H230" s="849"/>
      <c r="I230" s="849"/>
      <c r="J230" s="849"/>
      <c r="K230" s="839"/>
      <c r="L230" s="839"/>
      <c r="M230" s="839"/>
      <c r="N230" s="839"/>
      <c r="O230" s="839"/>
      <c r="P230" s="839"/>
      <c r="Q230" s="839"/>
      <c r="R230" s="839"/>
      <c r="S230" s="839"/>
      <c r="T230" s="839"/>
      <c r="U230" s="839"/>
    </row>
    <row r="231" spans="1:21" ht="26.25" customHeight="1" x14ac:dyDescent="0.4">
      <c r="A231" s="808"/>
      <c r="B231" s="231"/>
      <c r="C231" s="262"/>
      <c r="D231" s="140"/>
      <c r="E231" s="140"/>
      <c r="F231" s="140"/>
      <c r="G231" s="140"/>
      <c r="H231" s="140"/>
      <c r="I231" s="140"/>
      <c r="J231" s="140"/>
      <c r="K231" s="262"/>
      <c r="L231" s="140"/>
      <c r="M231" s="140"/>
      <c r="N231" s="140"/>
      <c r="O231" s="140"/>
      <c r="P231" s="140"/>
      <c r="Q231" s="140"/>
      <c r="R231" s="140"/>
      <c r="S231" s="140"/>
      <c r="T231" s="140"/>
      <c r="U231" s="140"/>
    </row>
    <row r="232" spans="1:21" ht="26.25" customHeight="1" x14ac:dyDescent="0.4">
      <c r="A232" s="808"/>
      <c r="B232" s="849"/>
      <c r="C232" s="849"/>
      <c r="D232" s="849"/>
      <c r="E232" s="849"/>
      <c r="F232" s="849"/>
      <c r="G232" s="849"/>
      <c r="H232" s="849"/>
      <c r="I232" s="849"/>
      <c r="J232" s="849"/>
      <c r="K232" s="839"/>
      <c r="L232" s="839"/>
      <c r="M232" s="839"/>
      <c r="N232" s="839"/>
      <c r="O232" s="839"/>
      <c r="P232" s="839"/>
      <c r="Q232" s="839"/>
      <c r="R232" s="839"/>
      <c r="S232" s="839"/>
      <c r="T232" s="839"/>
      <c r="U232" s="839"/>
    </row>
    <row r="233" spans="1:21" ht="26.25" customHeight="1" x14ac:dyDescent="0.4">
      <c r="A233" s="808"/>
      <c r="B233" s="849"/>
      <c r="C233" s="849"/>
      <c r="D233" s="849"/>
      <c r="E233" s="849"/>
      <c r="F233" s="849"/>
      <c r="G233" s="849"/>
      <c r="H233" s="849"/>
      <c r="I233" s="849"/>
      <c r="J233" s="849"/>
      <c r="K233" s="839"/>
      <c r="L233" s="839"/>
      <c r="M233" s="839"/>
      <c r="N233" s="839"/>
      <c r="O233" s="839"/>
      <c r="P233" s="839"/>
      <c r="Q233" s="839"/>
      <c r="R233" s="839"/>
      <c r="S233" s="839"/>
      <c r="T233" s="839"/>
      <c r="U233" s="839"/>
    </row>
    <row r="234" spans="1:21" ht="19.5" customHeight="1" x14ac:dyDescent="0.4">
      <c r="A234" s="808"/>
      <c r="B234" s="231"/>
      <c r="C234" s="231"/>
      <c r="D234" s="849"/>
      <c r="E234" s="849"/>
      <c r="F234" s="849"/>
      <c r="G234" s="849"/>
      <c r="H234" s="849"/>
      <c r="I234" s="849"/>
      <c r="J234" s="849"/>
      <c r="K234" s="839"/>
      <c r="L234" s="839"/>
      <c r="M234" s="839"/>
      <c r="N234" s="839"/>
      <c r="O234" s="839"/>
      <c r="P234" s="839"/>
      <c r="Q234" s="839"/>
      <c r="R234" s="839"/>
      <c r="S234" s="839"/>
      <c r="T234" s="839"/>
      <c r="U234" s="839"/>
    </row>
    <row r="235" spans="1:21" ht="27.75" customHeight="1" x14ac:dyDescent="0.4">
      <c r="A235" s="808"/>
      <c r="B235" s="231"/>
      <c r="C235" s="262"/>
      <c r="D235" s="140"/>
      <c r="E235" s="140"/>
      <c r="F235" s="140"/>
      <c r="G235" s="140"/>
      <c r="H235" s="140"/>
      <c r="I235" s="140"/>
      <c r="J235" s="140"/>
      <c r="K235" s="262"/>
      <c r="L235" s="140"/>
      <c r="M235" s="140"/>
      <c r="N235" s="140"/>
      <c r="O235" s="140"/>
      <c r="P235" s="140"/>
      <c r="Q235" s="140"/>
      <c r="R235" s="140"/>
      <c r="S235" s="140"/>
      <c r="T235" s="140"/>
      <c r="U235" s="140"/>
    </row>
    <row r="236" spans="1:21" ht="27" customHeight="1" x14ac:dyDescent="0.4">
      <c r="A236" s="808"/>
      <c r="B236" s="849"/>
      <c r="C236" s="849"/>
      <c r="D236" s="849"/>
      <c r="E236" s="849"/>
      <c r="F236" s="849"/>
      <c r="G236" s="849"/>
      <c r="H236" s="849"/>
      <c r="I236" s="849"/>
      <c r="J236" s="849"/>
      <c r="K236" s="839"/>
      <c r="L236" s="839"/>
      <c r="M236" s="839"/>
      <c r="N236" s="839"/>
      <c r="O236" s="839"/>
      <c r="P236" s="839"/>
      <c r="Q236" s="839"/>
      <c r="R236" s="839"/>
      <c r="S236" s="839"/>
      <c r="T236" s="839"/>
      <c r="U236" s="839"/>
    </row>
    <row r="237" spans="1:21" ht="27" customHeight="1" x14ac:dyDescent="0.4">
      <c r="A237" s="808"/>
      <c r="B237" s="849"/>
      <c r="C237" s="849"/>
      <c r="D237" s="849"/>
      <c r="E237" s="849"/>
      <c r="F237" s="849"/>
      <c r="G237" s="849"/>
      <c r="H237" s="849"/>
      <c r="I237" s="849"/>
      <c r="J237" s="849"/>
      <c r="K237" s="839"/>
      <c r="L237" s="839"/>
      <c r="M237" s="839"/>
      <c r="N237" s="839"/>
      <c r="O237" s="839"/>
      <c r="P237" s="839"/>
      <c r="Q237" s="839"/>
      <c r="R237" s="839"/>
      <c r="S237" s="839"/>
      <c r="T237" s="839"/>
      <c r="U237" s="839"/>
    </row>
    <row r="238" spans="1:21" ht="19.5" customHeight="1" x14ac:dyDescent="0.4">
      <c r="A238" s="808"/>
      <c r="B238" s="231"/>
      <c r="C238" s="231"/>
      <c r="D238" s="849"/>
      <c r="E238" s="849"/>
      <c r="F238" s="849"/>
      <c r="G238" s="849"/>
      <c r="H238" s="849"/>
      <c r="I238" s="849"/>
      <c r="J238" s="849"/>
      <c r="K238" s="839"/>
      <c r="L238" s="839"/>
      <c r="M238" s="839"/>
      <c r="N238" s="839"/>
      <c r="O238" s="839"/>
      <c r="P238" s="839"/>
      <c r="Q238" s="839"/>
      <c r="R238" s="839"/>
      <c r="S238" s="839"/>
      <c r="T238" s="839"/>
      <c r="U238" s="839"/>
    </row>
    <row r="239" spans="1:21" ht="19.5" customHeight="1" x14ac:dyDescent="0.4">
      <c r="A239" s="135"/>
      <c r="B239" s="240"/>
      <c r="C239" s="240"/>
      <c r="D239" s="240"/>
      <c r="E239" s="240"/>
      <c r="F239" s="240"/>
      <c r="G239" s="240"/>
      <c r="H239" s="240"/>
      <c r="I239" s="240"/>
      <c r="J239" s="240"/>
      <c r="K239" s="240"/>
      <c r="L239" s="240"/>
      <c r="M239" s="240"/>
      <c r="N239" s="240"/>
      <c r="O239" s="240"/>
      <c r="P239" s="135"/>
      <c r="Q239" s="135"/>
      <c r="R239" s="135"/>
      <c r="S239" s="135"/>
      <c r="T239" s="135"/>
      <c r="U239" s="135"/>
    </row>
    <row r="240" spans="1:21" ht="19.5" customHeight="1" x14ac:dyDescent="0.4">
      <c r="A240" s="135"/>
      <c r="B240" s="135"/>
      <c r="C240" s="233"/>
      <c r="D240" s="135"/>
      <c r="E240" s="135"/>
      <c r="F240" s="839"/>
      <c r="G240" s="839"/>
      <c r="H240" s="839"/>
      <c r="I240" s="839"/>
      <c r="J240" s="839"/>
      <c r="K240" s="839"/>
      <c r="L240" s="839"/>
      <c r="M240" s="839"/>
      <c r="N240" s="839"/>
      <c r="O240" s="839"/>
      <c r="P240" s="839"/>
      <c r="Q240" s="808"/>
      <c r="R240" s="808"/>
      <c r="S240" s="135"/>
      <c r="T240" s="135"/>
      <c r="U240" s="135"/>
    </row>
    <row r="241" spans="1:21" ht="19.5" customHeight="1" x14ac:dyDescent="0.4">
      <c r="A241" s="135"/>
      <c r="B241" s="135"/>
      <c r="C241" s="135"/>
      <c r="D241" s="135"/>
      <c r="E241" s="135"/>
      <c r="F241" s="233"/>
      <c r="G241" s="135"/>
      <c r="H241" s="839"/>
      <c r="I241" s="839"/>
      <c r="J241" s="839"/>
      <c r="K241" s="839"/>
      <c r="L241" s="839"/>
      <c r="M241" s="839"/>
      <c r="N241" s="839"/>
      <c r="O241" s="839"/>
      <c r="P241" s="839"/>
      <c r="Q241" s="808"/>
      <c r="R241" s="808"/>
      <c r="S241" s="135"/>
      <c r="T241" s="135"/>
      <c r="U241" s="135"/>
    </row>
    <row r="242" spans="1:21" ht="19.5" customHeight="1" x14ac:dyDescent="0.4">
      <c r="A242" s="135"/>
      <c r="B242" s="135"/>
      <c r="C242" s="135"/>
      <c r="D242" s="135"/>
      <c r="E242" s="135"/>
      <c r="F242" s="233"/>
      <c r="G242" s="135"/>
      <c r="H242" s="839"/>
      <c r="I242" s="839"/>
      <c r="J242" s="839"/>
      <c r="K242" s="839"/>
      <c r="L242" s="839"/>
      <c r="M242" s="839"/>
      <c r="N242" s="839"/>
      <c r="O242" s="839"/>
      <c r="P242" s="839"/>
      <c r="Q242" s="808"/>
      <c r="R242" s="808"/>
      <c r="S242" s="135"/>
      <c r="T242" s="135"/>
      <c r="U242" s="135"/>
    </row>
    <row r="243" spans="1:21" ht="19.5" customHeight="1" x14ac:dyDescent="0.4">
      <c r="A243" s="135"/>
      <c r="B243" s="135"/>
      <c r="C243" s="135"/>
      <c r="D243" s="135"/>
      <c r="E243" s="135"/>
      <c r="F243" s="233"/>
      <c r="G243" s="135"/>
      <c r="H243" s="839"/>
      <c r="I243" s="839"/>
      <c r="J243" s="839"/>
      <c r="K243" s="839"/>
      <c r="L243" s="839"/>
      <c r="M243" s="839"/>
      <c r="N243" s="839"/>
      <c r="O243" s="839"/>
      <c r="P243" s="839"/>
      <c r="Q243" s="808"/>
      <c r="R243" s="808"/>
      <c r="S243" s="135"/>
      <c r="T243" s="135"/>
      <c r="U243" s="135"/>
    </row>
    <row r="244" spans="1:21" ht="19.5" customHeight="1" x14ac:dyDescent="0.4">
      <c r="A244" s="135"/>
      <c r="B244" s="135"/>
      <c r="C244" s="135"/>
      <c r="D244" s="135"/>
      <c r="E244" s="135"/>
      <c r="F244" s="135"/>
      <c r="G244" s="135"/>
      <c r="H244" s="135"/>
      <c r="I244" s="135"/>
      <c r="J244" s="135"/>
      <c r="K244" s="135"/>
      <c r="L244" s="135"/>
      <c r="M244" s="135"/>
      <c r="N244" s="135"/>
      <c r="O244" s="135"/>
      <c r="P244" s="135"/>
      <c r="Q244" s="135"/>
      <c r="R244" s="135"/>
      <c r="S244" s="135"/>
      <c r="T244" s="135"/>
      <c r="U244" s="135"/>
    </row>
    <row r="245" spans="1:21" ht="19.5" customHeight="1" x14ac:dyDescent="0.4">
      <c r="A245" s="135"/>
      <c r="B245" s="135"/>
      <c r="C245" s="135"/>
      <c r="D245" s="135"/>
      <c r="E245" s="135"/>
      <c r="F245" s="135"/>
      <c r="G245" s="135"/>
      <c r="H245" s="135"/>
      <c r="I245" s="135"/>
      <c r="J245" s="135"/>
      <c r="K245" s="135"/>
      <c r="L245" s="135"/>
      <c r="M245" s="135"/>
      <c r="N245" s="135"/>
      <c r="O245" s="135"/>
      <c r="P245" s="135"/>
      <c r="Q245" s="233"/>
      <c r="R245" s="233"/>
      <c r="S245" s="135"/>
      <c r="T245" s="135"/>
      <c r="U245" s="135"/>
    </row>
    <row r="246" spans="1:21" ht="19.5" customHeight="1" x14ac:dyDescent="0.4">
      <c r="A246" s="135"/>
      <c r="B246" s="135"/>
      <c r="C246" s="135"/>
      <c r="D246" s="135"/>
      <c r="E246" s="135"/>
      <c r="F246" s="135"/>
      <c r="G246" s="135"/>
      <c r="H246" s="135"/>
      <c r="I246" s="135"/>
      <c r="J246" s="135"/>
      <c r="K246" s="135"/>
      <c r="L246" s="135"/>
      <c r="M246" s="135"/>
      <c r="N246" s="135"/>
      <c r="O246" s="135"/>
      <c r="P246" s="135"/>
      <c r="Q246" s="233"/>
      <c r="R246" s="233"/>
      <c r="S246" s="135"/>
      <c r="T246" s="135"/>
      <c r="U246" s="135"/>
    </row>
    <row r="247" spans="1:21" ht="19.5" customHeight="1" x14ac:dyDescent="0.4">
      <c r="A247" s="135"/>
      <c r="B247" s="135"/>
      <c r="C247" s="135"/>
      <c r="D247" s="135"/>
      <c r="E247" s="135"/>
      <c r="F247" s="135"/>
      <c r="G247" s="808"/>
      <c r="H247" s="808"/>
      <c r="I247" s="135"/>
      <c r="J247" s="135"/>
      <c r="K247" s="135"/>
      <c r="L247" s="135"/>
      <c r="M247" s="135"/>
      <c r="N247" s="135"/>
      <c r="O247" s="135"/>
      <c r="P247" s="135"/>
      <c r="Q247" s="135"/>
      <c r="R247" s="135"/>
      <c r="S247" s="135"/>
      <c r="T247" s="135"/>
      <c r="U247" s="135"/>
    </row>
    <row r="248" spans="1:21" ht="19.5" customHeight="1" x14ac:dyDescent="0.4">
      <c r="A248" s="135"/>
      <c r="B248" s="135"/>
      <c r="C248" s="135"/>
      <c r="D248" s="135"/>
      <c r="E248" s="135"/>
      <c r="F248" s="135"/>
      <c r="G248" s="240"/>
      <c r="H248" s="233"/>
      <c r="I248" s="135"/>
      <c r="J248" s="135"/>
      <c r="K248" s="135"/>
      <c r="L248" s="135"/>
      <c r="M248" s="135"/>
      <c r="N248" s="135"/>
      <c r="O248" s="135"/>
      <c r="P248" s="135"/>
      <c r="Q248" s="135"/>
      <c r="R248" s="135"/>
      <c r="S248" s="135"/>
      <c r="T248" s="135"/>
      <c r="U248" s="135"/>
    </row>
    <row r="249" spans="1:21" ht="19.5" customHeight="1" x14ac:dyDescent="0.4">
      <c r="A249" s="808"/>
      <c r="B249" s="808"/>
      <c r="C249" s="135"/>
      <c r="D249" s="135"/>
      <c r="E249" s="135"/>
      <c r="F249" s="135"/>
      <c r="G249" s="233"/>
      <c r="H249" s="233"/>
      <c r="I249" s="135"/>
      <c r="J249" s="135"/>
      <c r="K249" s="135"/>
      <c r="L249" s="135"/>
      <c r="M249" s="135"/>
      <c r="N249" s="135"/>
      <c r="O249" s="135"/>
      <c r="P249" s="135"/>
      <c r="Q249" s="135"/>
      <c r="R249" s="135"/>
      <c r="S249" s="135"/>
      <c r="T249" s="135"/>
      <c r="U249" s="135"/>
    </row>
    <row r="250" spans="1:21" ht="27.75" customHeight="1" x14ac:dyDescent="0.4">
      <c r="A250" s="842"/>
      <c r="B250" s="842"/>
      <c r="C250" s="842"/>
      <c r="D250" s="842"/>
      <c r="E250" s="842"/>
      <c r="F250" s="842"/>
      <c r="G250" s="842"/>
      <c r="H250" s="842"/>
      <c r="I250" s="842"/>
      <c r="J250" s="842"/>
      <c r="K250" s="842"/>
      <c r="L250" s="842"/>
      <c r="M250" s="842"/>
      <c r="N250" s="842"/>
      <c r="O250" s="842"/>
      <c r="P250" s="842"/>
      <c r="Q250" s="842"/>
      <c r="R250" s="842"/>
      <c r="S250" s="842"/>
      <c r="T250" s="842"/>
      <c r="U250" s="842"/>
    </row>
    <row r="251" spans="1:21" ht="27.75" customHeight="1" x14ac:dyDescent="0.4">
      <c r="A251" s="842"/>
      <c r="B251" s="842"/>
      <c r="C251" s="842"/>
      <c r="D251" s="842"/>
      <c r="E251" s="842"/>
      <c r="F251" s="842"/>
      <c r="G251" s="842"/>
      <c r="H251" s="842"/>
      <c r="I251" s="842"/>
      <c r="J251" s="842"/>
      <c r="K251" s="842"/>
      <c r="L251" s="842"/>
      <c r="M251" s="842"/>
      <c r="N251" s="842"/>
      <c r="O251" s="842"/>
      <c r="P251" s="842"/>
      <c r="Q251" s="842"/>
      <c r="R251" s="842"/>
      <c r="S251" s="842"/>
      <c r="T251" s="842"/>
      <c r="U251" s="842"/>
    </row>
    <row r="252" spans="1:21" ht="19.5" customHeight="1" x14ac:dyDescent="0.4">
      <c r="A252" s="135"/>
      <c r="B252" s="808"/>
      <c r="C252" s="808"/>
      <c r="D252" s="808"/>
      <c r="E252" s="233"/>
      <c r="F252" s="135"/>
      <c r="G252" s="135"/>
      <c r="H252" s="135"/>
      <c r="I252" s="135"/>
      <c r="J252" s="135"/>
      <c r="K252" s="135"/>
      <c r="L252" s="135"/>
      <c r="M252" s="135"/>
      <c r="N252" s="135"/>
      <c r="O252" s="135"/>
      <c r="P252" s="135"/>
      <c r="Q252" s="135"/>
      <c r="R252" s="135"/>
      <c r="S252" s="135"/>
      <c r="T252" s="135"/>
      <c r="U252" s="135"/>
    </row>
    <row r="253" spans="1:21" ht="19.5" customHeight="1" x14ac:dyDescent="0.4">
      <c r="A253" s="135"/>
      <c r="B253" s="808"/>
      <c r="C253" s="808"/>
      <c r="D253" s="808"/>
      <c r="E253" s="233"/>
      <c r="F253" s="135"/>
      <c r="G253" s="135"/>
      <c r="H253" s="135"/>
      <c r="I253" s="135"/>
      <c r="J253" s="135"/>
      <c r="K253" s="135"/>
      <c r="L253" s="135"/>
      <c r="M253" s="135"/>
      <c r="N253" s="135"/>
      <c r="O253" s="135"/>
      <c r="P253" s="135"/>
      <c r="Q253" s="135"/>
      <c r="R253" s="135"/>
      <c r="S253" s="135"/>
      <c r="T253" s="135"/>
      <c r="U253" s="135"/>
    </row>
    <row r="254" spans="1:21" ht="19.5" customHeight="1" x14ac:dyDescent="0.4">
      <c r="A254" s="135"/>
      <c r="B254" s="808"/>
      <c r="C254" s="808"/>
      <c r="D254" s="808"/>
      <c r="E254" s="233"/>
      <c r="F254" s="135"/>
      <c r="G254" s="135"/>
      <c r="H254" s="135"/>
      <c r="I254" s="135"/>
      <c r="J254" s="135"/>
      <c r="K254" s="135"/>
      <c r="L254" s="135"/>
      <c r="M254" s="135"/>
      <c r="N254" s="135"/>
      <c r="O254" s="135"/>
      <c r="P254" s="233"/>
      <c r="Q254" s="233"/>
      <c r="R254" s="233"/>
      <c r="S254" s="233"/>
      <c r="T254" s="233"/>
      <c r="U254" s="135"/>
    </row>
    <row r="255" spans="1:21" ht="30" customHeight="1" x14ac:dyDescent="0.4">
      <c r="A255" s="135"/>
      <c r="B255" s="842"/>
      <c r="C255" s="842"/>
      <c r="D255" s="842"/>
      <c r="E255" s="808"/>
      <c r="F255" s="785"/>
      <c r="G255" s="785"/>
      <c r="H255" s="785"/>
      <c r="I255" s="785"/>
      <c r="J255" s="785"/>
      <c r="K255" s="785"/>
      <c r="L255" s="785"/>
      <c r="M255" s="785"/>
      <c r="N255" s="785"/>
      <c r="O255" s="785"/>
      <c r="P255" s="785"/>
      <c r="Q255" s="785"/>
      <c r="R255" s="785"/>
      <c r="S255" s="785"/>
      <c r="T255" s="785"/>
      <c r="U255" s="785"/>
    </row>
    <row r="256" spans="1:21" ht="55.5" customHeight="1" x14ac:dyDescent="0.4">
      <c r="A256" s="135"/>
      <c r="B256" s="842"/>
      <c r="C256" s="842"/>
      <c r="D256" s="842"/>
      <c r="E256" s="808"/>
      <c r="F256" s="135"/>
      <c r="G256" s="135"/>
      <c r="H256" s="853"/>
      <c r="I256" s="853"/>
      <c r="J256" s="853"/>
      <c r="K256" s="853"/>
      <c r="L256" s="853"/>
      <c r="M256" s="853"/>
      <c r="N256" s="853"/>
      <c r="O256" s="853"/>
      <c r="P256" s="853"/>
      <c r="Q256" s="853"/>
      <c r="R256" s="853"/>
      <c r="S256" s="853"/>
      <c r="T256" s="853"/>
      <c r="U256" s="853"/>
    </row>
    <row r="257" spans="1:21" ht="30" customHeight="1" x14ac:dyDescent="0.4">
      <c r="A257" s="135"/>
      <c r="B257" s="842"/>
      <c r="C257" s="842"/>
      <c r="D257" s="842"/>
      <c r="E257" s="808"/>
      <c r="F257" s="839"/>
      <c r="G257" s="839"/>
      <c r="H257" s="839"/>
      <c r="I257" s="839"/>
      <c r="J257" s="839"/>
      <c r="K257" s="839"/>
      <c r="L257" s="839"/>
      <c r="M257" s="839"/>
      <c r="N257" s="839"/>
      <c r="O257" s="839"/>
      <c r="P257" s="839"/>
      <c r="Q257" s="839"/>
      <c r="R257" s="839"/>
      <c r="S257" s="839"/>
      <c r="T257" s="839"/>
      <c r="U257" s="839"/>
    </row>
    <row r="258" spans="1:21" ht="30" customHeight="1" x14ac:dyDescent="0.4">
      <c r="A258" s="135"/>
      <c r="B258" s="842"/>
      <c r="C258" s="842"/>
      <c r="D258" s="842"/>
      <c r="E258" s="808"/>
      <c r="F258" s="839"/>
      <c r="G258" s="839"/>
      <c r="H258" s="839"/>
      <c r="I258" s="839"/>
      <c r="J258" s="839"/>
      <c r="K258" s="839"/>
      <c r="L258" s="839"/>
      <c r="M258" s="839"/>
      <c r="N258" s="839"/>
      <c r="O258" s="839"/>
      <c r="P258" s="839"/>
      <c r="Q258" s="839"/>
      <c r="R258" s="839"/>
      <c r="S258" s="839"/>
      <c r="T258" s="839"/>
      <c r="U258" s="839"/>
    </row>
    <row r="259" spans="1:21" ht="19.5" customHeight="1" x14ac:dyDescent="0.4">
      <c r="A259" s="135"/>
      <c r="B259" s="143"/>
      <c r="C259" s="143"/>
      <c r="D259" s="143"/>
      <c r="E259" s="135"/>
      <c r="F259" s="135"/>
      <c r="G259" s="135"/>
      <c r="H259" s="135"/>
      <c r="I259" s="135"/>
      <c r="J259" s="135"/>
      <c r="K259" s="135"/>
      <c r="L259" s="135"/>
      <c r="M259" s="135"/>
      <c r="N259" s="135"/>
      <c r="O259" s="135"/>
      <c r="P259" s="135"/>
      <c r="Q259" s="135"/>
      <c r="R259" s="135"/>
      <c r="S259" s="135"/>
      <c r="T259" s="135"/>
      <c r="U259" s="135"/>
    </row>
    <row r="260" spans="1:21" ht="19.5" customHeight="1" x14ac:dyDescent="0.4">
      <c r="A260" s="135"/>
      <c r="B260" s="143"/>
      <c r="C260" s="143"/>
      <c r="D260" s="143"/>
      <c r="E260" s="135"/>
      <c r="F260" s="135"/>
      <c r="G260" s="135"/>
      <c r="H260" s="135"/>
      <c r="I260" s="135"/>
      <c r="J260" s="135"/>
      <c r="K260" s="135"/>
      <c r="L260" s="135"/>
      <c r="M260" s="135"/>
      <c r="N260" s="135"/>
      <c r="O260" s="135"/>
      <c r="P260" s="135"/>
      <c r="Q260" s="135"/>
      <c r="R260" s="135"/>
      <c r="S260" s="135"/>
      <c r="T260" s="135"/>
      <c r="U260" s="135"/>
    </row>
    <row r="261" spans="1:21" s="144" customFormat="1" ht="24.75" x14ac:dyDescent="0.4">
      <c r="A261" s="263"/>
      <c r="B261" s="264"/>
      <c r="C261" s="264"/>
      <c r="D261" s="264"/>
      <c r="E261" s="264"/>
      <c r="F261" s="264"/>
      <c r="G261" s="264"/>
      <c r="H261" s="264"/>
      <c r="I261" s="264"/>
      <c r="J261" s="264"/>
      <c r="K261" s="264"/>
      <c r="L261" s="264"/>
      <c r="M261" s="264"/>
      <c r="N261" s="264"/>
      <c r="O261" s="264"/>
      <c r="P261" s="264"/>
      <c r="Q261" s="264"/>
      <c r="R261" s="264"/>
      <c r="S261" s="264"/>
      <c r="T261" s="264"/>
      <c r="U261" s="264"/>
    </row>
    <row r="262" spans="1:21" s="144" customFormat="1" ht="24.75" x14ac:dyDescent="0.4">
      <c r="A262" s="264"/>
      <c r="B262" s="264"/>
      <c r="C262" s="264"/>
      <c r="D262" s="264"/>
      <c r="E262" s="264"/>
      <c r="F262" s="264"/>
      <c r="G262" s="264"/>
      <c r="H262" s="264"/>
      <c r="I262" s="264"/>
      <c r="J262" s="264"/>
      <c r="K262" s="264"/>
      <c r="L262" s="264"/>
      <c r="M262" s="265"/>
      <c r="N262" s="265"/>
      <c r="O262" s="265"/>
      <c r="P262" s="265"/>
      <c r="Q262" s="265"/>
      <c r="R262" s="265"/>
      <c r="S262" s="265"/>
      <c r="T262" s="264"/>
      <c r="U262" s="264"/>
    </row>
    <row r="263" spans="1:21" s="144" customFormat="1" ht="24.75" x14ac:dyDescent="0.4">
      <c r="A263" s="264"/>
      <c r="B263" s="264"/>
      <c r="C263" s="264"/>
      <c r="D263" s="264"/>
      <c r="E263" s="264"/>
      <c r="F263" s="264"/>
      <c r="G263" s="264"/>
      <c r="H263" s="264"/>
      <c r="I263" s="264"/>
      <c r="J263" s="264"/>
      <c r="K263" s="264"/>
      <c r="L263" s="264"/>
      <c r="M263" s="264"/>
      <c r="N263" s="264"/>
      <c r="O263" s="264"/>
      <c r="P263" s="264"/>
      <c r="Q263" s="264"/>
      <c r="R263" s="264"/>
      <c r="S263" s="264"/>
      <c r="T263" s="264"/>
      <c r="U263" s="264"/>
    </row>
    <row r="264" spans="1:21" s="144" customFormat="1" ht="33" x14ac:dyDescent="0.4">
      <c r="A264" s="264"/>
      <c r="B264" s="854"/>
      <c r="C264" s="854"/>
      <c r="D264" s="854"/>
      <c r="E264" s="854"/>
      <c r="F264" s="854"/>
      <c r="G264" s="854"/>
      <c r="H264" s="854"/>
      <c r="I264" s="854"/>
      <c r="J264" s="854"/>
      <c r="K264" s="854"/>
      <c r="L264" s="854"/>
      <c r="M264" s="854"/>
      <c r="N264" s="854"/>
      <c r="O264" s="854"/>
      <c r="P264" s="854"/>
      <c r="Q264" s="854"/>
      <c r="R264" s="854"/>
      <c r="S264" s="854"/>
      <c r="T264" s="264"/>
      <c r="U264" s="264"/>
    </row>
    <row r="265" spans="1:21" s="144" customFormat="1" ht="24.75" x14ac:dyDescent="0.4">
      <c r="A265" s="264"/>
      <c r="B265" s="264"/>
      <c r="C265" s="264"/>
      <c r="D265" s="264"/>
      <c r="E265" s="264"/>
      <c r="F265" s="264"/>
      <c r="G265" s="264"/>
      <c r="H265" s="264"/>
      <c r="I265" s="264"/>
      <c r="J265" s="264"/>
      <c r="K265" s="264"/>
      <c r="L265" s="264"/>
      <c r="M265" s="264"/>
      <c r="N265" s="264"/>
      <c r="O265" s="264"/>
      <c r="P265" s="264"/>
      <c r="Q265" s="264"/>
      <c r="R265" s="264"/>
      <c r="S265" s="264"/>
      <c r="T265" s="264"/>
      <c r="U265" s="264"/>
    </row>
    <row r="266" spans="1:21" s="144" customFormat="1" ht="29.25" customHeight="1" x14ac:dyDescent="0.4">
      <c r="A266" s="266"/>
      <c r="B266" s="855"/>
      <c r="C266" s="855"/>
      <c r="D266" s="855"/>
      <c r="E266" s="855"/>
      <c r="F266" s="855"/>
      <c r="G266" s="855"/>
      <c r="H266" s="855"/>
      <c r="I266" s="855"/>
      <c r="J266" s="267"/>
      <c r="K266" s="266"/>
      <c r="L266" s="855"/>
      <c r="M266" s="855"/>
      <c r="N266" s="855"/>
      <c r="O266" s="855"/>
      <c r="P266" s="855"/>
      <c r="Q266" s="855"/>
      <c r="R266" s="855"/>
      <c r="S266" s="855"/>
      <c r="T266" s="855"/>
      <c r="U266" s="855"/>
    </row>
    <row r="267" spans="1:21" s="144" customFormat="1" ht="29.25" customHeight="1" x14ac:dyDescent="0.4">
      <c r="A267" s="266"/>
      <c r="B267" s="855"/>
      <c r="C267" s="855"/>
      <c r="D267" s="855"/>
      <c r="E267" s="855"/>
      <c r="F267" s="855"/>
      <c r="G267" s="855"/>
      <c r="H267" s="855"/>
      <c r="I267" s="855"/>
      <c r="J267" s="267"/>
      <c r="K267" s="266"/>
      <c r="L267" s="855"/>
      <c r="M267" s="855"/>
      <c r="N267" s="855"/>
      <c r="O267" s="855"/>
      <c r="P267" s="855"/>
      <c r="Q267" s="855"/>
      <c r="R267" s="855"/>
      <c r="S267" s="855"/>
      <c r="T267" s="855"/>
      <c r="U267" s="855"/>
    </row>
    <row r="268" spans="1:21" s="144" customFormat="1" ht="29.25" customHeight="1" x14ac:dyDescent="0.4">
      <c r="A268" s="266"/>
      <c r="B268" s="855"/>
      <c r="C268" s="855"/>
      <c r="D268" s="855"/>
      <c r="E268" s="855"/>
      <c r="F268" s="855"/>
      <c r="G268" s="855"/>
      <c r="H268" s="855"/>
      <c r="I268" s="855"/>
      <c r="J268" s="267"/>
      <c r="K268" s="266"/>
      <c r="L268" s="855"/>
      <c r="M268" s="855"/>
      <c r="N268" s="855"/>
      <c r="O268" s="855"/>
      <c r="P268" s="855"/>
      <c r="Q268" s="855"/>
      <c r="R268" s="855"/>
      <c r="S268" s="855"/>
      <c r="T268" s="855"/>
      <c r="U268" s="855"/>
    </row>
    <row r="269" spans="1:21" s="144" customFormat="1" ht="24.75" x14ac:dyDescent="0.4">
      <c r="A269" s="266"/>
      <c r="B269" s="266"/>
      <c r="C269" s="266"/>
      <c r="D269" s="266"/>
      <c r="E269" s="266"/>
      <c r="F269" s="266"/>
      <c r="G269" s="266"/>
      <c r="H269" s="266"/>
      <c r="I269" s="266"/>
      <c r="J269" s="266"/>
      <c r="K269" s="266"/>
      <c r="L269" s="266"/>
      <c r="M269" s="266"/>
      <c r="N269" s="266"/>
      <c r="O269" s="266"/>
      <c r="P269" s="266"/>
      <c r="Q269" s="266"/>
      <c r="R269" s="266"/>
      <c r="S269" s="266"/>
      <c r="T269" s="266"/>
      <c r="U269" s="266"/>
    </row>
    <row r="270" spans="1:21" s="144" customFormat="1" ht="18.75" customHeight="1" x14ac:dyDescent="0.4">
      <c r="A270" s="266"/>
      <c r="B270" s="855"/>
      <c r="C270" s="855"/>
      <c r="D270" s="855"/>
      <c r="E270" s="855"/>
      <c r="F270" s="855"/>
      <c r="G270" s="855"/>
      <c r="H270" s="855"/>
      <c r="I270" s="855"/>
      <c r="J270" s="855"/>
      <c r="K270" s="855"/>
      <c r="L270" s="855"/>
      <c r="M270" s="855"/>
      <c r="N270" s="855"/>
      <c r="O270" s="855"/>
      <c r="P270" s="855"/>
      <c r="Q270" s="855"/>
      <c r="R270" s="855"/>
      <c r="S270" s="855"/>
      <c r="T270" s="855"/>
      <c r="U270" s="855"/>
    </row>
    <row r="271" spans="1:21" s="144" customFormat="1" ht="18.75" customHeight="1" x14ac:dyDescent="0.4">
      <c r="A271" s="266"/>
      <c r="B271" s="268"/>
      <c r="C271" s="268"/>
      <c r="D271" s="268"/>
      <c r="E271" s="268"/>
      <c r="F271" s="268"/>
      <c r="G271" s="268"/>
      <c r="H271" s="268"/>
      <c r="I271" s="268"/>
      <c r="J271" s="268"/>
      <c r="K271" s="266"/>
      <c r="L271" s="268"/>
      <c r="M271" s="268"/>
      <c r="N271" s="268"/>
      <c r="O271" s="268"/>
      <c r="P271" s="268"/>
      <c r="Q271" s="268"/>
      <c r="R271" s="268"/>
      <c r="S271" s="268"/>
      <c r="T271" s="268"/>
      <c r="U271" s="266"/>
    </row>
    <row r="272" spans="1:21" s="144" customFormat="1" ht="18.75" customHeight="1" x14ac:dyDescent="0.4">
      <c r="A272" s="266"/>
      <c r="B272" s="268"/>
      <c r="C272" s="268"/>
      <c r="D272" s="268"/>
      <c r="E272" s="268"/>
      <c r="F272" s="268"/>
      <c r="G272" s="268"/>
      <c r="H272" s="268"/>
      <c r="I272" s="268"/>
      <c r="J272" s="268"/>
      <c r="K272" s="266"/>
      <c r="L272" s="268"/>
      <c r="M272" s="268"/>
      <c r="N272" s="268"/>
      <c r="O272" s="268"/>
      <c r="P272" s="268"/>
      <c r="Q272" s="268"/>
      <c r="R272" s="268"/>
      <c r="S272" s="268"/>
      <c r="T272" s="268"/>
      <c r="U272" s="266"/>
    </row>
    <row r="273" spans="1:21" s="144" customFormat="1" ht="18.75" customHeight="1" x14ac:dyDescent="0.4">
      <c r="A273" s="266"/>
      <c r="B273" s="268"/>
      <c r="C273" s="269"/>
      <c r="D273" s="268"/>
      <c r="E273" s="268"/>
      <c r="F273" s="268"/>
      <c r="G273" s="268"/>
      <c r="H273" s="268"/>
      <c r="I273" s="268"/>
      <c r="J273" s="268"/>
      <c r="K273" s="266"/>
      <c r="L273" s="268"/>
      <c r="M273" s="269"/>
      <c r="N273" s="268"/>
      <c r="O273" s="268"/>
      <c r="P273" s="268"/>
      <c r="Q273" s="268"/>
      <c r="R273" s="268"/>
      <c r="S273" s="268"/>
      <c r="T273" s="268"/>
      <c r="U273" s="266"/>
    </row>
    <row r="274" spans="1:21" s="144" customFormat="1" ht="18.75" customHeight="1" x14ac:dyDescent="0.4">
      <c r="A274" s="266"/>
      <c r="B274" s="268"/>
      <c r="C274" s="270"/>
      <c r="D274" s="268"/>
      <c r="E274" s="268"/>
      <c r="F274" s="268"/>
      <c r="G274" s="268"/>
      <c r="H274" s="268"/>
      <c r="I274" s="268"/>
      <c r="J274" s="268"/>
      <c r="K274" s="266"/>
      <c r="L274" s="268"/>
      <c r="M274" s="269"/>
      <c r="N274" s="268"/>
      <c r="O274" s="268"/>
      <c r="P274" s="268"/>
      <c r="Q274" s="268"/>
      <c r="R274" s="268"/>
      <c r="S274" s="268"/>
      <c r="T274" s="268"/>
      <c r="U274" s="266"/>
    </row>
    <row r="275" spans="1:21" s="144" customFormat="1" ht="18.75" customHeight="1" x14ac:dyDescent="0.4">
      <c r="A275" s="266"/>
      <c r="B275" s="266"/>
      <c r="C275" s="270"/>
      <c r="D275" s="266"/>
      <c r="E275" s="266"/>
      <c r="F275" s="266"/>
      <c r="G275" s="266"/>
      <c r="H275" s="266"/>
      <c r="I275" s="266"/>
      <c r="J275" s="266"/>
      <c r="K275" s="266"/>
      <c r="L275" s="266"/>
      <c r="M275" s="270"/>
      <c r="N275" s="266"/>
      <c r="O275" s="266"/>
      <c r="P275" s="266"/>
      <c r="Q275" s="266"/>
      <c r="R275" s="266"/>
      <c r="S275" s="266"/>
      <c r="T275" s="266"/>
      <c r="U275" s="266"/>
    </row>
    <row r="276" spans="1:21" s="144" customFormat="1" ht="18.75" customHeight="1" x14ac:dyDescent="0.4">
      <c r="A276" s="266"/>
      <c r="B276" s="266"/>
      <c r="C276" s="269"/>
      <c r="D276" s="266"/>
      <c r="E276" s="266"/>
      <c r="F276" s="266"/>
      <c r="G276" s="266"/>
      <c r="H276" s="266"/>
      <c r="I276" s="266"/>
      <c r="J276" s="266"/>
      <c r="K276" s="266"/>
      <c r="L276" s="266"/>
      <c r="M276" s="266"/>
      <c r="N276" s="266"/>
      <c r="O276" s="266"/>
      <c r="P276" s="266"/>
      <c r="Q276" s="266"/>
      <c r="R276" s="266"/>
      <c r="S276" s="266"/>
      <c r="T276" s="266"/>
      <c r="U276" s="266"/>
    </row>
    <row r="277" spans="1:21" s="144" customFormat="1" ht="18.75" customHeight="1" x14ac:dyDescent="0.4">
      <c r="A277" s="266"/>
      <c r="B277" s="266"/>
      <c r="C277" s="266"/>
      <c r="D277" s="266"/>
      <c r="E277" s="266"/>
      <c r="F277" s="266"/>
      <c r="G277" s="266"/>
      <c r="H277" s="266"/>
      <c r="I277" s="266"/>
      <c r="J277" s="266"/>
      <c r="K277" s="266"/>
      <c r="L277" s="266"/>
      <c r="M277" s="266"/>
      <c r="N277" s="266"/>
      <c r="O277" s="266"/>
      <c r="P277" s="266"/>
      <c r="Q277" s="266"/>
      <c r="R277" s="266"/>
      <c r="S277" s="266"/>
      <c r="T277" s="266"/>
      <c r="U277" s="266"/>
    </row>
    <row r="278" spans="1:21" s="144" customFormat="1" ht="18.75" customHeight="1" x14ac:dyDescent="0.4">
      <c r="A278" s="266"/>
      <c r="B278" s="266"/>
      <c r="C278" s="266"/>
      <c r="D278" s="266"/>
      <c r="E278" s="266"/>
      <c r="F278" s="266"/>
      <c r="G278" s="266"/>
      <c r="H278" s="266"/>
      <c r="I278" s="266"/>
      <c r="J278" s="266"/>
      <c r="K278" s="266"/>
      <c r="L278" s="266"/>
      <c r="M278" s="266"/>
      <c r="N278" s="266"/>
      <c r="O278" s="266"/>
      <c r="P278" s="266"/>
      <c r="Q278" s="266"/>
      <c r="R278" s="266"/>
      <c r="S278" s="266"/>
      <c r="T278" s="266"/>
      <c r="U278" s="266"/>
    </row>
    <row r="279" spans="1:21" s="144" customFormat="1" ht="18.75" customHeight="1" x14ac:dyDescent="0.4">
      <c r="A279" s="266"/>
      <c r="B279" s="266"/>
      <c r="C279" s="266"/>
      <c r="D279" s="266"/>
      <c r="E279" s="266"/>
      <c r="F279" s="266"/>
      <c r="G279" s="266"/>
      <c r="H279" s="266"/>
      <c r="I279" s="266"/>
      <c r="J279" s="266"/>
      <c r="K279" s="266"/>
      <c r="L279" s="266"/>
      <c r="M279" s="266"/>
      <c r="N279" s="266"/>
      <c r="O279" s="266"/>
      <c r="P279" s="266"/>
      <c r="Q279" s="266"/>
      <c r="R279" s="266"/>
      <c r="S279" s="266"/>
      <c r="T279" s="266"/>
      <c r="U279" s="266"/>
    </row>
    <row r="280" spans="1:21" s="144" customFormat="1" ht="18.75" customHeight="1" x14ac:dyDescent="0.4">
      <c r="A280" s="266"/>
      <c r="B280" s="266"/>
      <c r="C280" s="266"/>
      <c r="D280" s="266"/>
      <c r="E280" s="266"/>
      <c r="F280" s="266"/>
      <c r="G280" s="266"/>
      <c r="H280" s="266"/>
      <c r="I280" s="266"/>
      <c r="J280" s="266"/>
      <c r="K280" s="266"/>
      <c r="L280" s="266"/>
      <c r="M280" s="266"/>
      <c r="N280" s="266"/>
      <c r="O280" s="266"/>
      <c r="P280" s="266"/>
      <c r="Q280" s="266"/>
      <c r="R280" s="266"/>
      <c r="S280" s="266"/>
      <c r="T280" s="266"/>
      <c r="U280" s="266"/>
    </row>
    <row r="281" spans="1:21" s="144" customFormat="1" ht="18.75" customHeight="1" x14ac:dyDescent="0.4">
      <c r="A281" s="266"/>
      <c r="B281" s="266"/>
      <c r="C281" s="270"/>
      <c r="D281" s="266"/>
      <c r="E281" s="266"/>
      <c r="F281" s="266"/>
      <c r="G281" s="266"/>
      <c r="H281" s="266"/>
      <c r="I281" s="266"/>
      <c r="J281" s="266"/>
      <c r="K281" s="266"/>
      <c r="L281" s="266"/>
      <c r="M281" s="266"/>
      <c r="N281" s="266"/>
      <c r="O281" s="266"/>
      <c r="P281" s="266"/>
      <c r="Q281" s="266"/>
      <c r="R281" s="266"/>
      <c r="S281" s="266"/>
      <c r="T281" s="266"/>
      <c r="U281" s="266"/>
    </row>
    <row r="282" spans="1:21" s="144" customFormat="1" ht="18.75" customHeight="1" x14ac:dyDescent="0.4">
      <c r="A282" s="266"/>
      <c r="B282" s="266"/>
      <c r="C282" s="270"/>
      <c r="D282" s="266"/>
      <c r="E282" s="266"/>
      <c r="F282" s="266"/>
      <c r="G282" s="266"/>
      <c r="H282" s="266"/>
      <c r="I282" s="266"/>
      <c r="J282" s="266"/>
      <c r="K282" s="266"/>
      <c r="L282" s="266"/>
      <c r="M282" s="266"/>
      <c r="N282" s="266"/>
      <c r="O282" s="266"/>
      <c r="P282" s="266"/>
      <c r="Q282" s="266"/>
      <c r="R282" s="266"/>
      <c r="S282" s="266"/>
      <c r="T282" s="266"/>
      <c r="U282" s="266"/>
    </row>
    <row r="283" spans="1:21" s="144" customFormat="1" ht="18.75" customHeight="1" x14ac:dyDescent="0.4">
      <c r="A283" s="266"/>
      <c r="B283" s="266"/>
      <c r="C283" s="270"/>
      <c r="D283" s="266"/>
      <c r="E283" s="266"/>
      <c r="F283" s="266"/>
      <c r="G283" s="266"/>
      <c r="H283" s="266"/>
      <c r="I283" s="266"/>
      <c r="J283" s="266"/>
      <c r="K283" s="266"/>
      <c r="L283" s="266"/>
      <c r="M283" s="266"/>
      <c r="N283" s="266"/>
      <c r="O283" s="266"/>
      <c r="P283" s="266"/>
      <c r="Q283" s="266"/>
      <c r="R283" s="266"/>
      <c r="S283" s="266"/>
      <c r="T283" s="266"/>
      <c r="U283" s="266"/>
    </row>
    <row r="284" spans="1:21" s="144" customFormat="1" ht="18.75" customHeight="1" x14ac:dyDescent="0.4">
      <c r="A284" s="266"/>
      <c r="B284" s="266"/>
      <c r="C284" s="266"/>
      <c r="D284" s="266"/>
      <c r="E284" s="266"/>
      <c r="F284" s="266"/>
      <c r="G284" s="266"/>
      <c r="H284" s="266"/>
      <c r="I284" s="266"/>
      <c r="J284" s="266"/>
      <c r="K284" s="266"/>
      <c r="L284" s="266"/>
      <c r="M284" s="266"/>
      <c r="N284" s="266"/>
      <c r="O284" s="266"/>
      <c r="P284" s="266"/>
      <c r="Q284" s="266"/>
      <c r="R284" s="266"/>
      <c r="S284" s="266"/>
      <c r="T284" s="266"/>
      <c r="U284" s="266"/>
    </row>
    <row r="285" spans="1:21" s="144" customFormat="1" ht="18.75" customHeight="1" x14ac:dyDescent="0.4">
      <c r="A285" s="266"/>
      <c r="B285" s="266"/>
      <c r="C285" s="266"/>
      <c r="D285" s="266"/>
      <c r="E285" s="266"/>
      <c r="F285" s="266"/>
      <c r="G285" s="266"/>
      <c r="H285" s="266"/>
      <c r="I285" s="266"/>
      <c r="J285" s="266"/>
      <c r="K285" s="266"/>
      <c r="L285" s="266"/>
      <c r="M285" s="266"/>
      <c r="N285" s="266"/>
      <c r="O285" s="266"/>
      <c r="P285" s="266"/>
      <c r="Q285" s="266"/>
      <c r="R285" s="266"/>
      <c r="S285" s="266"/>
      <c r="T285" s="266"/>
      <c r="U285" s="266"/>
    </row>
    <row r="286" spans="1:21" s="144" customFormat="1" ht="18.75" customHeight="1" x14ac:dyDescent="0.4">
      <c r="A286" s="266"/>
      <c r="B286" s="266"/>
      <c r="C286" s="266"/>
      <c r="D286" s="266"/>
      <c r="E286" s="266"/>
      <c r="F286" s="266"/>
      <c r="G286" s="266"/>
      <c r="H286" s="266"/>
      <c r="I286" s="266"/>
      <c r="J286" s="266"/>
      <c r="K286" s="266"/>
      <c r="L286" s="266"/>
      <c r="M286" s="266"/>
      <c r="N286" s="266"/>
      <c r="O286" s="266"/>
      <c r="P286" s="266"/>
      <c r="Q286" s="266"/>
      <c r="R286" s="266"/>
      <c r="S286" s="266"/>
      <c r="T286" s="266"/>
      <c r="U286" s="266"/>
    </row>
    <row r="287" spans="1:21" s="144" customFormat="1" ht="18.75" customHeight="1" x14ac:dyDescent="0.4">
      <c r="A287" s="266"/>
      <c r="B287" s="266"/>
      <c r="C287" s="270"/>
      <c r="D287" s="266"/>
      <c r="E287" s="266"/>
      <c r="F287" s="266"/>
      <c r="G287" s="266"/>
      <c r="H287" s="266"/>
      <c r="I287" s="266"/>
      <c r="J287" s="266"/>
      <c r="K287" s="266"/>
      <c r="L287" s="266"/>
      <c r="M287" s="266"/>
      <c r="N287" s="266"/>
      <c r="O287" s="266"/>
      <c r="P287" s="266"/>
      <c r="Q287" s="266"/>
      <c r="R287" s="266"/>
      <c r="S287" s="266"/>
      <c r="T287" s="266"/>
      <c r="U287" s="266"/>
    </row>
    <row r="288" spans="1:21" s="144" customFormat="1" ht="18.75" customHeight="1" x14ac:dyDescent="0.4">
      <c r="A288" s="266"/>
      <c r="B288" s="266"/>
      <c r="C288" s="270"/>
      <c r="D288" s="266"/>
      <c r="E288" s="266"/>
      <c r="F288" s="266"/>
      <c r="G288" s="266"/>
      <c r="H288" s="266"/>
      <c r="I288" s="266"/>
      <c r="J288" s="266"/>
      <c r="K288" s="266"/>
      <c r="L288" s="266"/>
      <c r="M288" s="266"/>
      <c r="N288" s="266"/>
      <c r="O288" s="266"/>
      <c r="P288" s="266"/>
      <c r="Q288" s="266"/>
      <c r="R288" s="266"/>
      <c r="S288" s="266"/>
      <c r="T288" s="266"/>
      <c r="U288" s="266"/>
    </row>
    <row r="289" spans="1:21" s="144" customFormat="1" ht="18.75" customHeight="1" x14ac:dyDescent="0.4">
      <c r="A289" s="266"/>
      <c r="B289" s="266"/>
      <c r="C289" s="270"/>
      <c r="D289" s="266"/>
      <c r="E289" s="266"/>
      <c r="F289" s="266"/>
      <c r="G289" s="266"/>
      <c r="H289" s="266"/>
      <c r="I289" s="266"/>
      <c r="J289" s="266"/>
      <c r="K289" s="266"/>
      <c r="L289" s="266"/>
      <c r="M289" s="266"/>
      <c r="N289" s="266"/>
      <c r="O289" s="266"/>
      <c r="P289" s="266"/>
      <c r="Q289" s="266"/>
      <c r="R289" s="266"/>
      <c r="S289" s="266"/>
      <c r="T289" s="266"/>
      <c r="U289" s="266"/>
    </row>
    <row r="290" spans="1:21" s="144" customFormat="1" ht="18.75" customHeight="1" x14ac:dyDescent="0.4">
      <c r="A290" s="266"/>
      <c r="B290" s="266"/>
      <c r="C290" s="266"/>
      <c r="D290" s="266"/>
      <c r="E290" s="266"/>
      <c r="F290" s="266"/>
      <c r="G290" s="266"/>
      <c r="H290" s="266"/>
      <c r="I290" s="266"/>
      <c r="J290" s="266"/>
      <c r="K290" s="266"/>
      <c r="L290" s="266"/>
      <c r="M290" s="266"/>
      <c r="N290" s="266"/>
      <c r="O290" s="266"/>
      <c r="P290" s="266"/>
      <c r="Q290" s="266"/>
      <c r="R290" s="266"/>
      <c r="S290" s="266"/>
      <c r="T290" s="266"/>
      <c r="U290" s="266"/>
    </row>
    <row r="291" spans="1:21" s="144" customFormat="1" ht="18.75" customHeight="1" x14ac:dyDescent="0.4">
      <c r="A291" s="266"/>
      <c r="B291" s="266"/>
      <c r="C291" s="266"/>
      <c r="D291" s="266"/>
      <c r="E291" s="266"/>
      <c r="F291" s="266"/>
      <c r="G291" s="266"/>
      <c r="H291" s="266"/>
      <c r="I291" s="266"/>
      <c r="J291" s="266"/>
      <c r="K291" s="266"/>
      <c r="L291" s="266"/>
      <c r="M291" s="266"/>
      <c r="N291" s="266"/>
      <c r="O291" s="266"/>
      <c r="P291" s="266"/>
      <c r="Q291" s="266"/>
      <c r="R291" s="266"/>
      <c r="S291" s="266"/>
      <c r="T291" s="266"/>
      <c r="U291" s="266"/>
    </row>
    <row r="292" spans="1:21" s="144" customFormat="1" ht="18.75" customHeight="1" x14ac:dyDescent="0.4">
      <c r="A292" s="266"/>
      <c r="B292" s="266"/>
      <c r="C292" s="266"/>
      <c r="D292" s="266"/>
      <c r="E292" s="266"/>
      <c r="F292" s="266"/>
      <c r="G292" s="266"/>
      <c r="H292" s="266"/>
      <c r="I292" s="266"/>
      <c r="J292" s="266"/>
      <c r="K292" s="266"/>
      <c r="L292" s="266"/>
      <c r="M292" s="266"/>
      <c r="N292" s="266"/>
      <c r="O292" s="266"/>
      <c r="P292" s="266"/>
      <c r="Q292" s="266"/>
      <c r="R292" s="266"/>
      <c r="S292" s="266"/>
      <c r="T292" s="266"/>
      <c r="U292" s="266"/>
    </row>
    <row r="293" spans="1:21" s="144" customFormat="1" ht="18.75" customHeight="1" x14ac:dyDescent="0.4">
      <c r="A293" s="266"/>
      <c r="B293" s="855"/>
      <c r="C293" s="855"/>
      <c r="D293" s="855"/>
      <c r="E293" s="855"/>
      <c r="F293" s="855"/>
      <c r="G293" s="855"/>
      <c r="H293" s="855"/>
      <c r="I293" s="855"/>
      <c r="J293" s="855"/>
      <c r="K293" s="855"/>
      <c r="L293" s="855"/>
      <c r="M293" s="855"/>
      <c r="N293" s="855"/>
      <c r="O293" s="855"/>
      <c r="P293" s="855"/>
      <c r="Q293" s="855"/>
      <c r="R293" s="855"/>
      <c r="S293" s="855"/>
      <c r="T293" s="855"/>
      <c r="U293" s="855"/>
    </row>
    <row r="294" spans="1:21" s="144" customFormat="1" ht="18.75" customHeight="1" x14ac:dyDescent="0.4">
      <c r="A294" s="266"/>
      <c r="B294" s="266"/>
      <c r="C294" s="266"/>
      <c r="D294" s="266"/>
      <c r="E294" s="266"/>
      <c r="F294" s="266"/>
      <c r="G294" s="266"/>
      <c r="H294" s="266"/>
      <c r="I294" s="266"/>
      <c r="J294" s="266"/>
      <c r="K294" s="266"/>
      <c r="L294" s="266"/>
      <c r="M294" s="266"/>
      <c r="N294" s="266"/>
      <c r="O294" s="266"/>
      <c r="P294" s="266"/>
      <c r="Q294" s="266"/>
      <c r="R294" s="266"/>
      <c r="S294" s="266"/>
      <c r="T294" s="266"/>
      <c r="U294" s="266"/>
    </row>
    <row r="295" spans="1:21" s="144" customFormat="1" ht="18.75" customHeight="1" x14ac:dyDescent="0.4">
      <c r="A295" s="266"/>
      <c r="B295" s="266"/>
      <c r="C295" s="266"/>
      <c r="D295" s="266"/>
      <c r="E295" s="266"/>
      <c r="F295" s="266"/>
      <c r="G295" s="266"/>
      <c r="H295" s="266"/>
      <c r="I295" s="266"/>
      <c r="J295" s="266"/>
      <c r="K295" s="266"/>
      <c r="L295" s="266"/>
      <c r="M295" s="266"/>
      <c r="N295" s="266"/>
      <c r="O295" s="266"/>
      <c r="P295" s="266"/>
      <c r="Q295" s="266"/>
      <c r="R295" s="266"/>
      <c r="S295" s="266"/>
      <c r="T295" s="266"/>
      <c r="U295" s="266"/>
    </row>
    <row r="296" spans="1:21" s="144" customFormat="1" ht="18.75" customHeight="1" x14ac:dyDescent="0.4">
      <c r="A296" s="266"/>
      <c r="B296" s="266"/>
      <c r="C296" s="270"/>
      <c r="D296" s="266"/>
      <c r="E296" s="266"/>
      <c r="F296" s="266"/>
      <c r="G296" s="266"/>
      <c r="H296" s="266"/>
      <c r="I296" s="266"/>
      <c r="J296" s="266"/>
      <c r="K296" s="266"/>
      <c r="L296" s="266"/>
      <c r="M296" s="266"/>
      <c r="N296" s="266"/>
      <c r="O296" s="266"/>
      <c r="P296" s="266"/>
      <c r="Q296" s="266"/>
      <c r="R296" s="266"/>
      <c r="S296" s="266"/>
      <c r="T296" s="266"/>
      <c r="U296" s="266"/>
    </row>
    <row r="297" spans="1:21" s="144" customFormat="1" ht="18.75" customHeight="1" x14ac:dyDescent="0.4">
      <c r="A297" s="266"/>
      <c r="B297" s="266"/>
      <c r="C297" s="270"/>
      <c r="D297" s="266"/>
      <c r="E297" s="266"/>
      <c r="F297" s="266"/>
      <c r="G297" s="266"/>
      <c r="H297" s="266"/>
      <c r="I297" s="266"/>
      <c r="J297" s="266"/>
      <c r="K297" s="266"/>
      <c r="L297" s="266"/>
      <c r="M297" s="266"/>
      <c r="N297" s="266"/>
      <c r="O297" s="266"/>
      <c r="P297" s="266"/>
      <c r="Q297" s="266"/>
      <c r="R297" s="266"/>
      <c r="S297" s="266"/>
      <c r="T297" s="266"/>
      <c r="U297" s="266"/>
    </row>
    <row r="298" spans="1:21" s="144" customFormat="1" ht="18.75" customHeight="1" x14ac:dyDescent="0.4">
      <c r="A298" s="266"/>
      <c r="B298" s="266"/>
      <c r="C298" s="266"/>
      <c r="D298" s="266"/>
      <c r="E298" s="266"/>
      <c r="F298" s="266"/>
      <c r="G298" s="266"/>
      <c r="H298" s="266"/>
      <c r="I298" s="266"/>
      <c r="J298" s="266"/>
      <c r="K298" s="266"/>
      <c r="L298" s="266"/>
      <c r="M298" s="266"/>
      <c r="N298" s="266"/>
      <c r="O298" s="266"/>
      <c r="P298" s="266"/>
      <c r="Q298" s="266"/>
      <c r="R298" s="266"/>
      <c r="S298" s="266"/>
      <c r="T298" s="266"/>
      <c r="U298" s="266"/>
    </row>
    <row r="299" spans="1:21" s="144" customFormat="1" ht="18.75" customHeight="1" x14ac:dyDescent="0.4">
      <c r="A299" s="266"/>
      <c r="B299" s="266"/>
      <c r="C299" s="266"/>
      <c r="D299" s="266"/>
      <c r="E299" s="266"/>
      <c r="F299" s="266"/>
      <c r="G299" s="266"/>
      <c r="H299" s="266"/>
      <c r="I299" s="266"/>
      <c r="J299" s="266"/>
      <c r="K299" s="266"/>
      <c r="L299" s="266"/>
      <c r="M299" s="266"/>
      <c r="N299" s="266"/>
      <c r="O299" s="266"/>
      <c r="P299" s="266"/>
      <c r="Q299" s="266"/>
      <c r="R299" s="266"/>
      <c r="S299" s="266"/>
      <c r="T299" s="266"/>
      <c r="U299" s="266"/>
    </row>
    <row r="300" spans="1:21" s="144" customFormat="1" ht="18.75" customHeight="1" x14ac:dyDescent="0.4">
      <c r="A300" s="266"/>
      <c r="B300" s="266"/>
      <c r="C300" s="266"/>
      <c r="D300" s="266"/>
      <c r="E300" s="266"/>
      <c r="F300" s="266"/>
      <c r="G300" s="266"/>
      <c r="H300" s="266"/>
      <c r="I300" s="266"/>
      <c r="J300" s="266"/>
      <c r="K300" s="266"/>
      <c r="L300" s="266"/>
      <c r="M300" s="266"/>
      <c r="N300" s="266"/>
      <c r="O300" s="266"/>
      <c r="P300" s="266"/>
      <c r="Q300" s="266"/>
      <c r="R300" s="266"/>
      <c r="S300" s="266"/>
      <c r="T300" s="266"/>
      <c r="U300" s="266"/>
    </row>
    <row r="301" spans="1:21" s="144" customFormat="1" ht="18.75" customHeight="1" x14ac:dyDescent="0.4">
      <c r="A301" s="266"/>
      <c r="B301" s="266"/>
      <c r="C301" s="266"/>
      <c r="D301" s="266"/>
      <c r="E301" s="266"/>
      <c r="F301" s="266"/>
      <c r="G301" s="266"/>
      <c r="H301" s="266"/>
      <c r="I301" s="266"/>
      <c r="J301" s="266"/>
      <c r="K301" s="266"/>
      <c r="L301" s="266"/>
      <c r="M301" s="266"/>
      <c r="N301" s="268"/>
      <c r="O301" s="268"/>
      <c r="P301" s="268"/>
      <c r="Q301" s="268"/>
      <c r="R301" s="268"/>
      <c r="S301" s="268"/>
      <c r="T301" s="266"/>
      <c r="U301" s="266"/>
    </row>
    <row r="302" spans="1:21" s="144" customFormat="1" ht="18.75" customHeight="1" x14ac:dyDescent="0.4">
      <c r="A302" s="266"/>
      <c r="B302" s="266"/>
      <c r="C302" s="266"/>
      <c r="D302" s="266"/>
      <c r="E302" s="266"/>
      <c r="F302" s="266"/>
      <c r="G302" s="266"/>
      <c r="H302" s="266"/>
      <c r="I302" s="266"/>
      <c r="J302" s="266"/>
      <c r="K302" s="266"/>
      <c r="L302" s="266"/>
      <c r="M302" s="266"/>
      <c r="N302" s="268"/>
      <c r="O302" s="268"/>
      <c r="P302" s="268"/>
      <c r="Q302" s="268"/>
      <c r="R302" s="268"/>
      <c r="S302" s="268"/>
      <c r="T302" s="266"/>
      <c r="U302" s="266"/>
    </row>
    <row r="303" spans="1:21" s="144" customFormat="1" ht="18.75" customHeight="1" x14ac:dyDescent="0.4">
      <c r="A303" s="266"/>
      <c r="B303" s="855"/>
      <c r="C303" s="855"/>
      <c r="D303" s="855"/>
      <c r="E303" s="855"/>
      <c r="F303" s="855"/>
      <c r="G303" s="855"/>
      <c r="H303" s="855"/>
      <c r="I303" s="855"/>
      <c r="J303" s="855"/>
      <c r="K303" s="855"/>
      <c r="L303" s="855"/>
      <c r="M303" s="855"/>
      <c r="N303" s="855"/>
      <c r="O303" s="855"/>
      <c r="P303" s="855"/>
      <c r="Q303" s="855"/>
      <c r="R303" s="855"/>
      <c r="S303" s="855"/>
      <c r="T303" s="266"/>
      <c r="U303" s="266"/>
    </row>
    <row r="304" spans="1:21" s="144" customFormat="1" ht="18.75" customHeight="1" x14ac:dyDescent="0.4">
      <c r="A304" s="266"/>
      <c r="B304" s="855"/>
      <c r="C304" s="855"/>
      <c r="D304" s="855"/>
      <c r="E304" s="855"/>
      <c r="F304" s="855"/>
      <c r="G304" s="855"/>
      <c r="H304" s="855"/>
      <c r="I304" s="855"/>
      <c r="J304" s="855"/>
      <c r="K304" s="855"/>
      <c r="L304" s="855"/>
      <c r="M304" s="855"/>
      <c r="N304" s="855"/>
      <c r="O304" s="855"/>
      <c r="P304" s="855"/>
      <c r="Q304" s="855"/>
      <c r="R304" s="855"/>
      <c r="S304" s="855"/>
      <c r="T304" s="266"/>
      <c r="U304" s="266"/>
    </row>
    <row r="305" spans="1:21" s="144" customFormat="1" ht="18.75" customHeight="1" x14ac:dyDescent="0.4">
      <c r="A305" s="266"/>
      <c r="B305" s="266"/>
      <c r="C305" s="266"/>
      <c r="D305" s="266"/>
      <c r="E305" s="266"/>
      <c r="F305" s="266"/>
      <c r="G305" s="266"/>
      <c r="H305" s="266"/>
      <c r="I305" s="266"/>
      <c r="J305" s="266"/>
      <c r="K305" s="266"/>
      <c r="L305" s="266"/>
      <c r="M305" s="266"/>
      <c r="N305" s="266"/>
      <c r="O305" s="266"/>
      <c r="P305" s="266"/>
      <c r="Q305" s="266"/>
      <c r="R305" s="266"/>
      <c r="S305" s="266"/>
      <c r="T305" s="266"/>
      <c r="U305" s="266"/>
    </row>
    <row r="306" spans="1:21" ht="19.5" customHeight="1" x14ac:dyDescent="0.4">
      <c r="A306" s="135"/>
      <c r="B306" s="135"/>
      <c r="C306" s="135"/>
      <c r="D306" s="135"/>
      <c r="E306" s="135"/>
      <c r="F306" s="135"/>
      <c r="G306" s="135"/>
      <c r="H306" s="135"/>
      <c r="I306" s="135"/>
      <c r="J306" s="135"/>
      <c r="K306" s="135"/>
      <c r="L306" s="135"/>
      <c r="M306" s="135"/>
      <c r="N306" s="135"/>
      <c r="O306" s="135"/>
      <c r="P306" s="135"/>
      <c r="Q306" s="135"/>
      <c r="R306" s="135"/>
      <c r="S306" s="135"/>
      <c r="T306" s="135"/>
      <c r="U306" s="135"/>
    </row>
    <row r="307" spans="1:21" ht="19.5" customHeight="1" x14ac:dyDescent="0.4">
      <c r="A307" s="135"/>
      <c r="B307" s="135"/>
      <c r="C307" s="135"/>
      <c r="D307" s="135"/>
      <c r="E307" s="135"/>
      <c r="F307" s="135"/>
      <c r="G307" s="135"/>
      <c r="H307" s="135"/>
      <c r="I307" s="135"/>
      <c r="J307" s="135"/>
      <c r="K307" s="135"/>
      <c r="L307" s="135"/>
      <c r="M307" s="135"/>
      <c r="N307" s="135"/>
      <c r="O307" s="135"/>
      <c r="P307" s="135"/>
      <c r="Q307" s="135"/>
      <c r="R307" s="135"/>
      <c r="S307" s="135"/>
      <c r="T307" s="135"/>
      <c r="U307" s="135"/>
    </row>
    <row r="308" spans="1:21" ht="19.5" customHeight="1" x14ac:dyDescent="0.4">
      <c r="A308" s="135"/>
      <c r="B308" s="135"/>
      <c r="C308" s="135"/>
      <c r="D308" s="135"/>
      <c r="E308" s="135"/>
      <c r="F308" s="135"/>
      <c r="G308" s="135"/>
      <c r="H308" s="135"/>
      <c r="I308" s="135"/>
      <c r="J308" s="135"/>
      <c r="K308" s="135"/>
      <c r="L308" s="135"/>
      <c r="M308" s="135"/>
      <c r="N308" s="135"/>
      <c r="O308" s="135"/>
      <c r="P308" s="135"/>
      <c r="Q308" s="135"/>
      <c r="R308" s="135"/>
      <c r="S308" s="135"/>
      <c r="T308" s="135"/>
      <c r="U308" s="135"/>
    </row>
    <row r="309" spans="1:21" ht="19.5" customHeight="1" x14ac:dyDescent="0.4"/>
    <row r="310" spans="1:21" ht="19.5" customHeight="1" x14ac:dyDescent="0.4"/>
    <row r="311" spans="1:21" ht="19.5" customHeight="1" x14ac:dyDescent="0.4"/>
    <row r="312" spans="1:21" ht="27.75" customHeight="1" x14ac:dyDescent="0.4"/>
    <row r="313" spans="1:21" ht="27.75" customHeight="1" x14ac:dyDescent="0.4"/>
    <row r="314" spans="1:21" ht="27.75" customHeight="1" x14ac:dyDescent="0.4"/>
    <row r="315" spans="1:21" ht="27.75" customHeight="1" x14ac:dyDescent="0.4"/>
    <row r="316" spans="1:21" ht="27.75" customHeight="1" x14ac:dyDescent="0.4"/>
    <row r="317" spans="1:21" ht="27.75" customHeight="1" x14ac:dyDescent="0.4"/>
    <row r="318" spans="1:21" ht="27.75" customHeight="1" x14ac:dyDescent="0.4"/>
    <row r="319" spans="1:21" ht="27.75" customHeight="1" x14ac:dyDescent="0.4"/>
    <row r="320" spans="1:21" ht="27.75" customHeight="1" x14ac:dyDescent="0.4"/>
    <row r="321" ht="27.75" customHeight="1" x14ac:dyDescent="0.4"/>
    <row r="322" ht="27.75" customHeight="1" x14ac:dyDescent="0.4"/>
    <row r="323" ht="27.75" customHeight="1" x14ac:dyDescent="0.4"/>
    <row r="324" ht="27.75" customHeight="1" x14ac:dyDescent="0.4"/>
    <row r="325" ht="27.75" customHeight="1" x14ac:dyDescent="0.4"/>
    <row r="326" ht="27.75" customHeight="1" x14ac:dyDescent="0.4"/>
    <row r="327" ht="27.75" customHeight="1" x14ac:dyDescent="0.4"/>
    <row r="328" ht="27.75" customHeight="1" x14ac:dyDescent="0.4"/>
    <row r="329" ht="27.75" customHeight="1" x14ac:dyDescent="0.4"/>
    <row r="330" ht="27.75" customHeight="1" x14ac:dyDescent="0.4"/>
    <row r="331" ht="27.75" customHeight="1" x14ac:dyDescent="0.4"/>
    <row r="332" ht="27.75" customHeight="1" x14ac:dyDescent="0.4"/>
    <row r="333" ht="27.75" customHeight="1" x14ac:dyDescent="0.4"/>
    <row r="334" ht="27.75" customHeight="1" x14ac:dyDescent="0.4"/>
    <row r="335" ht="27.75" customHeight="1" x14ac:dyDescent="0.4"/>
  </sheetData>
  <mergeCells count="495">
    <mergeCell ref="B303:D304"/>
    <mergeCell ref="E303:L304"/>
    <mergeCell ref="M303:O304"/>
    <mergeCell ref="P303:S304"/>
    <mergeCell ref="B268:C268"/>
    <mergeCell ref="D268:I268"/>
    <mergeCell ref="L268:N268"/>
    <mergeCell ref="O268:U268"/>
    <mergeCell ref="B270:U270"/>
    <mergeCell ref="B293:U293"/>
    <mergeCell ref="B264:S264"/>
    <mergeCell ref="B266:C266"/>
    <mergeCell ref="D266:I266"/>
    <mergeCell ref="L266:N266"/>
    <mergeCell ref="O266:U266"/>
    <mergeCell ref="B267:C267"/>
    <mergeCell ref="D267:I267"/>
    <mergeCell ref="L267:N267"/>
    <mergeCell ref="O267:U267"/>
    <mergeCell ref="B253:D253"/>
    <mergeCell ref="B254:D254"/>
    <mergeCell ref="B255:D258"/>
    <mergeCell ref="E255:E256"/>
    <mergeCell ref="F255:U255"/>
    <mergeCell ref="H256:U256"/>
    <mergeCell ref="E257:E258"/>
    <mergeCell ref="F257:U257"/>
    <mergeCell ref="F258:I258"/>
    <mergeCell ref="J258:U258"/>
    <mergeCell ref="H243:P243"/>
    <mergeCell ref="Q243:R243"/>
    <mergeCell ref="G247:H247"/>
    <mergeCell ref="A249:B249"/>
    <mergeCell ref="A250:U251"/>
    <mergeCell ref="B252:D252"/>
    <mergeCell ref="F240:G240"/>
    <mergeCell ref="H240:P240"/>
    <mergeCell ref="Q240:R240"/>
    <mergeCell ref="H241:P241"/>
    <mergeCell ref="Q241:R241"/>
    <mergeCell ref="H242:P242"/>
    <mergeCell ref="Q242:R242"/>
    <mergeCell ref="A235:A238"/>
    <mergeCell ref="B236:B237"/>
    <mergeCell ref="C236:C237"/>
    <mergeCell ref="D236:J237"/>
    <mergeCell ref="K236:U236"/>
    <mergeCell ref="K237:U237"/>
    <mergeCell ref="D238:J238"/>
    <mergeCell ref="K238:U238"/>
    <mergeCell ref="K230:U230"/>
    <mergeCell ref="A231:A234"/>
    <mergeCell ref="B232:B233"/>
    <mergeCell ref="C232:C233"/>
    <mergeCell ref="D232:J233"/>
    <mergeCell ref="K232:U232"/>
    <mergeCell ref="K233:U233"/>
    <mergeCell ref="D234:J234"/>
    <mergeCell ref="K234:U234"/>
    <mergeCell ref="A226:A230"/>
    <mergeCell ref="B227:B228"/>
    <mergeCell ref="C227:C228"/>
    <mergeCell ref="D227:J228"/>
    <mergeCell ref="K227:U227"/>
    <mergeCell ref="K228:U228"/>
    <mergeCell ref="B229:B230"/>
    <mergeCell ref="A214:A219"/>
    <mergeCell ref="B215:B216"/>
    <mergeCell ref="C215:C216"/>
    <mergeCell ref="D215:J216"/>
    <mergeCell ref="K215:U215"/>
    <mergeCell ref="K216:U216"/>
    <mergeCell ref="B217:B218"/>
    <mergeCell ref="A208:A213"/>
    <mergeCell ref="B209:B210"/>
    <mergeCell ref="C229:C230"/>
    <mergeCell ref="D229:J230"/>
    <mergeCell ref="K229:U229"/>
    <mergeCell ref="A220:A225"/>
    <mergeCell ref="B221:B224"/>
    <mergeCell ref="C221:C224"/>
    <mergeCell ref="D221:J224"/>
    <mergeCell ref="K221:U221"/>
    <mergeCell ref="K222:U222"/>
    <mergeCell ref="K223:U223"/>
    <mergeCell ref="K224:U224"/>
    <mergeCell ref="D225:J225"/>
    <mergeCell ref="K225:U225"/>
    <mergeCell ref="D219:J219"/>
    <mergeCell ref="K219:U219"/>
    <mergeCell ref="K212:U212"/>
    <mergeCell ref="K205:U205"/>
    <mergeCell ref="B206:B207"/>
    <mergeCell ref="C206:C207"/>
    <mergeCell ref="D206:J207"/>
    <mergeCell ref="K206:U206"/>
    <mergeCell ref="K207:U207"/>
    <mergeCell ref="C209:C210"/>
    <mergeCell ref="D209:J210"/>
    <mergeCell ref="K209:U209"/>
    <mergeCell ref="K210:U210"/>
    <mergeCell ref="B211:B212"/>
    <mergeCell ref="C211:C212"/>
    <mergeCell ref="D211:J212"/>
    <mergeCell ref="K211:U211"/>
    <mergeCell ref="C217:C218"/>
    <mergeCell ref="D217:J218"/>
    <mergeCell ref="K217:U217"/>
    <mergeCell ref="K218:U218"/>
    <mergeCell ref="D213:J213"/>
    <mergeCell ref="K213:U213"/>
    <mergeCell ref="A201:A207"/>
    <mergeCell ref="B202:B203"/>
    <mergeCell ref="C202:C203"/>
    <mergeCell ref="D202:J203"/>
    <mergeCell ref="K202:U202"/>
    <mergeCell ref="K203:U203"/>
    <mergeCell ref="B204:B205"/>
    <mergeCell ref="C204:C205"/>
    <mergeCell ref="D204:J205"/>
    <mergeCell ref="K204:U204"/>
    <mergeCell ref="H186:P186"/>
    <mergeCell ref="Q186:R186"/>
    <mergeCell ref="G189:H189"/>
    <mergeCell ref="A191:U193"/>
    <mergeCell ref="A194:A200"/>
    <mergeCell ref="B195:B196"/>
    <mergeCell ref="C195:C196"/>
    <mergeCell ref="D195:J196"/>
    <mergeCell ref="K195:U195"/>
    <mergeCell ref="K196:U196"/>
    <mergeCell ref="B197:B198"/>
    <mergeCell ref="C197:C198"/>
    <mergeCell ref="D197:J198"/>
    <mergeCell ref="K197:U197"/>
    <mergeCell ref="K198:U198"/>
    <mergeCell ref="B199:B200"/>
    <mergeCell ref="C199:C200"/>
    <mergeCell ref="D199:J200"/>
    <mergeCell ref="K199:U199"/>
    <mergeCell ref="K200:U200"/>
    <mergeCell ref="H183:P183"/>
    <mergeCell ref="Q183:R183"/>
    <mergeCell ref="H184:P184"/>
    <mergeCell ref="Q184:R184"/>
    <mergeCell ref="S184:T184"/>
    <mergeCell ref="H185:P185"/>
    <mergeCell ref="Q185:R185"/>
    <mergeCell ref="K178:U178"/>
    <mergeCell ref="K179:U179"/>
    <mergeCell ref="B180:B181"/>
    <mergeCell ref="C180:C181"/>
    <mergeCell ref="D180:J181"/>
    <mergeCell ref="K180:U180"/>
    <mergeCell ref="K181:U181"/>
    <mergeCell ref="A175:A181"/>
    <mergeCell ref="C175:J175"/>
    <mergeCell ref="B176:B177"/>
    <mergeCell ref="C176:C177"/>
    <mergeCell ref="D176:J177"/>
    <mergeCell ref="K176:U176"/>
    <mergeCell ref="K177:U177"/>
    <mergeCell ref="B178:B179"/>
    <mergeCell ref="C178:C179"/>
    <mergeCell ref="D178:J179"/>
    <mergeCell ref="K171:U171"/>
    <mergeCell ref="K172:U172"/>
    <mergeCell ref="B173:B174"/>
    <mergeCell ref="C173:C174"/>
    <mergeCell ref="D173:J174"/>
    <mergeCell ref="K173:U173"/>
    <mergeCell ref="K174:U174"/>
    <mergeCell ref="A168:A174"/>
    <mergeCell ref="C168:J168"/>
    <mergeCell ref="B169:B170"/>
    <mergeCell ref="C169:C170"/>
    <mergeCell ref="D169:J170"/>
    <mergeCell ref="K169:U169"/>
    <mergeCell ref="K170:U170"/>
    <mergeCell ref="B171:B172"/>
    <mergeCell ref="C171:C172"/>
    <mergeCell ref="D171:J172"/>
    <mergeCell ref="K154:U154"/>
    <mergeCell ref="A161:A167"/>
    <mergeCell ref="C161:J161"/>
    <mergeCell ref="B162:B163"/>
    <mergeCell ref="C162:C163"/>
    <mergeCell ref="D162:J163"/>
    <mergeCell ref="K162:U162"/>
    <mergeCell ref="K163:U163"/>
    <mergeCell ref="B164:B165"/>
    <mergeCell ref="C164:C165"/>
    <mergeCell ref="D164:J165"/>
    <mergeCell ref="K164:U164"/>
    <mergeCell ref="K165:U165"/>
    <mergeCell ref="B166:B167"/>
    <mergeCell ref="C166:C167"/>
    <mergeCell ref="D166:J167"/>
    <mergeCell ref="K166:U166"/>
    <mergeCell ref="K167:U167"/>
    <mergeCell ref="C150:J150"/>
    <mergeCell ref="B151:B152"/>
    <mergeCell ref="C151:C152"/>
    <mergeCell ref="D151:J152"/>
    <mergeCell ref="K151:U151"/>
    <mergeCell ref="D155:J155"/>
    <mergeCell ref="K155:U155"/>
    <mergeCell ref="A156:A160"/>
    <mergeCell ref="C156:J156"/>
    <mergeCell ref="D157:J157"/>
    <mergeCell ref="K157:U157"/>
    <mergeCell ref="B158:B159"/>
    <mergeCell ref="C158:C159"/>
    <mergeCell ref="D158:J159"/>
    <mergeCell ref="K158:U158"/>
    <mergeCell ref="A150:A155"/>
    <mergeCell ref="K159:U159"/>
    <mergeCell ref="D160:J160"/>
    <mergeCell ref="K160:U160"/>
    <mergeCell ref="K152:U152"/>
    <mergeCell ref="B153:B154"/>
    <mergeCell ref="C153:C154"/>
    <mergeCell ref="D153:J154"/>
    <mergeCell ref="K153:U153"/>
    <mergeCell ref="A144:A149"/>
    <mergeCell ref="C144:J144"/>
    <mergeCell ref="B145:B146"/>
    <mergeCell ref="C145:C146"/>
    <mergeCell ref="D145:J146"/>
    <mergeCell ref="K145:U145"/>
    <mergeCell ref="K146:U146"/>
    <mergeCell ref="B147:B148"/>
    <mergeCell ref="C147:C148"/>
    <mergeCell ref="D147:J148"/>
    <mergeCell ref="K147:U147"/>
    <mergeCell ref="K148:U148"/>
    <mergeCell ref="D149:J149"/>
    <mergeCell ref="K149:U149"/>
    <mergeCell ref="K139:U139"/>
    <mergeCell ref="K140:U140"/>
    <mergeCell ref="K141:U141"/>
    <mergeCell ref="B142:B143"/>
    <mergeCell ref="C142:C143"/>
    <mergeCell ref="D142:J143"/>
    <mergeCell ref="K142:U142"/>
    <mergeCell ref="K143:U143"/>
    <mergeCell ref="A136:A143"/>
    <mergeCell ref="C136:J136"/>
    <mergeCell ref="B137:B138"/>
    <mergeCell ref="C137:C138"/>
    <mergeCell ref="D137:J138"/>
    <mergeCell ref="K137:U137"/>
    <mergeCell ref="K138:U138"/>
    <mergeCell ref="B139:B141"/>
    <mergeCell ref="C139:C141"/>
    <mergeCell ref="D139:J141"/>
    <mergeCell ref="K132:U132"/>
    <mergeCell ref="K133:U133"/>
    <mergeCell ref="B134:B135"/>
    <mergeCell ref="C134:C135"/>
    <mergeCell ref="D134:J135"/>
    <mergeCell ref="K134:U134"/>
    <mergeCell ref="K135:U135"/>
    <mergeCell ref="A129:A135"/>
    <mergeCell ref="C129:J129"/>
    <mergeCell ref="B130:B131"/>
    <mergeCell ref="C130:C131"/>
    <mergeCell ref="D130:J131"/>
    <mergeCell ref="K130:U130"/>
    <mergeCell ref="K131:U131"/>
    <mergeCell ref="B132:B133"/>
    <mergeCell ref="C132:C133"/>
    <mergeCell ref="D132:J133"/>
    <mergeCell ref="C122:S122"/>
    <mergeCell ref="T122:U122"/>
    <mergeCell ref="G125:H125"/>
    <mergeCell ref="A127:U128"/>
    <mergeCell ref="A117:B118"/>
    <mergeCell ref="C117:S118"/>
    <mergeCell ref="T117:U118"/>
    <mergeCell ref="C119:S119"/>
    <mergeCell ref="T119:U119"/>
    <mergeCell ref="C120:S120"/>
    <mergeCell ref="T120:U120"/>
    <mergeCell ref="D114:G114"/>
    <mergeCell ref="H114:L114"/>
    <mergeCell ref="M114:Q114"/>
    <mergeCell ref="R114:U114"/>
    <mergeCell ref="D115:G115"/>
    <mergeCell ref="H115:L115"/>
    <mergeCell ref="M115:Q115"/>
    <mergeCell ref="R115:U115"/>
    <mergeCell ref="C121:S121"/>
    <mergeCell ref="T121:U121"/>
    <mergeCell ref="G111:H111"/>
    <mergeCell ref="I112:J112"/>
    <mergeCell ref="N112:O112"/>
    <mergeCell ref="D113:G113"/>
    <mergeCell ref="H113:L113"/>
    <mergeCell ref="M113:Q113"/>
    <mergeCell ref="C107:D107"/>
    <mergeCell ref="F107:G107"/>
    <mergeCell ref="M107:S107"/>
    <mergeCell ref="R113:U113"/>
    <mergeCell ref="T107:U107"/>
    <mergeCell ref="C108:D108"/>
    <mergeCell ref="F108:G108"/>
    <mergeCell ref="K108:O109"/>
    <mergeCell ref="P108:R109"/>
    <mergeCell ref="C109:D109"/>
    <mergeCell ref="F109:G109"/>
    <mergeCell ref="C105:D105"/>
    <mergeCell ref="F105:G105"/>
    <mergeCell ref="M105:S105"/>
    <mergeCell ref="T105:U105"/>
    <mergeCell ref="C106:D106"/>
    <mergeCell ref="F106:G106"/>
    <mergeCell ref="M106:S106"/>
    <mergeCell ref="T106:U106"/>
    <mergeCell ref="C103:D103"/>
    <mergeCell ref="F103:G103"/>
    <mergeCell ref="M103:S103"/>
    <mergeCell ref="T103:U103"/>
    <mergeCell ref="C104:D104"/>
    <mergeCell ref="F104:G104"/>
    <mergeCell ref="M104:S104"/>
    <mergeCell ref="T104:U104"/>
    <mergeCell ref="C101:D101"/>
    <mergeCell ref="F101:G101"/>
    <mergeCell ref="M101:S101"/>
    <mergeCell ref="T101:U101"/>
    <mergeCell ref="C102:D102"/>
    <mergeCell ref="F102:G102"/>
    <mergeCell ref="M102:S102"/>
    <mergeCell ref="T102:U102"/>
    <mergeCell ref="F98:G98"/>
    <mergeCell ref="C99:D99"/>
    <mergeCell ref="F99:G99"/>
    <mergeCell ref="T99:U99"/>
    <mergeCell ref="C100:D100"/>
    <mergeCell ref="F100:G100"/>
    <mergeCell ref="M100:S100"/>
    <mergeCell ref="T100:U100"/>
    <mergeCell ref="A91:U91"/>
    <mergeCell ref="G93:H93"/>
    <mergeCell ref="G95:H95"/>
    <mergeCell ref="K95:M95"/>
    <mergeCell ref="C96:E96"/>
    <mergeCell ref="F96:H96"/>
    <mergeCell ref="K96:S99"/>
    <mergeCell ref="C97:D97"/>
    <mergeCell ref="F97:G97"/>
    <mergeCell ref="C98:D98"/>
    <mergeCell ref="K70:S72"/>
    <mergeCell ref="T70:T72"/>
    <mergeCell ref="U70:U71"/>
    <mergeCell ref="B72:G72"/>
    <mergeCell ref="B73:G73"/>
    <mergeCell ref="B82:G82"/>
    <mergeCell ref="K83:U83"/>
    <mergeCell ref="B84:G84"/>
    <mergeCell ref="K84:Q86"/>
    <mergeCell ref="S84:U86"/>
    <mergeCell ref="B85:G85"/>
    <mergeCell ref="B86:G86"/>
    <mergeCell ref="B78:G78"/>
    <mergeCell ref="K78:L78"/>
    <mergeCell ref="B79:G79"/>
    <mergeCell ref="K79:L79"/>
    <mergeCell ref="K80:L80"/>
    <mergeCell ref="B81:G81"/>
    <mergeCell ref="T64:T65"/>
    <mergeCell ref="B66:G66"/>
    <mergeCell ref="K66:S66"/>
    <mergeCell ref="B67:G67"/>
    <mergeCell ref="P67:U67"/>
    <mergeCell ref="B69:G69"/>
    <mergeCell ref="K69:U69"/>
    <mergeCell ref="B60:I60"/>
    <mergeCell ref="L60:T60"/>
    <mergeCell ref="B61:I61"/>
    <mergeCell ref="K61:S62"/>
    <mergeCell ref="T61:T62"/>
    <mergeCell ref="I62:I85"/>
    <mergeCell ref="B63:G63"/>
    <mergeCell ref="L63:T63"/>
    <mergeCell ref="B64:G64"/>
    <mergeCell ref="K64:S65"/>
    <mergeCell ref="B75:G75"/>
    <mergeCell ref="K75:L75"/>
    <mergeCell ref="M75:U75"/>
    <mergeCell ref="B76:G76"/>
    <mergeCell ref="K76:L76"/>
    <mergeCell ref="K77:L77"/>
    <mergeCell ref="B70:G70"/>
    <mergeCell ref="B52:G53"/>
    <mergeCell ref="H52:H53"/>
    <mergeCell ref="I52:I58"/>
    <mergeCell ref="K52:S52"/>
    <mergeCell ref="K53:S53"/>
    <mergeCell ref="B54:G55"/>
    <mergeCell ref="H54:H55"/>
    <mergeCell ref="L54:T54"/>
    <mergeCell ref="K55:S56"/>
    <mergeCell ref="T55:T56"/>
    <mergeCell ref="B56:G57"/>
    <mergeCell ref="H56:H57"/>
    <mergeCell ref="L57:T57"/>
    <mergeCell ref="B58:G59"/>
    <mergeCell ref="H58:H59"/>
    <mergeCell ref="K58:S59"/>
    <mergeCell ref="T58:T59"/>
    <mergeCell ref="B41:I41"/>
    <mergeCell ref="K41:U41"/>
    <mergeCell ref="B42:G42"/>
    <mergeCell ref="I42:I48"/>
    <mergeCell ref="L42:T42"/>
    <mergeCell ref="U42:U65"/>
    <mergeCell ref="B43:G43"/>
    <mergeCell ref="K43:S43"/>
    <mergeCell ref="B44:G44"/>
    <mergeCell ref="K44:S44"/>
    <mergeCell ref="B48:G48"/>
    <mergeCell ref="L48:T48"/>
    <mergeCell ref="B49:G49"/>
    <mergeCell ref="K49:S49"/>
    <mergeCell ref="B50:I50"/>
    <mergeCell ref="K50:S50"/>
    <mergeCell ref="B45:G45"/>
    <mergeCell ref="L45:T45"/>
    <mergeCell ref="B46:G46"/>
    <mergeCell ref="K46:S46"/>
    <mergeCell ref="B47:G47"/>
    <mergeCell ref="K47:S47"/>
    <mergeCell ref="B51:I51"/>
    <mergeCell ref="L51:T51"/>
    <mergeCell ref="B38:C38"/>
    <mergeCell ref="D38:I38"/>
    <mergeCell ref="K38:L38"/>
    <mergeCell ref="M38:U38"/>
    <mergeCell ref="B39:C39"/>
    <mergeCell ref="D39:I39"/>
    <mergeCell ref="K39:L39"/>
    <mergeCell ref="M39:U39"/>
    <mergeCell ref="A31:B31"/>
    <mergeCell ref="C31:U31"/>
    <mergeCell ref="O33:P33"/>
    <mergeCell ref="B35:U35"/>
    <mergeCell ref="B37:C37"/>
    <mergeCell ref="D37:I37"/>
    <mergeCell ref="K37:L37"/>
    <mergeCell ref="M37:U37"/>
    <mergeCell ref="B26:K26"/>
    <mergeCell ref="L26:N26"/>
    <mergeCell ref="S26:U26"/>
    <mergeCell ref="C27:G27"/>
    <mergeCell ref="S27:T27"/>
    <mergeCell ref="A29:B30"/>
    <mergeCell ref="C29:U30"/>
    <mergeCell ref="B23:K23"/>
    <mergeCell ref="L23:N23"/>
    <mergeCell ref="B24:K24"/>
    <mergeCell ref="L24:N24"/>
    <mergeCell ref="Q24:S25"/>
    <mergeCell ref="B25:K25"/>
    <mergeCell ref="L25:N25"/>
    <mergeCell ref="B20:K20"/>
    <mergeCell ref="L20:N20"/>
    <mergeCell ref="B21:K21"/>
    <mergeCell ref="L21:N21"/>
    <mergeCell ref="B22:K22"/>
    <mergeCell ref="L22:N22"/>
    <mergeCell ref="B14:D17"/>
    <mergeCell ref="E14:E15"/>
    <mergeCell ref="F14:U14"/>
    <mergeCell ref="F15:G15"/>
    <mergeCell ref="H15:U15"/>
    <mergeCell ref="E16:E17"/>
    <mergeCell ref="F16:U16"/>
    <mergeCell ref="F17:I17"/>
    <mergeCell ref="J17:U17"/>
    <mergeCell ref="E9:U9"/>
    <mergeCell ref="B10:D10"/>
    <mergeCell ref="F10:K10"/>
    <mergeCell ref="L10:N10"/>
    <mergeCell ref="O10:P10"/>
    <mergeCell ref="B13:D13"/>
    <mergeCell ref="K13:M13"/>
    <mergeCell ref="N13:P13"/>
    <mergeCell ref="O2:P2"/>
    <mergeCell ref="A3:U3"/>
    <mergeCell ref="A4:U4"/>
    <mergeCell ref="A5:U5"/>
    <mergeCell ref="A7:U7"/>
    <mergeCell ref="E8:U8"/>
  </mergeCells>
  <phoneticPr fontId="2"/>
  <conditionalFormatting sqref="M76">
    <cfRule type="expression" dxfId="71" priority="38">
      <formula>$I$42=5</formula>
    </cfRule>
  </conditionalFormatting>
  <conditionalFormatting sqref="N76">
    <cfRule type="expression" dxfId="70" priority="37">
      <formula>$I$42=20</formula>
    </cfRule>
  </conditionalFormatting>
  <conditionalFormatting sqref="O76">
    <cfRule type="expression" dxfId="69" priority="36">
      <formula>$I$42=30</formula>
    </cfRule>
  </conditionalFormatting>
  <conditionalFormatting sqref="P76">
    <cfRule type="expression" dxfId="68" priority="35">
      <formula>$I$42=40</formula>
    </cfRule>
  </conditionalFormatting>
  <conditionalFormatting sqref="Q76">
    <cfRule type="expression" dxfId="67" priority="34">
      <formula>$I$42=45</formula>
    </cfRule>
  </conditionalFormatting>
  <conditionalFormatting sqref="R76">
    <cfRule type="expression" dxfId="66" priority="33">
      <formula>$I$42=55</formula>
    </cfRule>
  </conditionalFormatting>
  <conditionalFormatting sqref="S76">
    <cfRule type="expression" dxfId="65" priority="32">
      <formula>$I$42=70</formula>
    </cfRule>
  </conditionalFormatting>
  <conditionalFormatting sqref="T76">
    <cfRule type="expression" dxfId="64" priority="31">
      <formula>$I$42=80</formula>
    </cfRule>
  </conditionalFormatting>
  <conditionalFormatting sqref="M77">
    <cfRule type="expression" dxfId="63" priority="30">
      <formula>$I$52=5</formula>
    </cfRule>
  </conditionalFormatting>
  <conditionalFormatting sqref="O77">
    <cfRule type="expression" dxfId="62" priority="29">
      <formula>$I$52=20</formula>
    </cfRule>
  </conditionalFormatting>
  <conditionalFormatting sqref="Q77">
    <cfRule type="expression" dxfId="61" priority="28">
      <formula>$I$52=25</formula>
    </cfRule>
  </conditionalFormatting>
  <conditionalFormatting sqref="S77">
    <cfRule type="expression" dxfId="60" priority="27">
      <formula>$I$52=40</formula>
    </cfRule>
  </conditionalFormatting>
  <conditionalFormatting sqref="M78">
    <cfRule type="expression" dxfId="59" priority="26">
      <formula>$I$62=0</formula>
    </cfRule>
  </conditionalFormatting>
  <conditionalFormatting sqref="O78">
    <cfRule type="expression" dxfId="58" priority="25">
      <formula>$I$62=15</formula>
    </cfRule>
  </conditionalFormatting>
  <conditionalFormatting sqref="Q78">
    <cfRule type="expression" dxfId="57" priority="24">
      <formula>$I$62=25</formula>
    </cfRule>
  </conditionalFormatting>
  <conditionalFormatting sqref="S78">
    <cfRule type="expression" dxfId="56" priority="23">
      <formula>$I$62=35</formula>
    </cfRule>
  </conditionalFormatting>
  <conditionalFormatting sqref="M79">
    <cfRule type="expression" dxfId="55" priority="22">
      <formula>$U$42=0</formula>
    </cfRule>
  </conditionalFormatting>
  <conditionalFormatting sqref="O79">
    <cfRule type="expression" dxfId="54" priority="21">
      <formula>$U$42=15</formula>
    </cfRule>
  </conditionalFormatting>
  <conditionalFormatting sqref="Q79">
    <cfRule type="expression" dxfId="53" priority="20">
      <formula>$U$42=25</formula>
    </cfRule>
  </conditionalFormatting>
  <conditionalFormatting sqref="S79">
    <cfRule type="expression" dxfId="52" priority="19">
      <formula>$U$42=35</formula>
    </cfRule>
  </conditionalFormatting>
  <conditionalFormatting sqref="M80">
    <cfRule type="expression" dxfId="51" priority="18">
      <formula>$U$70=0</formula>
    </cfRule>
  </conditionalFormatting>
  <conditionalFormatting sqref="Q80">
    <cfRule type="expression" dxfId="50" priority="17">
      <formula>$U$70=10</formula>
    </cfRule>
  </conditionalFormatting>
  <conditionalFormatting sqref="B130:B135">
    <cfRule type="expression" dxfId="49" priority="16">
      <formula>$B$129=$V$3</formula>
    </cfRule>
  </conditionalFormatting>
  <conditionalFormatting sqref="B137:B143">
    <cfRule type="expression" dxfId="48" priority="15">
      <formula>$B$136=$V$3</formula>
    </cfRule>
  </conditionalFormatting>
  <conditionalFormatting sqref="B145:B149">
    <cfRule type="expression" dxfId="47" priority="14">
      <formula>$B$144=$V$3</formula>
    </cfRule>
  </conditionalFormatting>
  <conditionalFormatting sqref="B151:B155">
    <cfRule type="expression" dxfId="46" priority="13">
      <formula>$B$150=$V$3</formula>
    </cfRule>
  </conditionalFormatting>
  <conditionalFormatting sqref="B157:B160">
    <cfRule type="expression" dxfId="45" priority="12">
      <formula>$B$156=$V$3</formula>
    </cfRule>
  </conditionalFormatting>
  <conditionalFormatting sqref="B162:B167">
    <cfRule type="expression" dxfId="44" priority="11">
      <formula>$B$161=$V$3</formula>
    </cfRule>
  </conditionalFormatting>
  <conditionalFormatting sqref="B169:B174">
    <cfRule type="expression" dxfId="43" priority="10">
      <formula>$B$168=$V$3</formula>
    </cfRule>
  </conditionalFormatting>
  <conditionalFormatting sqref="B176:B181">
    <cfRule type="expression" dxfId="42" priority="9">
      <formula>$B$175=$V$3</formula>
    </cfRule>
  </conditionalFormatting>
  <conditionalFormatting sqref="B195:B200">
    <cfRule type="expression" dxfId="41" priority="8">
      <formula>$B$194=$V$3</formula>
    </cfRule>
  </conditionalFormatting>
  <conditionalFormatting sqref="B202:B207">
    <cfRule type="expression" dxfId="40" priority="7">
      <formula>$B$201=$V$3</formula>
    </cfRule>
  </conditionalFormatting>
  <conditionalFormatting sqref="B209:B213">
    <cfRule type="expression" dxfId="39" priority="6">
      <formula>$B$208=$V$3</formula>
    </cfRule>
  </conditionalFormatting>
  <conditionalFormatting sqref="B215:B219">
    <cfRule type="expression" dxfId="38" priority="5">
      <formula>$B$214=$V$3</formula>
    </cfRule>
  </conditionalFormatting>
  <conditionalFormatting sqref="B221:B225">
    <cfRule type="expression" dxfId="37" priority="4">
      <formula>$B$220=$V$3</formula>
    </cfRule>
  </conditionalFormatting>
  <conditionalFormatting sqref="B227:B230">
    <cfRule type="expression" dxfId="36" priority="3">
      <formula>$B$226=$V$3</formula>
    </cfRule>
  </conditionalFormatting>
  <conditionalFormatting sqref="B232:B234">
    <cfRule type="expression" dxfId="35" priority="2">
      <formula>$B$231=$V$3</formula>
    </cfRule>
  </conditionalFormatting>
  <conditionalFormatting sqref="B235:B238">
    <cfRule type="expression" dxfId="34" priority="1">
      <formula>$B$235=$V$3</formula>
    </cfRule>
  </conditionalFormatting>
  <dataValidations count="10">
    <dataValidation type="list" allowBlank="1" showInputMessage="1" showErrorMessage="1" sqref="L25:N25" xr:uid="{00000000-0002-0000-0C00-000000000000}">
      <formula1>"　,-50,0"</formula1>
    </dataValidation>
    <dataValidation type="list" allowBlank="1" showInputMessage="1" showErrorMessage="1" sqref="L24:N24 L26:N26" xr:uid="{00000000-0002-0000-0C00-000001000000}">
      <formula1>"　,0,10"</formula1>
    </dataValidation>
    <dataValidation type="list" allowBlank="1" showInputMessage="1" showErrorMessage="1" sqref="L22:N23" xr:uid="{00000000-0002-0000-0C00-000002000000}">
      <formula1>"　,0,5,15"</formula1>
    </dataValidation>
    <dataValidation type="list" allowBlank="1" showInputMessage="1" showErrorMessage="1" sqref="L21:N21" xr:uid="{00000000-0002-0000-0C00-000003000000}">
      <formula1>"　,-20,-10,20,40,50,60"</formula1>
    </dataValidation>
    <dataValidation type="list" allowBlank="1" showInputMessage="1" showErrorMessage="1" sqref="L20:N20" xr:uid="{00000000-0002-0000-0C00-000004000000}">
      <formula1>"　,90,80,65,55,40,30,20,5"</formula1>
    </dataValidation>
    <dataValidation type="list" allowBlank="1" showInputMessage="1" showErrorMessage="1" sqref="B208 B235 B214 B220 B226 B231 B201 B144 B150 B136 B161 B156 B175 B168 B194 B129" xr:uid="{00000000-0002-0000-0C00-000005000000}">
      <formula1>$V$3</formula1>
    </dataValidation>
    <dataValidation type="list" allowBlank="1" showInputMessage="1" showErrorMessage="1" sqref="B232:B234 B227:B230 B221:B225 B215:B219 B209:B213 B236:B238 B206 B202 B204 B139:B140 B145:B149 B142 B137 B151:B155 B162:B167 B169:B174 B176:B181 B157:B160 B130:B135" xr:uid="{00000000-0002-0000-0C00-000006000000}">
      <formula1>$V$1</formula1>
    </dataValidation>
    <dataValidation type="list" allowBlank="1" showInputMessage="1" showErrorMessage="1" sqref="E10 G13 E16 E13:E14 G252:G254 E257 E252:E255" xr:uid="{00000000-0002-0000-0C00-000007000000}">
      <formula1>$V$1:$V$2</formula1>
    </dataValidation>
    <dataValidation type="list" allowBlank="1" showInputMessage="1" showErrorMessage="1" sqref="B195:B200" xr:uid="{00000000-0002-0000-0C00-000008000000}">
      <formula1>"＝$V$1"</formula1>
    </dataValidation>
    <dataValidation type="list" allowBlank="1" showInputMessage="1" showErrorMessage="1" sqref="G95:H95 I112:J112" xr:uid="{00000000-0002-0000-0C00-000009000000}">
      <formula1>$W$1:$W$6</formula1>
    </dataValidation>
  </dataValidations>
  <printOptions horizontalCentered="1"/>
  <pageMargins left="0.70866141732283472" right="0.36" top="0.3" bottom="0.4" header="0.31496062992125984" footer="0.31496062992125984"/>
  <pageSetup paperSize="9" scale="69" fitToHeight="0" orientation="portrait" r:id="rId1"/>
  <rowBreaks count="6" manualBreakCount="6">
    <brk id="87" max="20" man="1"/>
    <brk id="122" max="20" man="1"/>
    <brk id="186" max="20" man="1"/>
    <brk id="243" max="20" man="1"/>
    <brk id="260" max="20" man="1"/>
    <brk id="305" max="20"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V139"/>
  <sheetViews>
    <sheetView view="pageBreakPreview" topLeftCell="A49" zoomScale="70" zoomScaleNormal="100" zoomScaleSheetLayoutView="70" zoomScalePageLayoutView="40" workbookViewId="0">
      <selection activeCell="O6" sqref="O6"/>
    </sheetView>
  </sheetViews>
  <sheetFormatPr defaultRowHeight="21" x14ac:dyDescent="0.4"/>
  <cols>
    <col min="1" max="1" width="3.5" style="271" customWidth="1"/>
    <col min="2" max="3" width="11.25" style="271" customWidth="1"/>
    <col min="4" max="7" width="15.5" style="271" customWidth="1"/>
    <col min="8" max="9" width="11.25" style="271" customWidth="1"/>
    <col min="10" max="10" width="4.75" style="271" customWidth="1"/>
    <col min="11" max="12" width="11.25" style="271" customWidth="1"/>
    <col min="13" max="19" width="9.875" style="271" customWidth="1"/>
    <col min="20" max="20" width="11.375" style="271" customWidth="1"/>
    <col min="21" max="21" width="10.75" style="271" customWidth="1"/>
    <col min="22" max="22" width="2" style="271" customWidth="1"/>
    <col min="23" max="16384" width="9" style="271"/>
  </cols>
  <sheetData>
    <row r="1" spans="2:21" x14ac:dyDescent="0.4">
      <c r="B1" s="271" t="s">
        <v>494</v>
      </c>
      <c r="T1" s="856"/>
      <c r="U1" s="857"/>
    </row>
    <row r="2" spans="2:21" ht="6.75" customHeight="1" x14ac:dyDescent="0.4">
      <c r="T2" s="272"/>
      <c r="U2" s="272"/>
    </row>
    <row r="3" spans="2:21" ht="20.25" customHeight="1" x14ac:dyDescent="0.4">
      <c r="O3" s="858"/>
      <c r="P3" s="858"/>
      <c r="Q3" s="273" t="s">
        <v>199</v>
      </c>
      <c r="R3" s="274"/>
      <c r="S3" s="273" t="s">
        <v>214</v>
      </c>
      <c r="T3" s="274"/>
      <c r="U3" s="273" t="s">
        <v>202</v>
      </c>
    </row>
    <row r="4" spans="2:21" ht="7.5" customHeight="1" x14ac:dyDescent="0.4"/>
    <row r="5" spans="2:21" ht="29.25" customHeight="1" x14ac:dyDescent="0.4">
      <c r="B5" s="859" t="s">
        <v>231</v>
      </c>
      <c r="C5" s="859"/>
      <c r="D5" s="859"/>
      <c r="E5" s="859"/>
      <c r="F5" s="859"/>
      <c r="G5" s="859"/>
      <c r="H5" s="859"/>
      <c r="I5" s="859"/>
      <c r="J5" s="859"/>
      <c r="K5" s="859"/>
      <c r="L5" s="859"/>
      <c r="M5" s="859"/>
      <c r="N5" s="859"/>
      <c r="O5" s="859"/>
      <c r="P5" s="859"/>
      <c r="Q5" s="859"/>
      <c r="R5" s="859"/>
      <c r="S5" s="859"/>
      <c r="T5" s="859"/>
      <c r="U5" s="859"/>
    </row>
    <row r="6" spans="2:21" ht="19.5" customHeight="1" x14ac:dyDescent="0.4">
      <c r="O6" s="275" t="s">
        <v>495</v>
      </c>
    </row>
    <row r="7" spans="2:21" ht="46.5" customHeight="1" x14ac:dyDescent="0.4">
      <c r="B7" s="860" t="s">
        <v>232</v>
      </c>
      <c r="C7" s="860"/>
      <c r="D7" s="861"/>
      <c r="E7" s="861"/>
      <c r="F7" s="861"/>
      <c r="G7" s="861"/>
      <c r="H7" s="861"/>
      <c r="I7" s="861"/>
      <c r="K7" s="860" t="s">
        <v>207</v>
      </c>
      <c r="L7" s="860"/>
      <c r="M7" s="861"/>
      <c r="N7" s="861"/>
      <c r="O7" s="861"/>
      <c r="P7" s="861"/>
      <c r="Q7" s="861"/>
      <c r="R7" s="861"/>
      <c r="S7" s="861"/>
      <c r="T7" s="861"/>
      <c r="U7" s="861"/>
    </row>
    <row r="8" spans="2:21" ht="46.5" customHeight="1" x14ac:dyDescent="0.4">
      <c r="B8" s="860" t="s">
        <v>233</v>
      </c>
      <c r="C8" s="860"/>
      <c r="D8" s="861"/>
      <c r="E8" s="861"/>
      <c r="F8" s="861"/>
      <c r="G8" s="861"/>
      <c r="H8" s="861"/>
      <c r="I8" s="861"/>
      <c r="K8" s="860" t="s">
        <v>234</v>
      </c>
      <c r="L8" s="860"/>
      <c r="M8" s="861"/>
      <c r="N8" s="861"/>
      <c r="O8" s="861"/>
      <c r="P8" s="861"/>
      <c r="Q8" s="861"/>
      <c r="R8" s="861"/>
      <c r="S8" s="861"/>
      <c r="T8" s="861"/>
      <c r="U8" s="861"/>
    </row>
    <row r="9" spans="2:21" ht="48" customHeight="1" x14ac:dyDescent="0.4">
      <c r="B9" s="860" t="s">
        <v>235</v>
      </c>
      <c r="C9" s="860"/>
      <c r="D9" s="861"/>
      <c r="E9" s="861"/>
      <c r="F9" s="861"/>
      <c r="G9" s="861"/>
      <c r="H9" s="861"/>
      <c r="I9" s="861"/>
      <c r="K9" s="860" t="s">
        <v>236</v>
      </c>
      <c r="L9" s="860"/>
      <c r="M9" s="861"/>
      <c r="N9" s="861"/>
      <c r="O9" s="861"/>
      <c r="P9" s="861"/>
      <c r="Q9" s="861"/>
      <c r="R9" s="861"/>
      <c r="S9" s="861"/>
      <c r="T9" s="861"/>
      <c r="U9" s="861"/>
    </row>
    <row r="10" spans="2:21" ht="19.5" customHeight="1" x14ac:dyDescent="0.4"/>
    <row r="11" spans="2:21" ht="33" customHeight="1" x14ac:dyDescent="0.4">
      <c r="B11" s="862" t="s">
        <v>237</v>
      </c>
      <c r="C11" s="863"/>
      <c r="D11" s="863"/>
      <c r="E11" s="863"/>
      <c r="F11" s="863"/>
      <c r="G11" s="863"/>
      <c r="H11" s="863"/>
      <c r="I11" s="864"/>
      <c r="K11" s="862" t="s">
        <v>238</v>
      </c>
      <c r="L11" s="863"/>
      <c r="M11" s="863"/>
      <c r="N11" s="863"/>
      <c r="O11" s="863"/>
      <c r="P11" s="863"/>
      <c r="Q11" s="863"/>
      <c r="R11" s="863"/>
      <c r="S11" s="863"/>
      <c r="T11" s="863"/>
      <c r="U11" s="864"/>
    </row>
    <row r="12" spans="2:21" ht="33" customHeight="1" x14ac:dyDescent="0.4">
      <c r="B12" s="865" t="s">
        <v>239</v>
      </c>
      <c r="C12" s="865"/>
      <c r="D12" s="865"/>
      <c r="E12" s="865"/>
      <c r="F12" s="865"/>
      <c r="G12" s="865"/>
      <c r="H12" s="276"/>
      <c r="I12" s="866" t="b">
        <f>IF(H12="○",90,IF(H13="○",80,IF(H14="○",65,IF(H15="○",55,IF(H16="○",40,IF(H17="○",30,IF(H18="○",20,IF(H19="○",5))))))))</f>
        <v>0</v>
      </c>
      <c r="K12" s="868" t="s">
        <v>240</v>
      </c>
      <c r="L12" s="869"/>
      <c r="M12" s="869"/>
      <c r="N12" s="869"/>
      <c r="O12" s="869"/>
      <c r="P12" s="869"/>
      <c r="Q12" s="869"/>
      <c r="R12" s="869"/>
      <c r="S12" s="869"/>
      <c r="T12" s="870"/>
      <c r="U12" s="871">
        <f>IF(T32&gt;=5,15,IF(AND(T32&gt;=3,T32&lt;=4),5,IF(AND(T32&gt;=2,T32&lt;=0),0,0)))</f>
        <v>0</v>
      </c>
    </row>
    <row r="13" spans="2:21" ht="33" customHeight="1" x14ac:dyDescent="0.4">
      <c r="B13" s="865" t="s">
        <v>241</v>
      </c>
      <c r="C13" s="865"/>
      <c r="D13" s="865"/>
      <c r="E13" s="865"/>
      <c r="F13" s="865"/>
      <c r="G13" s="865"/>
      <c r="H13" s="276" t="s">
        <v>496</v>
      </c>
      <c r="I13" s="867"/>
      <c r="K13" s="874" t="s">
        <v>497</v>
      </c>
      <c r="L13" s="875"/>
      <c r="M13" s="875"/>
      <c r="N13" s="875"/>
      <c r="O13" s="875"/>
      <c r="P13" s="875"/>
      <c r="Q13" s="875"/>
      <c r="R13" s="875"/>
      <c r="S13" s="876"/>
      <c r="T13" s="277"/>
      <c r="U13" s="872"/>
    </row>
    <row r="14" spans="2:21" ht="33" customHeight="1" x14ac:dyDescent="0.4">
      <c r="B14" s="865" t="s">
        <v>242</v>
      </c>
      <c r="C14" s="865"/>
      <c r="D14" s="865"/>
      <c r="E14" s="865"/>
      <c r="F14" s="865"/>
      <c r="G14" s="865"/>
      <c r="H14" s="276"/>
      <c r="I14" s="867"/>
      <c r="K14" s="877" t="s">
        <v>244</v>
      </c>
      <c r="L14" s="878"/>
      <c r="M14" s="878"/>
      <c r="N14" s="878"/>
      <c r="O14" s="878"/>
      <c r="P14" s="878"/>
      <c r="Q14" s="878"/>
      <c r="R14" s="878"/>
      <c r="S14" s="878"/>
      <c r="T14" s="879"/>
      <c r="U14" s="872"/>
    </row>
    <row r="15" spans="2:21" ht="33" customHeight="1" x14ac:dyDescent="0.4">
      <c r="B15" s="865" t="s">
        <v>243</v>
      </c>
      <c r="C15" s="865"/>
      <c r="D15" s="865"/>
      <c r="E15" s="865"/>
      <c r="F15" s="865"/>
      <c r="G15" s="865"/>
      <c r="H15" s="276" t="s">
        <v>496</v>
      </c>
      <c r="I15" s="867"/>
      <c r="K15" s="880" t="s">
        <v>498</v>
      </c>
      <c r="L15" s="881"/>
      <c r="M15" s="881"/>
      <c r="N15" s="881"/>
      <c r="O15" s="881"/>
      <c r="P15" s="881"/>
      <c r="Q15" s="881"/>
      <c r="R15" s="881"/>
      <c r="S15" s="882"/>
      <c r="T15" s="278"/>
      <c r="U15" s="872"/>
    </row>
    <row r="16" spans="2:21" ht="33" customHeight="1" x14ac:dyDescent="0.4">
      <c r="B16" s="865" t="s">
        <v>245</v>
      </c>
      <c r="C16" s="865"/>
      <c r="D16" s="865"/>
      <c r="E16" s="865"/>
      <c r="F16" s="865"/>
      <c r="G16" s="865"/>
      <c r="H16" s="276"/>
      <c r="I16" s="867"/>
      <c r="K16" s="877" t="s">
        <v>248</v>
      </c>
      <c r="L16" s="878"/>
      <c r="M16" s="878"/>
      <c r="N16" s="878"/>
      <c r="O16" s="878"/>
      <c r="P16" s="878"/>
      <c r="Q16" s="878"/>
      <c r="R16" s="878"/>
      <c r="S16" s="878"/>
      <c r="T16" s="879"/>
      <c r="U16" s="872"/>
    </row>
    <row r="17" spans="2:21" ht="33" customHeight="1" x14ac:dyDescent="0.4">
      <c r="B17" s="865" t="s">
        <v>246</v>
      </c>
      <c r="C17" s="865"/>
      <c r="D17" s="865"/>
      <c r="E17" s="865"/>
      <c r="F17" s="865"/>
      <c r="G17" s="865"/>
      <c r="H17" s="276"/>
      <c r="I17" s="867"/>
      <c r="K17" s="874" t="s">
        <v>499</v>
      </c>
      <c r="L17" s="875"/>
      <c r="M17" s="875"/>
      <c r="N17" s="875"/>
      <c r="O17" s="875"/>
      <c r="P17" s="875"/>
      <c r="Q17" s="875"/>
      <c r="R17" s="875"/>
      <c r="S17" s="876"/>
      <c r="T17" s="277"/>
      <c r="U17" s="872"/>
    </row>
    <row r="18" spans="2:21" ht="33" customHeight="1" x14ac:dyDescent="0.4">
      <c r="B18" s="865" t="s">
        <v>247</v>
      </c>
      <c r="C18" s="865"/>
      <c r="D18" s="865"/>
      <c r="E18" s="865"/>
      <c r="F18" s="865"/>
      <c r="G18" s="865"/>
      <c r="H18" s="276"/>
      <c r="I18" s="867"/>
      <c r="K18" s="883" t="s">
        <v>251</v>
      </c>
      <c r="L18" s="884"/>
      <c r="M18" s="884"/>
      <c r="N18" s="884"/>
      <c r="O18" s="884"/>
      <c r="P18" s="884"/>
      <c r="Q18" s="884"/>
      <c r="R18" s="884"/>
      <c r="S18" s="884"/>
      <c r="T18" s="885"/>
      <c r="U18" s="872"/>
    </row>
    <row r="19" spans="2:21" ht="33" customHeight="1" x14ac:dyDescent="0.4">
      <c r="B19" s="865" t="s">
        <v>249</v>
      </c>
      <c r="C19" s="865"/>
      <c r="D19" s="865"/>
      <c r="E19" s="865"/>
      <c r="F19" s="865"/>
      <c r="G19" s="865"/>
      <c r="H19" s="276"/>
      <c r="I19" s="279" t="s">
        <v>228</v>
      </c>
      <c r="K19" s="874" t="s">
        <v>498</v>
      </c>
      <c r="L19" s="875"/>
      <c r="M19" s="875"/>
      <c r="N19" s="875"/>
      <c r="O19" s="875"/>
      <c r="P19" s="875"/>
      <c r="Q19" s="875"/>
      <c r="R19" s="875"/>
      <c r="S19" s="876"/>
      <c r="T19" s="277"/>
      <c r="U19" s="872"/>
    </row>
    <row r="20" spans="2:21" ht="35.25" customHeight="1" x14ac:dyDescent="0.4">
      <c r="B20" s="886" t="s">
        <v>500</v>
      </c>
      <c r="C20" s="886"/>
      <c r="D20" s="886"/>
      <c r="E20" s="886"/>
      <c r="F20" s="886"/>
      <c r="G20" s="886"/>
      <c r="H20" s="886"/>
      <c r="I20" s="886"/>
      <c r="K20" s="883" t="s">
        <v>252</v>
      </c>
      <c r="L20" s="884"/>
      <c r="M20" s="884"/>
      <c r="N20" s="884"/>
      <c r="O20" s="884"/>
      <c r="P20" s="884"/>
      <c r="Q20" s="884"/>
      <c r="R20" s="884"/>
      <c r="S20" s="884"/>
      <c r="T20" s="885"/>
      <c r="U20" s="872"/>
    </row>
    <row r="21" spans="2:21" ht="33" customHeight="1" x14ac:dyDescent="0.4">
      <c r="B21" s="862" t="s">
        <v>250</v>
      </c>
      <c r="C21" s="863"/>
      <c r="D21" s="863"/>
      <c r="E21" s="863"/>
      <c r="F21" s="863"/>
      <c r="G21" s="863"/>
      <c r="H21" s="863"/>
      <c r="I21" s="864"/>
      <c r="K21" s="887" t="s">
        <v>253</v>
      </c>
      <c r="L21" s="888"/>
      <c r="M21" s="888"/>
      <c r="N21" s="888"/>
      <c r="O21" s="888"/>
      <c r="P21" s="888"/>
      <c r="Q21" s="888"/>
      <c r="R21" s="888"/>
      <c r="S21" s="889"/>
      <c r="T21" s="893"/>
      <c r="U21" s="872"/>
    </row>
    <row r="22" spans="2:21" ht="24" customHeight="1" x14ac:dyDescent="0.4">
      <c r="B22" s="895" t="s">
        <v>501</v>
      </c>
      <c r="C22" s="895"/>
      <c r="D22" s="895"/>
      <c r="E22" s="895"/>
      <c r="F22" s="895"/>
      <c r="G22" s="895"/>
      <c r="H22" s="896" t="s">
        <v>496</v>
      </c>
      <c r="I22" s="897" t="b">
        <f>IF(H22="○",60,IF(H24="○",50,IF(H26="○",40,IF(H28="○",20,IF(H30="○",-10,IF(H32="○",-20))))))</f>
        <v>0</v>
      </c>
      <c r="K22" s="890"/>
      <c r="L22" s="891"/>
      <c r="M22" s="891"/>
      <c r="N22" s="891"/>
      <c r="O22" s="891"/>
      <c r="P22" s="891"/>
      <c r="Q22" s="891"/>
      <c r="R22" s="891"/>
      <c r="S22" s="892"/>
      <c r="T22" s="894"/>
      <c r="U22" s="872"/>
    </row>
    <row r="23" spans="2:21" ht="35.25" customHeight="1" x14ac:dyDescent="0.4">
      <c r="B23" s="895"/>
      <c r="C23" s="895"/>
      <c r="D23" s="895"/>
      <c r="E23" s="895"/>
      <c r="F23" s="895"/>
      <c r="G23" s="895"/>
      <c r="H23" s="896"/>
      <c r="I23" s="898"/>
      <c r="K23" s="883" t="s">
        <v>254</v>
      </c>
      <c r="L23" s="884"/>
      <c r="M23" s="884"/>
      <c r="N23" s="884"/>
      <c r="O23" s="884"/>
      <c r="P23" s="884"/>
      <c r="Q23" s="884"/>
      <c r="R23" s="884"/>
      <c r="S23" s="884"/>
      <c r="T23" s="885"/>
      <c r="U23" s="872"/>
    </row>
    <row r="24" spans="2:21" ht="35.25" customHeight="1" x14ac:dyDescent="0.4">
      <c r="B24" s="895" t="s">
        <v>502</v>
      </c>
      <c r="C24" s="895"/>
      <c r="D24" s="895"/>
      <c r="E24" s="895"/>
      <c r="F24" s="895"/>
      <c r="G24" s="895"/>
      <c r="H24" s="896" t="s">
        <v>496</v>
      </c>
      <c r="I24" s="898"/>
      <c r="K24" s="887" t="s">
        <v>255</v>
      </c>
      <c r="L24" s="888"/>
      <c r="M24" s="888"/>
      <c r="N24" s="888"/>
      <c r="O24" s="888"/>
      <c r="P24" s="888"/>
      <c r="Q24" s="888"/>
      <c r="R24" s="888"/>
      <c r="S24" s="889"/>
      <c r="T24" s="893"/>
      <c r="U24" s="872"/>
    </row>
    <row r="25" spans="2:21" ht="24" customHeight="1" x14ac:dyDescent="0.4">
      <c r="B25" s="895"/>
      <c r="C25" s="895"/>
      <c r="D25" s="895"/>
      <c r="E25" s="895"/>
      <c r="F25" s="895"/>
      <c r="G25" s="895"/>
      <c r="H25" s="896"/>
      <c r="I25" s="898"/>
      <c r="K25" s="890"/>
      <c r="L25" s="891"/>
      <c r="M25" s="891"/>
      <c r="N25" s="891"/>
      <c r="O25" s="891"/>
      <c r="P25" s="891"/>
      <c r="Q25" s="891"/>
      <c r="R25" s="891"/>
      <c r="S25" s="892"/>
      <c r="T25" s="894"/>
      <c r="U25" s="872"/>
    </row>
    <row r="26" spans="2:21" ht="35.25" customHeight="1" x14ac:dyDescent="0.4">
      <c r="B26" s="895" t="s">
        <v>503</v>
      </c>
      <c r="C26" s="895"/>
      <c r="D26" s="895"/>
      <c r="E26" s="895"/>
      <c r="F26" s="895"/>
      <c r="G26" s="895"/>
      <c r="H26" s="896" t="s">
        <v>496</v>
      </c>
      <c r="I26" s="898"/>
      <c r="K26" s="883" t="s">
        <v>256</v>
      </c>
      <c r="L26" s="884"/>
      <c r="M26" s="884"/>
      <c r="N26" s="884"/>
      <c r="O26" s="884"/>
      <c r="P26" s="884"/>
      <c r="Q26" s="884"/>
      <c r="R26" s="884"/>
      <c r="S26" s="884"/>
      <c r="T26" s="885"/>
      <c r="U26" s="872"/>
    </row>
    <row r="27" spans="2:21" ht="25.5" customHeight="1" x14ac:dyDescent="0.4">
      <c r="B27" s="895"/>
      <c r="C27" s="895"/>
      <c r="D27" s="895"/>
      <c r="E27" s="895"/>
      <c r="F27" s="895"/>
      <c r="G27" s="895"/>
      <c r="H27" s="896"/>
      <c r="I27" s="898"/>
      <c r="K27" s="887" t="s">
        <v>258</v>
      </c>
      <c r="L27" s="888"/>
      <c r="M27" s="888"/>
      <c r="N27" s="888"/>
      <c r="O27" s="888"/>
      <c r="P27" s="888"/>
      <c r="Q27" s="888"/>
      <c r="R27" s="888"/>
      <c r="S27" s="889"/>
      <c r="T27" s="893"/>
      <c r="U27" s="872"/>
    </row>
    <row r="28" spans="2:21" ht="25.5" customHeight="1" x14ac:dyDescent="0.4">
      <c r="B28" s="895" t="s">
        <v>504</v>
      </c>
      <c r="C28" s="895"/>
      <c r="D28" s="895"/>
      <c r="E28" s="895"/>
      <c r="F28" s="895"/>
      <c r="G28" s="895"/>
      <c r="H28" s="896"/>
      <c r="I28" s="898"/>
      <c r="K28" s="890"/>
      <c r="L28" s="891"/>
      <c r="M28" s="891"/>
      <c r="N28" s="891"/>
      <c r="O28" s="891"/>
      <c r="P28" s="891"/>
      <c r="Q28" s="891"/>
      <c r="R28" s="891"/>
      <c r="S28" s="892"/>
      <c r="T28" s="894"/>
      <c r="U28" s="872"/>
    </row>
    <row r="29" spans="2:21" ht="35.25" customHeight="1" x14ac:dyDescent="0.4">
      <c r="B29" s="895"/>
      <c r="C29" s="895"/>
      <c r="D29" s="895"/>
      <c r="E29" s="895"/>
      <c r="F29" s="895"/>
      <c r="G29" s="895"/>
      <c r="H29" s="896"/>
      <c r="I29" s="898"/>
      <c r="K29" s="900" t="s">
        <v>505</v>
      </c>
      <c r="L29" s="901"/>
      <c r="M29" s="901"/>
      <c r="N29" s="901"/>
      <c r="O29" s="901"/>
      <c r="P29" s="901"/>
      <c r="Q29" s="901"/>
      <c r="R29" s="901"/>
      <c r="S29" s="901"/>
      <c r="T29" s="902"/>
      <c r="U29" s="872"/>
    </row>
    <row r="30" spans="2:21" ht="31.5" customHeight="1" x14ac:dyDescent="0.4">
      <c r="B30" s="895" t="s">
        <v>506</v>
      </c>
      <c r="C30" s="895"/>
      <c r="D30" s="895"/>
      <c r="E30" s="895"/>
      <c r="F30" s="895"/>
      <c r="G30" s="895"/>
      <c r="H30" s="896"/>
      <c r="I30" s="898"/>
      <c r="K30" s="903" t="s">
        <v>507</v>
      </c>
      <c r="L30" s="904"/>
      <c r="M30" s="904"/>
      <c r="N30" s="904"/>
      <c r="O30" s="904"/>
      <c r="P30" s="904"/>
      <c r="Q30" s="904"/>
      <c r="R30" s="904"/>
      <c r="S30" s="905"/>
      <c r="T30" s="906"/>
      <c r="U30" s="872"/>
    </row>
    <row r="31" spans="2:21" ht="31.5" customHeight="1" x14ac:dyDescent="0.4">
      <c r="B31" s="895"/>
      <c r="C31" s="895"/>
      <c r="D31" s="895"/>
      <c r="E31" s="895"/>
      <c r="F31" s="895"/>
      <c r="G31" s="895"/>
      <c r="H31" s="896"/>
      <c r="I31" s="898"/>
      <c r="K31" s="890"/>
      <c r="L31" s="891"/>
      <c r="M31" s="891"/>
      <c r="N31" s="891"/>
      <c r="O31" s="891"/>
      <c r="P31" s="891"/>
      <c r="Q31" s="891"/>
      <c r="R31" s="891"/>
      <c r="S31" s="892"/>
      <c r="T31" s="907"/>
      <c r="U31" s="873"/>
    </row>
    <row r="32" spans="2:21" ht="29.25" customHeight="1" x14ac:dyDescent="0.4">
      <c r="B32" s="895" t="s">
        <v>508</v>
      </c>
      <c r="C32" s="895"/>
      <c r="D32" s="895"/>
      <c r="E32" s="895"/>
      <c r="F32" s="895"/>
      <c r="G32" s="895"/>
      <c r="H32" s="861" t="s">
        <v>496</v>
      </c>
      <c r="I32" s="899"/>
      <c r="K32" s="908" t="s">
        <v>262</v>
      </c>
      <c r="L32" s="909"/>
      <c r="M32" s="909"/>
      <c r="N32" s="909"/>
      <c r="O32" s="909"/>
      <c r="P32" s="909"/>
      <c r="Q32" s="909"/>
      <c r="R32" s="909"/>
      <c r="S32" s="910"/>
      <c r="T32" s="280">
        <f>((COUNTIF(T13,"○")+COUNTIF(T15,"○")+COUNTIF(T17,"○")+COUNTIF(T19,"○"))+COUNTIF(T21,"○")+COUNTIF(T24,"○")+COUNTIF(T27,"○")+COUNTIF(T30,"○"))*1</f>
        <v>0</v>
      </c>
      <c r="U32" s="279" t="s">
        <v>228</v>
      </c>
    </row>
    <row r="33" spans="2:21" ht="25.5" customHeight="1" x14ac:dyDescent="0.4">
      <c r="B33" s="895"/>
      <c r="C33" s="895"/>
      <c r="D33" s="895"/>
      <c r="E33" s="895"/>
      <c r="F33" s="895"/>
      <c r="G33" s="895"/>
      <c r="H33" s="861"/>
      <c r="I33" s="281" t="s">
        <v>228</v>
      </c>
      <c r="K33" s="282" t="s">
        <v>509</v>
      </c>
      <c r="O33" s="283"/>
      <c r="P33" s="283"/>
      <c r="Q33" s="283"/>
      <c r="R33" s="283" t="s">
        <v>510</v>
      </c>
      <c r="S33" s="283"/>
      <c r="T33" s="283"/>
      <c r="U33" s="283"/>
    </row>
    <row r="34" spans="2:21" ht="31.5" customHeight="1" x14ac:dyDescent="0.4">
      <c r="B34" s="886" t="s">
        <v>511</v>
      </c>
      <c r="C34" s="886"/>
      <c r="D34" s="886"/>
      <c r="E34" s="886"/>
      <c r="F34" s="886"/>
      <c r="G34" s="886"/>
      <c r="H34" s="886"/>
      <c r="I34" s="886"/>
      <c r="K34" s="862" t="s">
        <v>512</v>
      </c>
      <c r="L34" s="863"/>
      <c r="M34" s="863"/>
      <c r="N34" s="863"/>
      <c r="O34" s="863"/>
      <c r="P34" s="863"/>
      <c r="Q34" s="863"/>
      <c r="R34" s="863"/>
      <c r="S34" s="863"/>
      <c r="T34" s="863"/>
      <c r="U34" s="864"/>
    </row>
    <row r="35" spans="2:21" ht="33" customHeight="1" x14ac:dyDescent="0.4">
      <c r="B35" s="911" t="s">
        <v>257</v>
      </c>
      <c r="C35" s="911"/>
      <c r="D35" s="911"/>
      <c r="E35" s="911"/>
      <c r="F35" s="911"/>
      <c r="G35" s="911"/>
      <c r="H35" s="912"/>
      <c r="I35" s="911"/>
      <c r="K35" s="887" t="s">
        <v>265</v>
      </c>
      <c r="L35" s="888"/>
      <c r="M35" s="888"/>
      <c r="N35" s="888"/>
      <c r="O35" s="888"/>
      <c r="P35" s="888"/>
      <c r="Q35" s="888"/>
      <c r="R35" s="888"/>
      <c r="S35" s="889"/>
      <c r="T35" s="913"/>
      <c r="U35" s="914">
        <f>IF(T35="○",10,0)</f>
        <v>0</v>
      </c>
    </row>
    <row r="36" spans="2:21" ht="35.25" customHeight="1" x14ac:dyDescent="0.4">
      <c r="B36" s="877" t="s">
        <v>259</v>
      </c>
      <c r="C36" s="878"/>
      <c r="D36" s="878"/>
      <c r="E36" s="878"/>
      <c r="F36" s="878"/>
      <c r="G36" s="878"/>
      <c r="H36" s="879"/>
      <c r="I36" s="916">
        <f>IF(H52&gt;=5,15,IF(AND(H52&gt;=3,H52&lt;=4),5,IF(AND(H52&gt;=2,H52&lt;=0),0,0)))</f>
        <v>0</v>
      </c>
      <c r="K36" s="903"/>
      <c r="L36" s="904"/>
      <c r="M36" s="904"/>
      <c r="N36" s="904"/>
      <c r="O36" s="904"/>
      <c r="P36" s="904"/>
      <c r="Q36" s="904"/>
      <c r="R36" s="904"/>
      <c r="S36" s="905"/>
      <c r="T36" s="906"/>
      <c r="U36" s="915"/>
    </row>
    <row r="37" spans="2:21" ht="33" customHeight="1" x14ac:dyDescent="0.4">
      <c r="B37" s="919" t="s">
        <v>260</v>
      </c>
      <c r="C37" s="919"/>
      <c r="D37" s="919"/>
      <c r="E37" s="919"/>
      <c r="F37" s="919"/>
      <c r="G37" s="919"/>
      <c r="H37" s="277" t="s">
        <v>496</v>
      </c>
      <c r="I37" s="917"/>
      <c r="K37" s="890"/>
      <c r="L37" s="891"/>
      <c r="M37" s="891"/>
      <c r="N37" s="891"/>
      <c r="O37" s="891"/>
      <c r="P37" s="891"/>
      <c r="Q37" s="891"/>
      <c r="R37" s="891"/>
      <c r="S37" s="892"/>
      <c r="T37" s="907"/>
      <c r="U37" s="279" t="s">
        <v>228</v>
      </c>
    </row>
    <row r="38" spans="2:21" ht="35.25" customHeight="1" x14ac:dyDescent="0.4">
      <c r="B38" s="900" t="s">
        <v>261</v>
      </c>
      <c r="C38" s="901"/>
      <c r="D38" s="901"/>
      <c r="E38" s="901"/>
      <c r="F38" s="901"/>
      <c r="G38" s="901"/>
      <c r="H38" s="902"/>
      <c r="I38" s="917"/>
      <c r="K38" s="282"/>
      <c r="Q38" s="284"/>
      <c r="R38" s="284"/>
      <c r="S38" s="284"/>
      <c r="T38" s="284"/>
      <c r="U38" s="284" t="s">
        <v>267</v>
      </c>
    </row>
    <row r="39" spans="2:21" ht="35.25" customHeight="1" x14ac:dyDescent="0.4">
      <c r="B39" s="865" t="s">
        <v>260</v>
      </c>
      <c r="C39" s="865"/>
      <c r="D39" s="865"/>
      <c r="E39" s="865"/>
      <c r="F39" s="865"/>
      <c r="G39" s="865"/>
      <c r="H39" s="277" t="s">
        <v>496</v>
      </c>
      <c r="I39" s="917"/>
      <c r="K39" s="862" t="s">
        <v>491</v>
      </c>
      <c r="L39" s="863"/>
      <c r="M39" s="863"/>
      <c r="N39" s="863"/>
      <c r="O39" s="863"/>
      <c r="P39" s="863"/>
      <c r="Q39" s="863"/>
      <c r="R39" s="863"/>
      <c r="S39" s="863"/>
      <c r="T39" s="863"/>
      <c r="U39" s="864"/>
    </row>
    <row r="40" spans="2:21" ht="35.25" customHeight="1" x14ac:dyDescent="0.4">
      <c r="B40" s="285" t="s">
        <v>263</v>
      </c>
      <c r="C40" s="286"/>
      <c r="D40" s="286"/>
      <c r="E40" s="286"/>
      <c r="F40" s="286"/>
      <c r="G40" s="286"/>
      <c r="H40" s="287"/>
      <c r="I40" s="917"/>
      <c r="K40" s="887" t="s">
        <v>513</v>
      </c>
      <c r="L40" s="888"/>
      <c r="M40" s="888"/>
      <c r="N40" s="888"/>
      <c r="O40" s="888"/>
      <c r="P40" s="888"/>
      <c r="Q40" s="888"/>
      <c r="R40" s="888"/>
      <c r="S40" s="889"/>
      <c r="T40" s="913" t="s">
        <v>496</v>
      </c>
      <c r="U40" s="914">
        <f>IF(T40="○",0,-50)</f>
        <v>-50</v>
      </c>
    </row>
    <row r="41" spans="2:21" ht="35.25" customHeight="1" x14ac:dyDescent="0.4">
      <c r="B41" s="920" t="s">
        <v>260</v>
      </c>
      <c r="C41" s="920"/>
      <c r="D41" s="920"/>
      <c r="E41" s="920"/>
      <c r="F41" s="920"/>
      <c r="G41" s="920"/>
      <c r="H41" s="288"/>
      <c r="I41" s="917"/>
      <c r="K41" s="903"/>
      <c r="L41" s="904"/>
      <c r="M41" s="904"/>
      <c r="N41" s="904"/>
      <c r="O41" s="904"/>
      <c r="P41" s="904"/>
      <c r="Q41" s="904"/>
      <c r="R41" s="904"/>
      <c r="S41" s="905"/>
      <c r="T41" s="906"/>
      <c r="U41" s="915"/>
    </row>
    <row r="42" spans="2:21" ht="35.25" customHeight="1" x14ac:dyDescent="0.4">
      <c r="B42" s="877" t="s">
        <v>266</v>
      </c>
      <c r="C42" s="878"/>
      <c r="D42" s="878"/>
      <c r="E42" s="878"/>
      <c r="F42" s="878"/>
      <c r="G42" s="878"/>
      <c r="H42" s="879"/>
      <c r="I42" s="917"/>
      <c r="K42" s="890"/>
      <c r="L42" s="891"/>
      <c r="M42" s="891"/>
      <c r="N42" s="891"/>
      <c r="O42" s="891"/>
      <c r="P42" s="891"/>
      <c r="Q42" s="891"/>
      <c r="R42" s="891"/>
      <c r="S42" s="892"/>
      <c r="T42" s="907"/>
      <c r="U42" s="279" t="s">
        <v>228</v>
      </c>
    </row>
    <row r="43" spans="2:21" ht="35.25" customHeight="1" x14ac:dyDescent="0.4">
      <c r="B43" s="865" t="s">
        <v>260</v>
      </c>
      <c r="C43" s="865"/>
      <c r="D43" s="865"/>
      <c r="E43" s="865"/>
      <c r="F43" s="865"/>
      <c r="G43" s="865"/>
      <c r="H43" s="289"/>
      <c r="I43" s="917"/>
      <c r="K43" s="290"/>
      <c r="Q43" s="284"/>
      <c r="R43" s="284"/>
      <c r="S43" s="284"/>
      <c r="T43" s="284"/>
      <c r="U43" s="291" t="s">
        <v>514</v>
      </c>
    </row>
    <row r="44" spans="2:21" ht="35.25" customHeight="1" x14ac:dyDescent="0.4">
      <c r="B44" s="285" t="s">
        <v>268</v>
      </c>
      <c r="C44" s="286"/>
      <c r="D44" s="286"/>
      <c r="E44" s="286"/>
      <c r="F44" s="286"/>
      <c r="G44" s="286"/>
      <c r="H44" s="292"/>
      <c r="I44" s="917"/>
      <c r="K44" s="862" t="s">
        <v>492</v>
      </c>
      <c r="L44" s="863"/>
      <c r="M44" s="863"/>
      <c r="N44" s="863"/>
      <c r="O44" s="863"/>
      <c r="P44" s="863"/>
      <c r="Q44" s="863"/>
      <c r="R44" s="863"/>
      <c r="S44" s="863"/>
      <c r="T44" s="863"/>
      <c r="U44" s="864"/>
    </row>
    <row r="45" spans="2:21" ht="35.25" customHeight="1" x14ac:dyDescent="0.4">
      <c r="B45" s="865" t="s">
        <v>260</v>
      </c>
      <c r="C45" s="865"/>
      <c r="D45" s="865"/>
      <c r="E45" s="865"/>
      <c r="F45" s="865"/>
      <c r="G45" s="865"/>
      <c r="H45" s="277"/>
      <c r="I45" s="917"/>
      <c r="K45" s="887" t="s">
        <v>515</v>
      </c>
      <c r="L45" s="888"/>
      <c r="M45" s="888"/>
      <c r="N45" s="888"/>
      <c r="O45" s="888"/>
      <c r="P45" s="888"/>
      <c r="Q45" s="888"/>
      <c r="R45" s="888"/>
      <c r="S45" s="889"/>
      <c r="T45" s="913" t="s">
        <v>496</v>
      </c>
      <c r="U45" s="914">
        <f>IF(T45="○",10,0)</f>
        <v>0</v>
      </c>
    </row>
    <row r="46" spans="2:21" ht="35.25" customHeight="1" x14ac:dyDescent="0.4">
      <c r="B46" s="285" t="s">
        <v>278</v>
      </c>
      <c r="C46" s="286"/>
      <c r="D46" s="286"/>
      <c r="E46" s="286"/>
      <c r="F46" s="286"/>
      <c r="G46" s="286"/>
      <c r="H46" s="287"/>
      <c r="I46" s="917"/>
      <c r="K46" s="903"/>
      <c r="L46" s="904"/>
      <c r="M46" s="904"/>
      <c r="N46" s="904"/>
      <c r="O46" s="904"/>
      <c r="P46" s="904"/>
      <c r="Q46" s="904"/>
      <c r="R46" s="904"/>
      <c r="S46" s="905"/>
      <c r="T46" s="906"/>
      <c r="U46" s="915"/>
    </row>
    <row r="47" spans="2:21" ht="35.25" customHeight="1" x14ac:dyDescent="0.4">
      <c r="B47" s="865" t="s">
        <v>260</v>
      </c>
      <c r="C47" s="865"/>
      <c r="D47" s="865"/>
      <c r="E47" s="865"/>
      <c r="F47" s="865"/>
      <c r="G47" s="865"/>
      <c r="H47" s="277"/>
      <c r="I47" s="917"/>
      <c r="K47" s="890"/>
      <c r="L47" s="891"/>
      <c r="M47" s="891"/>
      <c r="N47" s="891"/>
      <c r="O47" s="891"/>
      <c r="P47" s="891"/>
      <c r="Q47" s="891"/>
      <c r="R47" s="891"/>
      <c r="S47" s="892"/>
      <c r="T47" s="907"/>
      <c r="U47" s="279" t="s">
        <v>228</v>
      </c>
    </row>
    <row r="48" spans="2:21" ht="35.25" customHeight="1" x14ac:dyDescent="0.4">
      <c r="B48" s="900" t="s">
        <v>284</v>
      </c>
      <c r="C48" s="901"/>
      <c r="D48" s="901"/>
      <c r="E48" s="901"/>
      <c r="F48" s="901"/>
      <c r="G48" s="901"/>
      <c r="H48" s="902"/>
      <c r="I48" s="917"/>
      <c r="K48" s="282"/>
      <c r="Q48" s="284"/>
      <c r="R48" s="284"/>
      <c r="S48" s="284"/>
      <c r="T48" s="284"/>
      <c r="U48" s="284" t="s">
        <v>267</v>
      </c>
    </row>
    <row r="49" spans="2:22" ht="35.25" customHeight="1" x14ac:dyDescent="0.4">
      <c r="B49" s="865" t="s">
        <v>260</v>
      </c>
      <c r="C49" s="865"/>
      <c r="D49" s="865"/>
      <c r="E49" s="865"/>
      <c r="F49" s="865"/>
      <c r="G49" s="865"/>
      <c r="H49" s="277"/>
      <c r="I49" s="917"/>
      <c r="K49" s="282"/>
      <c r="Q49" s="293"/>
      <c r="R49" s="293"/>
      <c r="S49" s="293"/>
      <c r="T49" s="293"/>
      <c r="U49" s="293"/>
    </row>
    <row r="50" spans="2:22" ht="35.25" customHeight="1" x14ac:dyDescent="0.4">
      <c r="B50" s="900" t="s">
        <v>287</v>
      </c>
      <c r="C50" s="901"/>
      <c r="D50" s="901"/>
      <c r="E50" s="901"/>
      <c r="F50" s="901"/>
      <c r="G50" s="901"/>
      <c r="H50" s="902"/>
      <c r="I50" s="917"/>
      <c r="K50" s="282"/>
      <c r="Q50" s="293"/>
      <c r="R50" s="293"/>
      <c r="S50" s="293"/>
      <c r="T50" s="293"/>
      <c r="U50" s="293"/>
    </row>
    <row r="51" spans="2:22" ht="35.25" customHeight="1" x14ac:dyDescent="0.4">
      <c r="B51" s="865" t="s">
        <v>260</v>
      </c>
      <c r="C51" s="865"/>
      <c r="D51" s="865"/>
      <c r="E51" s="865"/>
      <c r="F51" s="865"/>
      <c r="G51" s="865"/>
      <c r="H51" s="277" t="s">
        <v>496</v>
      </c>
      <c r="I51" s="918"/>
    </row>
    <row r="52" spans="2:22" ht="29.25" customHeight="1" x14ac:dyDescent="0.4">
      <c r="B52" s="935" t="s">
        <v>290</v>
      </c>
      <c r="C52" s="935"/>
      <c r="D52" s="935"/>
      <c r="E52" s="935"/>
      <c r="F52" s="935"/>
      <c r="G52" s="935"/>
      <c r="H52" s="280">
        <f>((COUNTIF(H37,"○")+COUNTIF(H39,"○")+COUNTIF(H41,"○")+COUNTIF(H43,"○"))+COUNTIF(H45,"○")+COUNTIF(H47,"○")+COUNTIF(H49,"○")+COUNTIF(H51,"○"))*1</f>
        <v>0</v>
      </c>
      <c r="I52" s="294" t="s">
        <v>228</v>
      </c>
    </row>
    <row r="53" spans="2:22" ht="35.25" customHeight="1" x14ac:dyDescent="0.4">
      <c r="B53" s="282" t="s">
        <v>516</v>
      </c>
      <c r="I53" s="284" t="s">
        <v>517</v>
      </c>
    </row>
    <row r="54" spans="2:22" ht="27.75" customHeight="1" x14ac:dyDescent="0.4">
      <c r="B54" s="936" t="s">
        <v>269</v>
      </c>
      <c r="C54" s="937"/>
      <c r="D54" s="295" t="s">
        <v>270</v>
      </c>
      <c r="E54" s="296"/>
      <c r="F54" s="296"/>
      <c r="G54" s="296"/>
      <c r="H54" s="296"/>
      <c r="I54" s="296"/>
      <c r="J54" s="296"/>
      <c r="K54" s="296"/>
      <c r="L54" s="297"/>
      <c r="M54" s="298"/>
    </row>
    <row r="55" spans="2:22" ht="35.25" customHeight="1" thickBot="1" x14ac:dyDescent="0.45">
      <c r="B55" s="299" t="s">
        <v>271</v>
      </c>
      <c r="C55" s="300"/>
      <c r="D55" s="301" t="s">
        <v>272</v>
      </c>
      <c r="E55" s="301" t="s">
        <v>273</v>
      </c>
      <c r="F55" s="302" t="s">
        <v>274</v>
      </c>
      <c r="G55" s="302" t="s">
        <v>275</v>
      </c>
      <c r="H55" s="302" t="s">
        <v>276</v>
      </c>
      <c r="I55" s="303" t="s">
        <v>518</v>
      </c>
      <c r="J55" s="302"/>
      <c r="K55" s="302" t="s">
        <v>277</v>
      </c>
      <c r="L55" s="304" t="s">
        <v>519</v>
      </c>
      <c r="M55" s="272"/>
    </row>
    <row r="56" spans="2:22" ht="35.25" customHeight="1" thickTop="1" x14ac:dyDescent="0.4">
      <c r="B56" s="305" t="s">
        <v>279</v>
      </c>
      <c r="C56" s="306"/>
      <c r="D56" s="307" t="s">
        <v>520</v>
      </c>
      <c r="E56" s="308" t="s">
        <v>521</v>
      </c>
      <c r="F56" s="309" t="s">
        <v>273</v>
      </c>
      <c r="G56" s="309" t="s">
        <v>275</v>
      </c>
      <c r="H56" s="309" t="s">
        <v>522</v>
      </c>
      <c r="I56" s="309" t="s">
        <v>523</v>
      </c>
      <c r="J56" s="309"/>
      <c r="K56" s="309"/>
      <c r="L56" s="310"/>
      <c r="O56" s="311" t="s">
        <v>288</v>
      </c>
      <c r="P56" s="312"/>
      <c r="Q56" s="312"/>
      <c r="R56" s="312"/>
      <c r="S56" s="312"/>
      <c r="T56" s="312"/>
      <c r="U56" s="313"/>
    </row>
    <row r="57" spans="2:22" ht="35.25" customHeight="1" x14ac:dyDescent="0.25">
      <c r="B57" s="305" t="s">
        <v>280</v>
      </c>
      <c r="C57" s="306"/>
      <c r="D57" s="309" t="s">
        <v>281</v>
      </c>
      <c r="E57" s="309" t="s">
        <v>272</v>
      </c>
      <c r="F57" s="309" t="s">
        <v>282</v>
      </c>
      <c r="G57" s="309"/>
      <c r="H57" s="309"/>
      <c r="I57" s="309"/>
      <c r="J57" s="309"/>
      <c r="K57" s="309"/>
      <c r="L57" s="314"/>
      <c r="M57" s="315"/>
      <c r="N57" s="315"/>
      <c r="O57" s="921">
        <f>I12+I22+I36+U12+U35+U40+U45</f>
        <v>-50</v>
      </c>
      <c r="P57" s="922"/>
      <c r="Q57" s="922"/>
      <c r="R57" s="316"/>
      <c r="S57" s="927" t="s">
        <v>289</v>
      </c>
      <c r="T57" s="927"/>
      <c r="U57" s="928"/>
      <c r="V57" s="317"/>
    </row>
    <row r="58" spans="2:22" ht="35.25" customHeight="1" x14ac:dyDescent="0.25">
      <c r="B58" s="305" t="s">
        <v>283</v>
      </c>
      <c r="C58" s="306"/>
      <c r="D58" s="309" t="s">
        <v>281</v>
      </c>
      <c r="E58" s="309" t="s">
        <v>272</v>
      </c>
      <c r="F58" s="309" t="s">
        <v>282</v>
      </c>
      <c r="G58" s="309"/>
      <c r="H58" s="309"/>
      <c r="I58" s="309"/>
      <c r="J58" s="309"/>
      <c r="K58" s="309"/>
      <c r="L58" s="318"/>
      <c r="M58" s="315"/>
      <c r="N58" s="315"/>
      <c r="O58" s="923"/>
      <c r="P58" s="924"/>
      <c r="Q58" s="924"/>
      <c r="R58" s="317"/>
      <c r="S58" s="929"/>
      <c r="T58" s="929"/>
      <c r="U58" s="930"/>
      <c r="V58" s="317"/>
    </row>
    <row r="59" spans="2:22" ht="35.25" customHeight="1" thickBot="1" x14ac:dyDescent="0.3">
      <c r="B59" s="305" t="s">
        <v>285</v>
      </c>
      <c r="C59" s="306"/>
      <c r="D59" s="319" t="s">
        <v>281</v>
      </c>
      <c r="E59" s="309" t="s">
        <v>286</v>
      </c>
      <c r="F59" s="309"/>
      <c r="G59" s="309"/>
      <c r="H59" s="320"/>
      <c r="I59" s="309"/>
      <c r="J59" s="309"/>
      <c r="K59" s="308"/>
      <c r="L59" s="318"/>
      <c r="M59" s="315"/>
      <c r="N59" s="315"/>
      <c r="O59" s="925"/>
      <c r="P59" s="926"/>
      <c r="Q59" s="926"/>
      <c r="R59" s="321" t="s">
        <v>228</v>
      </c>
      <c r="S59" s="931"/>
      <c r="T59" s="931"/>
      <c r="U59" s="932"/>
      <c r="V59" s="317"/>
    </row>
    <row r="60" spans="2:22" ht="35.25" customHeight="1" thickTop="1" x14ac:dyDescent="0.25">
      <c r="B60" s="305" t="s">
        <v>524</v>
      </c>
      <c r="C60" s="306"/>
      <c r="D60" s="322" t="s">
        <v>281</v>
      </c>
      <c r="E60" s="323" t="s">
        <v>525</v>
      </c>
      <c r="F60" s="324"/>
      <c r="G60" s="324"/>
      <c r="H60" s="324"/>
      <c r="I60" s="324"/>
      <c r="J60" s="324"/>
      <c r="K60" s="325"/>
      <c r="L60" s="318"/>
      <c r="M60" s="315"/>
      <c r="N60" s="315"/>
      <c r="O60" s="315"/>
      <c r="P60" s="315"/>
      <c r="Q60" s="315"/>
      <c r="R60" s="315"/>
      <c r="S60" s="317"/>
      <c r="T60" s="317"/>
      <c r="U60" s="317"/>
      <c r="V60" s="317"/>
    </row>
    <row r="61" spans="2:22" ht="42.75" customHeight="1" x14ac:dyDescent="0.25">
      <c r="B61" s="933" t="s">
        <v>526</v>
      </c>
      <c r="C61" s="934"/>
      <c r="D61" s="326" t="s">
        <v>281</v>
      </c>
      <c r="E61" s="326" t="s">
        <v>286</v>
      </c>
      <c r="F61" s="326"/>
      <c r="G61" s="326"/>
      <c r="H61" s="326"/>
      <c r="I61" s="326"/>
      <c r="J61" s="326"/>
      <c r="K61" s="327"/>
      <c r="L61" s="328"/>
      <c r="M61" s="315"/>
      <c r="N61" s="315"/>
      <c r="O61" s="315"/>
      <c r="P61" s="315"/>
      <c r="Q61" s="315"/>
      <c r="R61" s="315"/>
      <c r="S61" s="317"/>
      <c r="T61" s="317"/>
      <c r="U61" s="317"/>
      <c r="V61" s="317"/>
    </row>
    <row r="62" spans="2:22" ht="19.5" customHeight="1" x14ac:dyDescent="0.25">
      <c r="O62" s="315"/>
      <c r="P62" s="315"/>
      <c r="Q62" s="315"/>
      <c r="R62" s="315"/>
      <c r="S62" s="317"/>
      <c r="T62" s="317"/>
      <c r="U62" s="317"/>
    </row>
    <row r="63" spans="2:22" ht="41.25" customHeight="1" x14ac:dyDescent="0.25">
      <c r="B63" s="275"/>
      <c r="O63" s="315"/>
      <c r="P63" s="315"/>
      <c r="Q63" s="315"/>
      <c r="R63" s="315"/>
      <c r="S63" s="317"/>
      <c r="T63" s="317"/>
      <c r="U63" s="317"/>
    </row>
    <row r="64" spans="2:22" ht="19.5" customHeight="1" x14ac:dyDescent="0.4"/>
    <row r="65" ht="19.5" customHeight="1" x14ac:dyDescent="0.4"/>
    <row r="66" ht="19.5" customHeight="1" x14ac:dyDescent="0.4"/>
    <row r="67" ht="19.5" customHeight="1" x14ac:dyDescent="0.4"/>
    <row r="68" ht="19.5" customHeight="1" x14ac:dyDescent="0.4"/>
    <row r="69" ht="19.5" customHeight="1" x14ac:dyDescent="0.4"/>
    <row r="70" ht="19.5" customHeight="1" x14ac:dyDescent="0.4"/>
    <row r="71" ht="19.5" customHeight="1" x14ac:dyDescent="0.4"/>
    <row r="72" ht="19.5" customHeight="1" x14ac:dyDescent="0.4"/>
    <row r="73" ht="19.5" customHeight="1" x14ac:dyDescent="0.4"/>
    <row r="74" ht="19.5" customHeight="1" x14ac:dyDescent="0.4"/>
    <row r="75" ht="19.5" customHeight="1" x14ac:dyDescent="0.4"/>
    <row r="76" ht="19.5" customHeight="1" x14ac:dyDescent="0.4"/>
    <row r="77" ht="19.5" customHeight="1" x14ac:dyDescent="0.4"/>
    <row r="78" ht="19.5" customHeight="1" x14ac:dyDescent="0.4"/>
    <row r="79" ht="19.5" customHeight="1" x14ac:dyDescent="0.4"/>
    <row r="80" ht="19.5" customHeight="1" x14ac:dyDescent="0.4"/>
    <row r="81" ht="19.5" customHeight="1" x14ac:dyDescent="0.4"/>
    <row r="82" ht="19.5" customHeight="1" x14ac:dyDescent="0.4"/>
    <row r="83" ht="19.5" customHeight="1" x14ac:dyDescent="0.4"/>
    <row r="84" ht="19.5" customHeight="1" x14ac:dyDescent="0.4"/>
    <row r="85" ht="19.5" customHeight="1" x14ac:dyDescent="0.4"/>
    <row r="86" ht="19.5" customHeight="1" x14ac:dyDescent="0.4"/>
    <row r="87" ht="19.5" customHeight="1" x14ac:dyDescent="0.4"/>
    <row r="88" ht="19.5" customHeight="1" x14ac:dyDescent="0.4"/>
    <row r="89" ht="19.5" customHeight="1" x14ac:dyDescent="0.4"/>
    <row r="90" ht="19.5" customHeight="1" x14ac:dyDescent="0.4"/>
    <row r="91" ht="19.5" customHeight="1" x14ac:dyDescent="0.4"/>
    <row r="92" ht="19.5" customHeight="1" x14ac:dyDescent="0.4"/>
    <row r="93" ht="19.5" customHeight="1" x14ac:dyDescent="0.4"/>
    <row r="94" ht="19.5" customHeight="1" x14ac:dyDescent="0.4"/>
    <row r="95" ht="19.5" customHeight="1" x14ac:dyDescent="0.4"/>
    <row r="96" ht="19.5" customHeight="1" x14ac:dyDescent="0.4"/>
    <row r="97" ht="19.5" customHeight="1" x14ac:dyDescent="0.4"/>
    <row r="98" ht="19.5" customHeight="1" x14ac:dyDescent="0.4"/>
    <row r="99" ht="19.5" customHeight="1" x14ac:dyDescent="0.4"/>
    <row r="100" ht="19.5" customHeight="1" x14ac:dyDescent="0.4"/>
    <row r="101" ht="19.5" customHeight="1" x14ac:dyDescent="0.4"/>
    <row r="102" ht="19.5" customHeight="1" x14ac:dyDescent="0.4"/>
    <row r="103" ht="19.5" customHeight="1" x14ac:dyDescent="0.4"/>
    <row r="104" ht="19.5" customHeight="1" x14ac:dyDescent="0.4"/>
    <row r="105" ht="19.5" customHeight="1" x14ac:dyDescent="0.4"/>
    <row r="106" ht="19.5" customHeight="1" x14ac:dyDescent="0.4"/>
    <row r="107" ht="19.5" customHeight="1" x14ac:dyDescent="0.4"/>
    <row r="108" ht="19.5" customHeight="1" x14ac:dyDescent="0.4"/>
    <row r="109" ht="19.5" customHeight="1" x14ac:dyDescent="0.4"/>
    <row r="110" ht="19.5" customHeight="1" x14ac:dyDescent="0.4"/>
    <row r="111" ht="19.5" customHeight="1" x14ac:dyDescent="0.4"/>
    <row r="112" ht="19.5" customHeight="1" x14ac:dyDescent="0.4"/>
    <row r="113" ht="19.5" customHeight="1" x14ac:dyDescent="0.4"/>
    <row r="114" ht="19.5" customHeight="1" x14ac:dyDescent="0.4"/>
    <row r="115" ht="19.5" customHeight="1" x14ac:dyDescent="0.4"/>
    <row r="116" ht="19.5" customHeight="1" x14ac:dyDescent="0.4"/>
    <row r="117" ht="19.5" customHeight="1" x14ac:dyDescent="0.4"/>
    <row r="118" ht="19.5" customHeight="1" x14ac:dyDescent="0.4"/>
    <row r="119" ht="19.5" customHeight="1" x14ac:dyDescent="0.4"/>
    <row r="120" ht="19.5" customHeight="1" x14ac:dyDescent="0.4"/>
    <row r="121" ht="19.5" customHeight="1" x14ac:dyDescent="0.4"/>
    <row r="122" ht="19.5" customHeight="1" x14ac:dyDescent="0.4"/>
    <row r="123" ht="19.5" customHeight="1" x14ac:dyDescent="0.4"/>
    <row r="124" ht="19.5" customHeight="1" x14ac:dyDescent="0.4"/>
    <row r="125" ht="19.5" customHeight="1" x14ac:dyDescent="0.4"/>
    <row r="126" ht="19.5" customHeight="1" x14ac:dyDescent="0.4"/>
    <row r="127" ht="19.5" customHeight="1" x14ac:dyDescent="0.4"/>
    <row r="128" ht="19.5" customHeight="1" x14ac:dyDescent="0.4"/>
    <row r="129" ht="19.5" customHeight="1" x14ac:dyDescent="0.4"/>
    <row r="130" ht="19.5" customHeight="1" x14ac:dyDescent="0.4"/>
    <row r="131" ht="19.5" customHeight="1" x14ac:dyDescent="0.4"/>
    <row r="132" ht="19.5" customHeight="1" x14ac:dyDescent="0.4"/>
    <row r="133" ht="19.5" customHeight="1" x14ac:dyDescent="0.4"/>
    <row r="134" ht="19.5" customHeight="1" x14ac:dyDescent="0.4"/>
    <row r="135" ht="19.5" customHeight="1" x14ac:dyDescent="0.4"/>
    <row r="136" ht="19.5" customHeight="1" x14ac:dyDescent="0.4"/>
    <row r="137" ht="19.5" customHeight="1" x14ac:dyDescent="0.4"/>
    <row r="138" ht="19.5" customHeight="1" x14ac:dyDescent="0.4"/>
    <row r="139" ht="19.5" customHeight="1" x14ac:dyDescent="0.4"/>
  </sheetData>
  <mergeCells count="96">
    <mergeCell ref="O57:Q59"/>
    <mergeCell ref="S57:U59"/>
    <mergeCell ref="B61:C61"/>
    <mergeCell ref="B48:H48"/>
    <mergeCell ref="B49:G49"/>
    <mergeCell ref="B50:H50"/>
    <mergeCell ref="B51:G51"/>
    <mergeCell ref="B52:G52"/>
    <mergeCell ref="B54:C54"/>
    <mergeCell ref="K44:U44"/>
    <mergeCell ref="B45:G45"/>
    <mergeCell ref="K45:S47"/>
    <mergeCell ref="T45:T47"/>
    <mergeCell ref="U45:U46"/>
    <mergeCell ref="B47:G47"/>
    <mergeCell ref="B35:I35"/>
    <mergeCell ref="K35:S37"/>
    <mergeCell ref="T35:T37"/>
    <mergeCell ref="U35:U36"/>
    <mergeCell ref="B36:H36"/>
    <mergeCell ref="I36:I51"/>
    <mergeCell ref="B37:G37"/>
    <mergeCell ref="B38:H38"/>
    <mergeCell ref="B39:G39"/>
    <mergeCell ref="K39:U39"/>
    <mergeCell ref="K40:S42"/>
    <mergeCell ref="T40:T42"/>
    <mergeCell ref="U40:U41"/>
    <mergeCell ref="B41:G41"/>
    <mergeCell ref="B42:H42"/>
    <mergeCell ref="B43:G43"/>
    <mergeCell ref="B32:G33"/>
    <mergeCell ref="H32:H33"/>
    <mergeCell ref="K32:S32"/>
    <mergeCell ref="B34:I34"/>
    <mergeCell ref="K34:U34"/>
    <mergeCell ref="B28:G29"/>
    <mergeCell ref="H28:H29"/>
    <mergeCell ref="K29:T29"/>
    <mergeCell ref="B30:G31"/>
    <mergeCell ref="H30:H31"/>
    <mergeCell ref="K30:S31"/>
    <mergeCell ref="T30:T31"/>
    <mergeCell ref="B21:I21"/>
    <mergeCell ref="K21:S22"/>
    <mergeCell ref="T21:T22"/>
    <mergeCell ref="B22:G23"/>
    <mergeCell ref="H22:H23"/>
    <mergeCell ref="I22:I32"/>
    <mergeCell ref="K23:T23"/>
    <mergeCell ref="B24:G25"/>
    <mergeCell ref="H24:H25"/>
    <mergeCell ref="K24:S25"/>
    <mergeCell ref="T24:T25"/>
    <mergeCell ref="B26:G27"/>
    <mergeCell ref="H26:H27"/>
    <mergeCell ref="K26:T26"/>
    <mergeCell ref="K27:S28"/>
    <mergeCell ref="T27:T28"/>
    <mergeCell ref="B18:G18"/>
    <mergeCell ref="K18:T18"/>
    <mergeCell ref="B19:G19"/>
    <mergeCell ref="K19:S19"/>
    <mergeCell ref="B20:I20"/>
    <mergeCell ref="K20:T20"/>
    <mergeCell ref="B11:I11"/>
    <mergeCell ref="K11:U11"/>
    <mergeCell ref="B12:G12"/>
    <mergeCell ref="I12:I18"/>
    <mergeCell ref="K12:T12"/>
    <mergeCell ref="U12:U31"/>
    <mergeCell ref="B13:G13"/>
    <mergeCell ref="K13:S13"/>
    <mergeCell ref="B14:G14"/>
    <mergeCell ref="K14:T14"/>
    <mergeCell ref="B15:G15"/>
    <mergeCell ref="K15:S15"/>
    <mergeCell ref="B16:G16"/>
    <mergeCell ref="K16:T16"/>
    <mergeCell ref="B17:G17"/>
    <mergeCell ref="K17:S17"/>
    <mergeCell ref="B8:C8"/>
    <mergeCell ref="D8:I8"/>
    <mergeCell ref="K8:L8"/>
    <mergeCell ref="M8:U8"/>
    <mergeCell ref="B9:C9"/>
    <mergeCell ref="D9:I9"/>
    <mergeCell ref="K9:L9"/>
    <mergeCell ref="M9:U9"/>
    <mergeCell ref="T1:U1"/>
    <mergeCell ref="O3:P3"/>
    <mergeCell ref="B5:U5"/>
    <mergeCell ref="B7:C7"/>
    <mergeCell ref="D7:I7"/>
    <mergeCell ref="K7:L7"/>
    <mergeCell ref="M7:U7"/>
  </mergeCells>
  <phoneticPr fontId="2"/>
  <conditionalFormatting sqref="D55">
    <cfRule type="expression" dxfId="33" priority="26">
      <formula>$I$12=5</formula>
    </cfRule>
  </conditionalFormatting>
  <conditionalFormatting sqref="E55">
    <cfRule type="expression" dxfId="32" priority="25">
      <formula>$I$12=20</formula>
    </cfRule>
  </conditionalFormatting>
  <conditionalFormatting sqref="F55">
    <cfRule type="expression" dxfId="31" priority="24">
      <formula>$I$12=30</formula>
    </cfRule>
  </conditionalFormatting>
  <conditionalFormatting sqref="G55">
    <cfRule type="expression" dxfId="30" priority="23">
      <formula>$I$12=40</formula>
    </cfRule>
  </conditionalFormatting>
  <conditionalFormatting sqref="H55">
    <cfRule type="expression" dxfId="29" priority="22">
      <formula>$I$12=55</formula>
    </cfRule>
  </conditionalFormatting>
  <conditionalFormatting sqref="I55">
    <cfRule type="expression" dxfId="28" priority="21">
      <formula>$I$12=65</formula>
    </cfRule>
  </conditionalFormatting>
  <conditionalFormatting sqref="L55">
    <cfRule type="expression" dxfId="27" priority="20">
      <formula>$I$12=90</formula>
    </cfRule>
  </conditionalFormatting>
  <conditionalFormatting sqref="E57">
    <cfRule type="expression" dxfId="26" priority="19">
      <formula>$I$36=5</formula>
    </cfRule>
  </conditionalFormatting>
  <conditionalFormatting sqref="H57">
    <cfRule type="expression" dxfId="25" priority="18">
      <formula>$I$36=25</formula>
    </cfRule>
  </conditionalFormatting>
  <conditionalFormatting sqref="J57:K57">
    <cfRule type="expression" dxfId="24" priority="17">
      <formula>$I$36=35</formula>
    </cfRule>
  </conditionalFormatting>
  <conditionalFormatting sqref="F58">
    <cfRule type="expression" dxfId="23" priority="16">
      <formula>$U$12=15</formula>
    </cfRule>
  </conditionalFormatting>
  <conditionalFormatting sqref="H58">
    <cfRule type="expression" dxfId="22" priority="15">
      <formula>$U$12=25</formula>
    </cfRule>
  </conditionalFormatting>
  <conditionalFormatting sqref="J58:K58">
    <cfRule type="expression" dxfId="21" priority="14">
      <formula>$U$12=35</formula>
    </cfRule>
  </conditionalFormatting>
  <conditionalFormatting sqref="D57">
    <cfRule type="expression" dxfId="20" priority="13">
      <formula>$I$36=0</formula>
    </cfRule>
  </conditionalFormatting>
  <conditionalFormatting sqref="D58">
    <cfRule type="expression" dxfId="19" priority="12">
      <formula>$U$12=0</formula>
    </cfRule>
  </conditionalFormatting>
  <conditionalFormatting sqref="D56">
    <cfRule type="expression" dxfId="18" priority="27">
      <formula>$I$22=-20</formula>
    </cfRule>
  </conditionalFormatting>
  <conditionalFormatting sqref="F56">
    <cfRule type="expression" dxfId="17" priority="28">
      <formula>$I$22=20</formula>
    </cfRule>
  </conditionalFormatting>
  <conditionalFormatting sqref="H56">
    <cfRule type="expression" dxfId="16" priority="29">
      <formula>$I$22=50</formula>
    </cfRule>
  </conditionalFormatting>
  <conditionalFormatting sqref="J56:K56">
    <cfRule type="expression" dxfId="15" priority="30">
      <formula>#REF!=40</formula>
    </cfRule>
  </conditionalFormatting>
  <conditionalFormatting sqref="E59">
    <cfRule type="expression" dxfId="14" priority="31">
      <formula>$U$35=10</formula>
    </cfRule>
  </conditionalFormatting>
  <conditionalFormatting sqref="F57">
    <cfRule type="expression" dxfId="13" priority="11">
      <formula>$I$36=15</formula>
    </cfRule>
  </conditionalFormatting>
  <conditionalFormatting sqref="E60">
    <cfRule type="expression" dxfId="12" priority="10">
      <formula>U40=-50</formula>
    </cfRule>
  </conditionalFormatting>
  <conditionalFormatting sqref="E58">
    <cfRule type="expression" dxfId="11" priority="9">
      <formula>$U$12=5</formula>
    </cfRule>
  </conditionalFormatting>
  <conditionalFormatting sqref="D59">
    <cfRule type="expression" dxfId="10" priority="8">
      <formula>$U$35=0</formula>
    </cfRule>
  </conditionalFormatting>
  <conditionalFormatting sqref="D60">
    <cfRule type="expression" dxfId="9" priority="7">
      <formula>$U$40=0</formula>
    </cfRule>
  </conditionalFormatting>
  <conditionalFormatting sqref="D61">
    <cfRule type="expression" dxfId="8" priority="6">
      <formula>$U$45=0</formula>
    </cfRule>
  </conditionalFormatting>
  <conditionalFormatting sqref="E61">
    <cfRule type="expression" dxfId="7" priority="5">
      <formula>$U$45=10</formula>
    </cfRule>
  </conditionalFormatting>
  <conditionalFormatting sqref="E56">
    <cfRule type="expression" dxfId="6" priority="4">
      <formula>$I$22=-10</formula>
    </cfRule>
  </conditionalFormatting>
  <conditionalFormatting sqref="G56">
    <cfRule type="expression" dxfId="5" priority="3">
      <formula>$I$22=40</formula>
    </cfRule>
  </conditionalFormatting>
  <conditionalFormatting sqref="I56">
    <cfRule type="expression" dxfId="4" priority="2">
      <formula>$I$22=60</formula>
    </cfRule>
  </conditionalFormatting>
  <conditionalFormatting sqref="K55">
    <cfRule type="expression" dxfId="3" priority="1">
      <formula>$I$12=80</formula>
    </cfRule>
  </conditionalFormatting>
  <dataValidations count="1">
    <dataValidation type="list" allowBlank="1" showInputMessage="1" showErrorMessage="1" sqref="H12:H19 H39 H41 H43 H45 H47 H49 H51 T30 H37 T15 T19 T17 T27 T21 T24 T13 T45 H22:H33 T40 T35" xr:uid="{00000000-0002-0000-0D00-000000000000}">
      <formula1>"　,○"</formula1>
    </dataValidation>
  </dataValidations>
  <pageMargins left="0.23622047244094491" right="0.23622047244094491" top="0.74803149606299213" bottom="0.74803149606299213" header="0.31496062992125984" footer="0.31496062992125984"/>
  <pageSetup paperSize="9" scale="36" orientation="portrait" r:id="rId1"/>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KI308"/>
  <sheetViews>
    <sheetView view="pageBreakPreview" topLeftCell="A70" zoomScale="115" zoomScaleNormal="100" zoomScaleSheetLayoutView="115" workbookViewId="0">
      <selection activeCell="J8" sqref="J8:P10"/>
    </sheetView>
  </sheetViews>
  <sheetFormatPr defaultRowHeight="12" x14ac:dyDescent="0.4"/>
  <cols>
    <col min="1" max="1" width="2.375" style="362" customWidth="1"/>
    <col min="2" max="44" width="2.875" style="362" customWidth="1"/>
    <col min="45" max="124" width="2.375" style="329" customWidth="1"/>
    <col min="125" max="295" width="9" style="329"/>
    <col min="296" max="16384" width="9" style="362"/>
  </cols>
  <sheetData>
    <row r="1" spans="2:45" s="329" customFormat="1" x14ac:dyDescent="0.4">
      <c r="C1" s="329" t="s">
        <v>494</v>
      </c>
      <c r="AO1" s="938"/>
      <c r="AP1" s="939"/>
      <c r="AQ1" s="939"/>
      <c r="AR1" s="939"/>
      <c r="AS1" s="940"/>
    </row>
    <row r="2" spans="2:45" s="329" customFormat="1" ht="3" customHeight="1" x14ac:dyDescent="0.4">
      <c r="AO2" s="330"/>
      <c r="AP2" s="330"/>
      <c r="AQ2" s="330"/>
      <c r="AR2" s="330"/>
      <c r="AS2" s="330"/>
    </row>
    <row r="3" spans="2:45" ht="17.25" x14ac:dyDescent="0.4">
      <c r="B3" s="941" t="s">
        <v>527</v>
      </c>
      <c r="C3" s="941"/>
      <c r="D3" s="941"/>
      <c r="E3" s="941"/>
      <c r="F3" s="941"/>
      <c r="G3" s="941"/>
      <c r="H3" s="941"/>
      <c r="I3" s="941"/>
      <c r="J3" s="941"/>
      <c r="K3" s="941"/>
      <c r="L3" s="941"/>
      <c r="M3" s="941"/>
      <c r="N3" s="941"/>
      <c r="O3" s="941"/>
      <c r="P3" s="941"/>
      <c r="Q3" s="941"/>
      <c r="R3" s="941"/>
      <c r="S3" s="941"/>
      <c r="T3" s="941"/>
      <c r="U3" s="941"/>
      <c r="V3" s="941"/>
      <c r="W3" s="941"/>
      <c r="X3" s="941"/>
      <c r="Y3" s="941"/>
      <c r="Z3" s="941"/>
      <c r="AA3" s="941"/>
      <c r="AB3" s="941"/>
      <c r="AC3" s="941"/>
      <c r="AD3" s="941"/>
      <c r="AE3" s="941"/>
      <c r="AF3" s="941"/>
      <c r="AG3" s="941"/>
      <c r="AH3" s="941"/>
      <c r="AI3" s="941"/>
      <c r="AJ3" s="941"/>
      <c r="AK3" s="941"/>
      <c r="AL3" s="941"/>
      <c r="AM3" s="941"/>
      <c r="AN3" s="941"/>
      <c r="AO3" s="941"/>
      <c r="AP3" s="941"/>
      <c r="AQ3" s="941"/>
      <c r="AR3" s="941"/>
    </row>
    <row r="4" spans="2:45" s="329" customFormat="1" x14ac:dyDescent="0.4">
      <c r="B4" s="331"/>
      <c r="C4" s="331"/>
      <c r="D4" s="331"/>
      <c r="E4" s="331"/>
      <c r="F4" s="331"/>
      <c r="G4" s="331"/>
      <c r="H4" s="331"/>
      <c r="I4" s="331"/>
      <c r="J4" s="331"/>
      <c r="K4" s="331"/>
      <c r="L4" s="331"/>
      <c r="M4" s="331"/>
      <c r="N4" s="331"/>
      <c r="O4" s="331"/>
      <c r="P4" s="331"/>
      <c r="Q4" s="331"/>
      <c r="R4" s="331"/>
      <c r="S4" s="331"/>
      <c r="T4" s="331"/>
      <c r="U4" s="331"/>
      <c r="V4" s="331"/>
      <c r="W4" s="331"/>
      <c r="X4" s="331"/>
      <c r="Y4" s="331"/>
      <c r="Z4" s="331"/>
      <c r="AA4" s="331"/>
      <c r="AB4" s="331"/>
      <c r="AC4" s="331"/>
      <c r="AD4" s="331"/>
      <c r="AE4" s="331"/>
      <c r="AF4" s="331"/>
      <c r="AG4" s="331"/>
      <c r="AH4" s="331"/>
      <c r="AI4" s="331"/>
      <c r="AJ4" s="331"/>
      <c r="AK4" s="331"/>
      <c r="AL4" s="331"/>
      <c r="AM4" s="331"/>
      <c r="AN4" s="331"/>
      <c r="AO4" s="331"/>
      <c r="AP4" s="331"/>
      <c r="AQ4" s="331"/>
      <c r="AR4" s="331"/>
    </row>
    <row r="5" spans="2:45" ht="12" customHeight="1" x14ac:dyDescent="0.4">
      <c r="B5" s="942" t="s">
        <v>237</v>
      </c>
      <c r="C5" s="943"/>
      <c r="D5" s="943"/>
      <c r="E5" s="943"/>
      <c r="F5" s="943"/>
      <c r="G5" s="943"/>
      <c r="H5" s="943"/>
      <c r="I5" s="943"/>
      <c r="J5" s="943"/>
      <c r="K5" s="943"/>
      <c r="L5" s="943"/>
      <c r="M5" s="943"/>
      <c r="N5" s="943"/>
      <c r="O5" s="943"/>
      <c r="P5" s="943"/>
      <c r="Q5" s="943"/>
      <c r="R5" s="943"/>
      <c r="S5" s="943"/>
      <c r="T5" s="943"/>
      <c r="U5" s="943"/>
      <c r="V5" s="943"/>
      <c r="W5" s="943"/>
      <c r="X5" s="943"/>
      <c r="Y5" s="943"/>
      <c r="Z5" s="943"/>
      <c r="AA5" s="943"/>
      <c r="AB5" s="943"/>
      <c r="AC5" s="943"/>
      <c r="AD5" s="943"/>
      <c r="AE5" s="943"/>
      <c r="AF5" s="943"/>
      <c r="AG5" s="943"/>
      <c r="AH5" s="943"/>
      <c r="AI5" s="943"/>
      <c r="AJ5" s="943"/>
      <c r="AK5" s="943"/>
      <c r="AL5" s="943"/>
      <c r="AM5" s="943"/>
      <c r="AN5" s="943"/>
      <c r="AO5" s="943"/>
      <c r="AP5" s="943"/>
      <c r="AQ5" s="943"/>
      <c r="AR5" s="944"/>
    </row>
    <row r="6" spans="2:45" s="329" customFormat="1" ht="5.25" customHeight="1" x14ac:dyDescent="0.4">
      <c r="B6" s="332"/>
      <c r="C6" s="330"/>
      <c r="D6" s="330"/>
      <c r="E6" s="330"/>
      <c r="F6" s="330"/>
      <c r="G6" s="330"/>
      <c r="H6" s="330"/>
      <c r="I6" s="330"/>
      <c r="J6" s="330"/>
      <c r="K6" s="330"/>
      <c r="L6" s="330"/>
      <c r="M6" s="330"/>
      <c r="N6" s="330"/>
      <c r="O6" s="330"/>
      <c r="P6" s="330"/>
      <c r="Q6" s="330"/>
      <c r="R6" s="330"/>
      <c r="S6" s="330"/>
      <c r="T6" s="330"/>
      <c r="U6" s="330"/>
      <c r="V6" s="330"/>
      <c r="W6" s="330"/>
      <c r="X6" s="330"/>
      <c r="Y6" s="330"/>
      <c r="Z6" s="330"/>
      <c r="AA6" s="330"/>
      <c r="AB6" s="330"/>
      <c r="AC6" s="330"/>
      <c r="AD6" s="330"/>
      <c r="AE6" s="330"/>
      <c r="AF6" s="330"/>
      <c r="AG6" s="330"/>
      <c r="AH6" s="330"/>
      <c r="AI6" s="330"/>
      <c r="AJ6" s="330"/>
      <c r="AK6" s="330"/>
      <c r="AL6" s="330"/>
      <c r="AM6" s="330"/>
      <c r="AN6" s="330"/>
      <c r="AO6" s="330"/>
      <c r="AP6" s="330"/>
      <c r="AQ6" s="330"/>
      <c r="AR6" s="333"/>
    </row>
    <row r="7" spans="2:45" s="329" customFormat="1" ht="13.5" customHeight="1" x14ac:dyDescent="0.4">
      <c r="B7" s="332"/>
      <c r="C7" s="330" t="s">
        <v>528</v>
      </c>
      <c r="D7" s="330"/>
      <c r="E7" s="330"/>
      <c r="F7" s="330"/>
      <c r="G7" s="330"/>
      <c r="H7" s="330"/>
      <c r="I7" s="330"/>
      <c r="J7" s="330"/>
      <c r="K7" s="330"/>
      <c r="L7" s="330"/>
      <c r="M7" s="330"/>
      <c r="N7" s="330"/>
      <c r="O7" s="330"/>
      <c r="P7" s="330"/>
      <c r="Q7" s="330"/>
      <c r="R7" s="330"/>
      <c r="S7" s="330"/>
      <c r="T7" s="330"/>
      <c r="U7" s="330"/>
      <c r="V7" s="330"/>
      <c r="W7" s="330"/>
      <c r="X7" s="330"/>
      <c r="Y7" s="330"/>
      <c r="Z7" s="330"/>
      <c r="AA7" s="330"/>
      <c r="AB7" s="330"/>
      <c r="AC7" s="330"/>
      <c r="AD7" s="330"/>
      <c r="AE7" s="330"/>
      <c r="AF7" s="330"/>
      <c r="AG7" s="330"/>
      <c r="AH7" s="330"/>
      <c r="AI7" s="330"/>
      <c r="AJ7" s="330"/>
      <c r="AK7" s="330"/>
      <c r="AL7" s="330"/>
      <c r="AM7" s="330"/>
      <c r="AN7" s="330"/>
      <c r="AO7" s="330"/>
      <c r="AP7" s="330"/>
      <c r="AQ7" s="330"/>
      <c r="AR7" s="333"/>
    </row>
    <row r="8" spans="2:45" s="329" customFormat="1" ht="11.25" customHeight="1" x14ac:dyDescent="0.4">
      <c r="B8" s="332"/>
      <c r="C8" s="945" t="s">
        <v>529</v>
      </c>
      <c r="D8" s="945"/>
      <c r="E8" s="945"/>
      <c r="F8" s="945"/>
      <c r="G8" s="945"/>
      <c r="H8" s="945"/>
      <c r="I8" s="945"/>
      <c r="J8" s="948"/>
      <c r="K8" s="948"/>
      <c r="L8" s="948"/>
      <c r="M8" s="948"/>
      <c r="N8" s="948"/>
      <c r="O8" s="948"/>
      <c r="P8" s="948"/>
      <c r="Q8" s="330"/>
      <c r="R8" s="330"/>
      <c r="S8" s="949" t="s">
        <v>530</v>
      </c>
      <c r="T8" s="949"/>
      <c r="U8" s="949"/>
      <c r="V8" s="949"/>
      <c r="W8" s="949"/>
      <c r="X8" s="949"/>
      <c r="Y8" s="948"/>
      <c r="Z8" s="948"/>
      <c r="AA8" s="948"/>
      <c r="AB8" s="948"/>
      <c r="AC8" s="948"/>
      <c r="AD8" s="948"/>
      <c r="AE8" s="334"/>
      <c r="AF8" s="335"/>
      <c r="AG8" s="950" t="s">
        <v>531</v>
      </c>
      <c r="AH8" s="950"/>
      <c r="AI8" s="950"/>
      <c r="AJ8" s="951"/>
      <c r="AK8" s="956"/>
      <c r="AL8" s="956"/>
      <c r="AM8" s="956"/>
      <c r="AN8" s="956"/>
      <c r="AO8" s="956"/>
      <c r="AP8" s="956"/>
      <c r="AQ8" s="330"/>
      <c r="AR8" s="333"/>
    </row>
    <row r="9" spans="2:45" s="329" customFormat="1" ht="11.25" customHeight="1" x14ac:dyDescent="0.4">
      <c r="B9" s="332"/>
      <c r="C9" s="946"/>
      <c r="D9" s="946"/>
      <c r="E9" s="946"/>
      <c r="F9" s="946"/>
      <c r="G9" s="946"/>
      <c r="H9" s="946"/>
      <c r="I9" s="946"/>
      <c r="J9" s="948"/>
      <c r="K9" s="948"/>
      <c r="L9" s="948"/>
      <c r="M9" s="948"/>
      <c r="N9" s="948"/>
      <c r="O9" s="948"/>
      <c r="P9" s="948"/>
      <c r="Q9" s="330"/>
      <c r="R9" s="334"/>
      <c r="S9" s="949"/>
      <c r="T9" s="949"/>
      <c r="U9" s="949"/>
      <c r="V9" s="949"/>
      <c r="W9" s="949"/>
      <c r="X9" s="949"/>
      <c r="Y9" s="948"/>
      <c r="Z9" s="948"/>
      <c r="AA9" s="948"/>
      <c r="AB9" s="948"/>
      <c r="AC9" s="948"/>
      <c r="AD9" s="948"/>
      <c r="AE9" s="334"/>
      <c r="AF9" s="335"/>
      <c r="AG9" s="952"/>
      <c r="AH9" s="952"/>
      <c r="AI9" s="952"/>
      <c r="AJ9" s="953"/>
      <c r="AK9" s="956"/>
      <c r="AL9" s="956"/>
      <c r="AM9" s="956"/>
      <c r="AN9" s="956"/>
      <c r="AO9" s="956"/>
      <c r="AP9" s="956"/>
      <c r="AQ9" s="330"/>
      <c r="AR9" s="333"/>
    </row>
    <row r="10" spans="2:45" s="329" customFormat="1" ht="11.25" customHeight="1" x14ac:dyDescent="0.4">
      <c r="B10" s="332"/>
      <c r="C10" s="947"/>
      <c r="D10" s="947"/>
      <c r="E10" s="947"/>
      <c r="F10" s="947"/>
      <c r="G10" s="947"/>
      <c r="H10" s="947"/>
      <c r="I10" s="947"/>
      <c r="J10" s="948"/>
      <c r="K10" s="948"/>
      <c r="L10" s="948"/>
      <c r="M10" s="948"/>
      <c r="N10" s="948"/>
      <c r="O10" s="948"/>
      <c r="P10" s="948"/>
      <c r="Q10" s="330" t="s">
        <v>532</v>
      </c>
      <c r="R10" s="334"/>
      <c r="S10" s="949"/>
      <c r="T10" s="949"/>
      <c r="U10" s="949"/>
      <c r="V10" s="949"/>
      <c r="W10" s="949"/>
      <c r="X10" s="949"/>
      <c r="Y10" s="948"/>
      <c r="Z10" s="948"/>
      <c r="AA10" s="948"/>
      <c r="AB10" s="948"/>
      <c r="AC10" s="948"/>
      <c r="AD10" s="948"/>
      <c r="AE10" s="330" t="s">
        <v>315</v>
      </c>
      <c r="AF10" s="335"/>
      <c r="AG10" s="954"/>
      <c r="AH10" s="954"/>
      <c r="AI10" s="954"/>
      <c r="AJ10" s="955"/>
      <c r="AK10" s="956"/>
      <c r="AL10" s="956"/>
      <c r="AM10" s="956"/>
      <c r="AN10" s="956"/>
      <c r="AO10" s="956"/>
      <c r="AP10" s="956"/>
      <c r="AQ10" s="330" t="s">
        <v>532</v>
      </c>
      <c r="AR10" s="333"/>
    </row>
    <row r="11" spans="2:45" s="329" customFormat="1" ht="6" customHeight="1" x14ac:dyDescent="0.4">
      <c r="B11" s="332"/>
      <c r="C11" s="330"/>
      <c r="D11" s="330"/>
      <c r="E11" s="330"/>
      <c r="F11" s="330"/>
      <c r="G11" s="330"/>
      <c r="H11" s="330"/>
      <c r="I11" s="330"/>
      <c r="J11" s="330"/>
      <c r="K11" s="330"/>
      <c r="L11" s="330"/>
      <c r="M11" s="330"/>
      <c r="N11" s="330"/>
      <c r="O11" s="330"/>
      <c r="P11" s="330"/>
      <c r="Q11" s="330"/>
      <c r="R11" s="330"/>
      <c r="S11" s="330"/>
      <c r="T11" s="330"/>
      <c r="U11" s="330"/>
      <c r="V11" s="330"/>
      <c r="W11" s="330"/>
      <c r="X11" s="330"/>
      <c r="Y11" s="330"/>
      <c r="Z11" s="330"/>
      <c r="AA11" s="330"/>
      <c r="AB11" s="330"/>
      <c r="AC11" s="330"/>
      <c r="AD11" s="330"/>
      <c r="AE11" s="330"/>
      <c r="AF11" s="330"/>
      <c r="AG11" s="330"/>
      <c r="AH11" s="330"/>
      <c r="AI11" s="330"/>
      <c r="AJ11" s="330"/>
      <c r="AK11" s="330"/>
      <c r="AL11" s="330"/>
      <c r="AM11" s="330"/>
      <c r="AN11" s="330"/>
      <c r="AO11" s="330"/>
      <c r="AP11" s="330"/>
      <c r="AQ11" s="330"/>
      <c r="AR11" s="333"/>
    </row>
    <row r="12" spans="2:45" ht="13.5" customHeight="1" x14ac:dyDescent="0.4">
      <c r="B12" s="957" t="s">
        <v>533</v>
      </c>
      <c r="C12" s="958"/>
      <c r="D12" s="958"/>
      <c r="E12" s="958"/>
      <c r="F12" s="958"/>
      <c r="G12" s="958"/>
      <c r="H12" s="958"/>
      <c r="I12" s="958"/>
      <c r="J12" s="958"/>
      <c r="K12" s="958"/>
      <c r="L12" s="958"/>
      <c r="M12" s="958"/>
      <c r="N12" s="958"/>
      <c r="O12" s="958"/>
      <c r="P12" s="958"/>
      <c r="Q12" s="958"/>
      <c r="R12" s="958"/>
      <c r="S12" s="958"/>
      <c r="T12" s="958"/>
      <c r="U12" s="958"/>
      <c r="V12" s="958"/>
      <c r="W12" s="958"/>
      <c r="X12" s="958"/>
      <c r="Y12" s="958"/>
      <c r="Z12" s="958"/>
      <c r="AA12" s="958"/>
      <c r="AB12" s="958"/>
      <c r="AC12" s="958"/>
      <c r="AD12" s="958"/>
      <c r="AE12" s="958"/>
      <c r="AF12" s="958"/>
      <c r="AG12" s="958"/>
      <c r="AH12" s="958"/>
      <c r="AI12" s="958"/>
      <c r="AJ12" s="958"/>
      <c r="AK12" s="958"/>
      <c r="AL12" s="958"/>
      <c r="AM12" s="958"/>
      <c r="AN12" s="958"/>
      <c r="AO12" s="958"/>
      <c r="AP12" s="958"/>
      <c r="AQ12" s="958"/>
      <c r="AR12" s="959"/>
    </row>
    <row r="13" spans="2:45" s="329" customFormat="1" ht="17.25" customHeight="1" x14ac:dyDescent="0.4">
      <c r="B13" s="332" t="s">
        <v>534</v>
      </c>
      <c r="C13" s="330" t="s">
        <v>535</v>
      </c>
      <c r="D13" s="330"/>
      <c r="E13" s="330"/>
      <c r="F13" s="330"/>
      <c r="G13" s="330"/>
      <c r="H13" s="330"/>
      <c r="I13" s="330"/>
      <c r="J13" s="330"/>
      <c r="K13" s="330"/>
      <c r="L13" s="330"/>
      <c r="M13" s="330"/>
      <c r="N13" s="330"/>
      <c r="O13" s="330"/>
      <c r="P13" s="330"/>
      <c r="Q13" s="330"/>
      <c r="R13" s="330"/>
      <c r="S13" s="330"/>
      <c r="T13" s="330"/>
      <c r="U13" s="330"/>
      <c r="V13" s="330"/>
      <c r="W13" s="330"/>
      <c r="X13" s="330"/>
      <c r="Y13" s="330"/>
      <c r="Z13" s="330"/>
      <c r="AA13" s="330"/>
      <c r="AB13" s="330"/>
      <c r="AC13" s="330"/>
      <c r="AD13" s="330"/>
      <c r="AE13" s="330"/>
      <c r="AF13" s="330"/>
      <c r="AG13" s="330"/>
      <c r="AH13" s="330"/>
      <c r="AI13" s="330"/>
      <c r="AJ13" s="330"/>
      <c r="AK13" s="330"/>
      <c r="AL13" s="330"/>
      <c r="AM13" s="330"/>
      <c r="AN13" s="330"/>
      <c r="AO13" s="330"/>
      <c r="AP13" s="330"/>
      <c r="AQ13" s="330"/>
      <c r="AR13" s="333"/>
    </row>
    <row r="14" spans="2:45" s="329" customFormat="1" ht="13.5" customHeight="1" x14ac:dyDescent="0.4">
      <c r="B14" s="332"/>
      <c r="C14" s="330" t="s">
        <v>536</v>
      </c>
      <c r="D14" s="330"/>
      <c r="E14" s="330"/>
      <c r="F14" s="330"/>
      <c r="G14" s="330"/>
      <c r="H14" s="330"/>
      <c r="I14" s="330"/>
      <c r="J14" s="330"/>
      <c r="K14" s="330"/>
      <c r="L14" s="330"/>
      <c r="M14" s="330"/>
      <c r="N14" s="330"/>
      <c r="O14" s="330"/>
      <c r="P14" s="330"/>
      <c r="Q14" s="330"/>
      <c r="R14" s="330"/>
      <c r="S14" s="330"/>
      <c r="T14" s="336"/>
      <c r="U14" s="336"/>
      <c r="V14" s="330"/>
      <c r="W14" s="330"/>
      <c r="X14" s="330"/>
      <c r="Y14" s="330"/>
      <c r="Z14" s="330"/>
      <c r="AA14" s="330"/>
      <c r="AB14" s="330"/>
      <c r="AC14" s="330"/>
      <c r="AD14" s="330"/>
      <c r="AE14" s="330"/>
      <c r="AF14" s="330"/>
      <c r="AG14" s="330"/>
      <c r="AH14" s="330"/>
      <c r="AI14" s="330"/>
      <c r="AJ14" s="330"/>
      <c r="AK14" s="330"/>
      <c r="AL14" s="330"/>
      <c r="AM14" s="330"/>
      <c r="AN14" s="330"/>
      <c r="AO14" s="330"/>
      <c r="AP14" s="330"/>
      <c r="AQ14" s="330"/>
      <c r="AR14" s="333"/>
    </row>
    <row r="15" spans="2:45" s="329" customFormat="1" ht="13.5" customHeight="1" x14ac:dyDescent="0.4">
      <c r="B15" s="332"/>
      <c r="C15" s="960" t="s">
        <v>537</v>
      </c>
      <c r="D15" s="950"/>
      <c r="E15" s="950"/>
      <c r="F15" s="950"/>
      <c r="G15" s="951"/>
      <c r="H15" s="948"/>
      <c r="I15" s="948"/>
      <c r="J15" s="948"/>
      <c r="K15" s="948"/>
      <c r="L15" s="948"/>
      <c r="M15" s="948"/>
      <c r="N15" s="948"/>
      <c r="O15" s="948"/>
      <c r="P15" s="948"/>
      <c r="Q15" s="336"/>
      <c r="R15" s="330"/>
      <c r="S15" s="960" t="s">
        <v>538</v>
      </c>
      <c r="T15" s="950"/>
      <c r="U15" s="950"/>
      <c r="V15" s="950"/>
      <c r="W15" s="951"/>
      <c r="X15" s="962"/>
      <c r="Y15" s="963"/>
      <c r="Z15" s="963"/>
      <c r="AA15" s="963"/>
      <c r="AB15" s="963"/>
      <c r="AC15" s="963"/>
      <c r="AD15" s="964"/>
      <c r="AE15" s="330"/>
      <c r="AF15" s="330"/>
      <c r="AG15" s="968" t="s">
        <v>539</v>
      </c>
      <c r="AH15" s="968"/>
      <c r="AI15" s="969"/>
      <c r="AJ15" s="969"/>
      <c r="AK15" s="969"/>
      <c r="AL15" s="969"/>
      <c r="AM15" s="969"/>
      <c r="AN15" s="969"/>
      <c r="AO15" s="969"/>
      <c r="AP15" s="969"/>
      <c r="AQ15" s="330"/>
      <c r="AR15" s="333"/>
    </row>
    <row r="16" spans="2:45" s="329" customFormat="1" ht="13.5" customHeight="1" x14ac:dyDescent="0.4">
      <c r="B16" s="332"/>
      <c r="C16" s="961"/>
      <c r="D16" s="954"/>
      <c r="E16" s="954"/>
      <c r="F16" s="954"/>
      <c r="G16" s="955"/>
      <c r="H16" s="948"/>
      <c r="I16" s="948"/>
      <c r="J16" s="948"/>
      <c r="K16" s="948"/>
      <c r="L16" s="948"/>
      <c r="M16" s="948"/>
      <c r="N16" s="948"/>
      <c r="O16" s="948"/>
      <c r="P16" s="948"/>
      <c r="Q16" s="337" t="s">
        <v>421</v>
      </c>
      <c r="R16" s="330"/>
      <c r="S16" s="961"/>
      <c r="T16" s="954"/>
      <c r="U16" s="954"/>
      <c r="V16" s="954"/>
      <c r="W16" s="955"/>
      <c r="X16" s="965"/>
      <c r="Y16" s="966"/>
      <c r="Z16" s="966"/>
      <c r="AA16" s="966"/>
      <c r="AB16" s="966"/>
      <c r="AC16" s="966"/>
      <c r="AD16" s="967"/>
      <c r="AE16" s="336" t="s">
        <v>421</v>
      </c>
      <c r="AF16" s="330"/>
      <c r="AG16" s="968"/>
      <c r="AH16" s="968"/>
      <c r="AI16" s="969"/>
      <c r="AJ16" s="969"/>
      <c r="AK16" s="969"/>
      <c r="AL16" s="969"/>
      <c r="AM16" s="969"/>
      <c r="AN16" s="969"/>
      <c r="AO16" s="969"/>
      <c r="AP16" s="969"/>
      <c r="AQ16" s="330" t="s">
        <v>421</v>
      </c>
      <c r="AR16" s="333"/>
    </row>
    <row r="17" spans="2:44" s="329" customFormat="1" ht="4.5" customHeight="1" x14ac:dyDescent="0.4">
      <c r="B17" s="332"/>
      <c r="C17" s="330"/>
      <c r="D17" s="330"/>
      <c r="E17" s="330"/>
      <c r="F17" s="330"/>
      <c r="G17" s="330"/>
      <c r="H17" s="330"/>
      <c r="I17" s="338"/>
      <c r="J17" s="330"/>
      <c r="K17" s="330"/>
      <c r="L17" s="330"/>
      <c r="M17" s="330"/>
      <c r="N17" s="330"/>
      <c r="O17" s="330"/>
      <c r="P17" s="330"/>
      <c r="Q17" s="330"/>
      <c r="R17" s="330"/>
      <c r="S17" s="338"/>
      <c r="T17" s="338"/>
      <c r="U17" s="338"/>
      <c r="V17" s="338"/>
      <c r="W17" s="330"/>
      <c r="X17" s="330"/>
      <c r="Y17" s="330"/>
      <c r="Z17" s="330"/>
      <c r="AA17" s="330"/>
      <c r="AB17" s="330"/>
      <c r="AC17" s="330"/>
      <c r="AD17" s="330"/>
      <c r="AE17" s="330"/>
      <c r="AF17" s="330"/>
      <c r="AG17" s="330"/>
      <c r="AH17" s="330"/>
      <c r="AI17" s="330"/>
      <c r="AJ17" s="330"/>
      <c r="AK17" s="330"/>
      <c r="AL17" s="330"/>
      <c r="AM17" s="330"/>
      <c r="AN17" s="330"/>
      <c r="AO17" s="330"/>
      <c r="AP17" s="330"/>
      <c r="AQ17" s="330"/>
      <c r="AR17" s="333"/>
    </row>
    <row r="18" spans="2:44" s="329" customFormat="1" ht="13.5" customHeight="1" x14ac:dyDescent="0.4">
      <c r="B18" s="332"/>
      <c r="C18" s="330" t="s">
        <v>540</v>
      </c>
      <c r="D18" s="330"/>
      <c r="E18" s="330"/>
      <c r="F18" s="330"/>
      <c r="G18" s="330"/>
      <c r="H18" s="330"/>
      <c r="I18" s="330"/>
      <c r="J18" s="330"/>
      <c r="K18" s="330"/>
      <c r="L18" s="330"/>
      <c r="M18" s="330"/>
      <c r="N18" s="330"/>
      <c r="O18" s="330"/>
      <c r="P18" s="330"/>
      <c r="Q18" s="330"/>
      <c r="R18" s="330"/>
      <c r="S18" s="330"/>
      <c r="T18" s="336"/>
      <c r="U18" s="336"/>
      <c r="V18" s="330"/>
      <c r="W18" s="330"/>
      <c r="X18" s="330"/>
      <c r="Y18" s="330"/>
      <c r="Z18" s="330"/>
      <c r="AA18" s="330"/>
      <c r="AB18" s="330"/>
      <c r="AC18" s="330"/>
      <c r="AD18" s="330"/>
      <c r="AE18" s="330"/>
      <c r="AF18" s="330"/>
      <c r="AG18" s="330"/>
      <c r="AH18" s="330"/>
      <c r="AI18" s="330"/>
      <c r="AJ18" s="330"/>
      <c r="AK18" s="330"/>
      <c r="AL18" s="330"/>
      <c r="AM18" s="330"/>
      <c r="AN18" s="330"/>
      <c r="AO18" s="330"/>
      <c r="AP18" s="330"/>
      <c r="AQ18" s="330"/>
      <c r="AR18" s="333"/>
    </row>
    <row r="19" spans="2:44" s="329" customFormat="1" ht="13.5" customHeight="1" x14ac:dyDescent="0.4">
      <c r="B19" s="332"/>
      <c r="C19" s="960" t="s">
        <v>537</v>
      </c>
      <c r="D19" s="950"/>
      <c r="E19" s="950"/>
      <c r="F19" s="950"/>
      <c r="G19" s="951"/>
      <c r="H19" s="948"/>
      <c r="I19" s="948"/>
      <c r="J19" s="948"/>
      <c r="K19" s="948"/>
      <c r="L19" s="948"/>
      <c r="M19" s="948"/>
      <c r="N19" s="948"/>
      <c r="O19" s="948"/>
      <c r="P19" s="948"/>
      <c r="Q19" s="336"/>
      <c r="R19" s="330"/>
      <c r="S19" s="960" t="s">
        <v>538</v>
      </c>
      <c r="T19" s="950"/>
      <c r="U19" s="950"/>
      <c r="V19" s="950"/>
      <c r="W19" s="951"/>
      <c r="X19" s="962"/>
      <c r="Y19" s="963"/>
      <c r="Z19" s="963"/>
      <c r="AA19" s="963"/>
      <c r="AB19" s="963"/>
      <c r="AC19" s="963"/>
      <c r="AD19" s="964"/>
      <c r="AE19" s="330"/>
      <c r="AF19" s="330"/>
      <c r="AG19" s="968" t="s">
        <v>539</v>
      </c>
      <c r="AH19" s="968"/>
      <c r="AI19" s="969"/>
      <c r="AJ19" s="969"/>
      <c r="AK19" s="969"/>
      <c r="AL19" s="969"/>
      <c r="AM19" s="969"/>
      <c r="AN19" s="969"/>
      <c r="AO19" s="969"/>
      <c r="AP19" s="969"/>
      <c r="AQ19" s="330"/>
      <c r="AR19" s="333"/>
    </row>
    <row r="20" spans="2:44" s="329" customFormat="1" ht="13.5" customHeight="1" x14ac:dyDescent="0.4">
      <c r="B20" s="332"/>
      <c r="C20" s="961"/>
      <c r="D20" s="954"/>
      <c r="E20" s="954"/>
      <c r="F20" s="954"/>
      <c r="G20" s="955"/>
      <c r="H20" s="948"/>
      <c r="I20" s="948"/>
      <c r="J20" s="948"/>
      <c r="K20" s="948"/>
      <c r="L20" s="948"/>
      <c r="M20" s="948"/>
      <c r="N20" s="948"/>
      <c r="O20" s="948"/>
      <c r="P20" s="948"/>
      <c r="Q20" s="337" t="s">
        <v>421</v>
      </c>
      <c r="R20" s="330"/>
      <c r="S20" s="961"/>
      <c r="T20" s="954"/>
      <c r="U20" s="954"/>
      <c r="V20" s="954"/>
      <c r="W20" s="955"/>
      <c r="X20" s="965"/>
      <c r="Y20" s="966"/>
      <c r="Z20" s="966"/>
      <c r="AA20" s="966"/>
      <c r="AB20" s="966"/>
      <c r="AC20" s="966"/>
      <c r="AD20" s="967"/>
      <c r="AE20" s="336" t="s">
        <v>421</v>
      </c>
      <c r="AF20" s="330"/>
      <c r="AG20" s="968"/>
      <c r="AH20" s="968"/>
      <c r="AI20" s="969"/>
      <c r="AJ20" s="969"/>
      <c r="AK20" s="969"/>
      <c r="AL20" s="969"/>
      <c r="AM20" s="969"/>
      <c r="AN20" s="969"/>
      <c r="AO20" s="969"/>
      <c r="AP20" s="969"/>
      <c r="AQ20" s="330" t="s">
        <v>421</v>
      </c>
      <c r="AR20" s="333"/>
    </row>
    <row r="21" spans="2:44" s="329" customFormat="1" ht="13.5" customHeight="1" x14ac:dyDescent="0.4">
      <c r="B21" s="332"/>
      <c r="C21" s="330" t="s">
        <v>541</v>
      </c>
      <c r="D21" s="330"/>
      <c r="E21" s="330"/>
      <c r="F21" s="330"/>
      <c r="G21" s="330"/>
      <c r="H21" s="330"/>
      <c r="I21" s="330"/>
      <c r="J21" s="330"/>
      <c r="K21" s="330"/>
      <c r="L21" s="330"/>
      <c r="M21" s="330"/>
      <c r="N21" s="330"/>
      <c r="O21" s="330"/>
      <c r="P21" s="330"/>
      <c r="Q21" s="330"/>
      <c r="R21" s="330"/>
      <c r="S21" s="338"/>
      <c r="T21" s="338"/>
      <c r="U21" s="338"/>
      <c r="V21" s="338"/>
      <c r="W21" s="330"/>
      <c r="X21" s="330"/>
      <c r="Y21" s="330"/>
      <c r="Z21" s="330"/>
      <c r="AA21" s="330"/>
      <c r="AB21" s="330"/>
      <c r="AC21" s="330"/>
      <c r="AD21" s="330"/>
      <c r="AE21" s="330"/>
      <c r="AF21" s="330"/>
      <c r="AG21" s="330"/>
      <c r="AH21" s="330"/>
      <c r="AI21" s="330"/>
      <c r="AJ21" s="330"/>
      <c r="AK21" s="330"/>
      <c r="AL21" s="330"/>
      <c r="AM21" s="330"/>
      <c r="AN21" s="330"/>
      <c r="AO21" s="330"/>
      <c r="AP21" s="330"/>
      <c r="AQ21" s="330"/>
      <c r="AR21" s="333"/>
    </row>
    <row r="22" spans="2:44" s="329" customFormat="1" ht="13.5" customHeight="1" x14ac:dyDescent="0.4">
      <c r="B22" s="332"/>
      <c r="C22" s="960" t="s">
        <v>537</v>
      </c>
      <c r="D22" s="950"/>
      <c r="E22" s="950"/>
      <c r="F22" s="950"/>
      <c r="G22" s="951"/>
      <c r="H22" s="948"/>
      <c r="I22" s="948"/>
      <c r="J22" s="948"/>
      <c r="K22" s="948"/>
      <c r="L22" s="948"/>
      <c r="M22" s="948"/>
      <c r="N22" s="948"/>
      <c r="O22" s="948"/>
      <c r="P22" s="948"/>
      <c r="Q22" s="336"/>
      <c r="R22" s="335"/>
      <c r="S22" s="960" t="s">
        <v>538</v>
      </c>
      <c r="T22" s="950"/>
      <c r="U22" s="950"/>
      <c r="V22" s="950"/>
      <c r="W22" s="951"/>
      <c r="X22" s="962"/>
      <c r="Y22" s="963"/>
      <c r="Z22" s="963"/>
      <c r="AA22" s="963"/>
      <c r="AB22" s="963"/>
      <c r="AC22" s="963"/>
      <c r="AD22" s="964"/>
      <c r="AE22" s="339"/>
      <c r="AF22" s="339"/>
      <c r="AG22" s="968" t="s">
        <v>539</v>
      </c>
      <c r="AH22" s="968"/>
      <c r="AI22" s="969"/>
      <c r="AJ22" s="969"/>
      <c r="AK22" s="969"/>
      <c r="AL22" s="969"/>
      <c r="AM22" s="969"/>
      <c r="AN22" s="969"/>
      <c r="AO22" s="969"/>
      <c r="AP22" s="969"/>
      <c r="AQ22" s="330"/>
      <c r="AR22" s="333"/>
    </row>
    <row r="23" spans="2:44" s="329" customFormat="1" ht="13.5" customHeight="1" x14ac:dyDescent="0.4">
      <c r="B23" s="332"/>
      <c r="C23" s="961"/>
      <c r="D23" s="954"/>
      <c r="E23" s="954"/>
      <c r="F23" s="954"/>
      <c r="G23" s="955"/>
      <c r="H23" s="948"/>
      <c r="I23" s="948"/>
      <c r="J23" s="948"/>
      <c r="K23" s="948"/>
      <c r="L23" s="948"/>
      <c r="M23" s="948"/>
      <c r="N23" s="948"/>
      <c r="O23" s="948"/>
      <c r="P23" s="948"/>
      <c r="Q23" s="337" t="s">
        <v>421</v>
      </c>
      <c r="R23" s="335"/>
      <c r="S23" s="961"/>
      <c r="T23" s="954"/>
      <c r="U23" s="954"/>
      <c r="V23" s="954"/>
      <c r="W23" s="955"/>
      <c r="X23" s="965"/>
      <c r="Y23" s="966"/>
      <c r="Z23" s="966"/>
      <c r="AA23" s="966"/>
      <c r="AB23" s="966"/>
      <c r="AC23" s="966"/>
      <c r="AD23" s="967"/>
      <c r="AE23" s="336" t="s">
        <v>421</v>
      </c>
      <c r="AF23" s="339"/>
      <c r="AG23" s="968"/>
      <c r="AH23" s="968"/>
      <c r="AI23" s="969"/>
      <c r="AJ23" s="969"/>
      <c r="AK23" s="969"/>
      <c r="AL23" s="969"/>
      <c r="AM23" s="969"/>
      <c r="AN23" s="969"/>
      <c r="AO23" s="969"/>
      <c r="AP23" s="969"/>
      <c r="AQ23" s="330" t="s">
        <v>421</v>
      </c>
      <c r="AR23" s="333"/>
    </row>
    <row r="24" spans="2:44" s="329" customFormat="1" ht="6" customHeight="1" x14ac:dyDescent="0.4">
      <c r="B24" s="340"/>
      <c r="C24" s="331"/>
      <c r="D24" s="331"/>
      <c r="E24" s="331"/>
      <c r="F24" s="331"/>
      <c r="G24" s="331"/>
      <c r="H24" s="331"/>
      <c r="I24" s="331"/>
      <c r="J24" s="331"/>
      <c r="K24" s="331"/>
      <c r="L24" s="331"/>
      <c r="M24" s="331"/>
      <c r="N24" s="331"/>
      <c r="O24" s="331"/>
      <c r="P24" s="331"/>
      <c r="Q24" s="331"/>
      <c r="R24" s="331"/>
      <c r="S24" s="331"/>
      <c r="T24" s="331"/>
      <c r="U24" s="331"/>
      <c r="V24" s="331"/>
      <c r="W24" s="331"/>
      <c r="X24" s="331"/>
      <c r="Y24" s="331"/>
      <c r="Z24" s="331"/>
      <c r="AA24" s="331"/>
      <c r="AB24" s="331"/>
      <c r="AC24" s="331"/>
      <c r="AD24" s="331"/>
      <c r="AE24" s="331"/>
      <c r="AF24" s="331"/>
      <c r="AG24" s="331"/>
      <c r="AH24" s="331"/>
      <c r="AI24" s="331"/>
      <c r="AJ24" s="331"/>
      <c r="AK24" s="331"/>
      <c r="AL24" s="331"/>
      <c r="AM24" s="331"/>
      <c r="AN24" s="331"/>
      <c r="AO24" s="331"/>
      <c r="AP24" s="331"/>
      <c r="AQ24" s="331"/>
      <c r="AR24" s="341"/>
    </row>
    <row r="25" spans="2:44" ht="13.5" customHeight="1" x14ac:dyDescent="0.4">
      <c r="B25" s="957" t="s">
        <v>489</v>
      </c>
      <c r="C25" s="958"/>
      <c r="D25" s="958"/>
      <c r="E25" s="958"/>
      <c r="F25" s="958"/>
      <c r="G25" s="958"/>
      <c r="H25" s="958"/>
      <c r="I25" s="958"/>
      <c r="J25" s="958"/>
      <c r="K25" s="958"/>
      <c r="L25" s="958"/>
      <c r="M25" s="958"/>
      <c r="N25" s="958"/>
      <c r="O25" s="958"/>
      <c r="P25" s="958"/>
      <c r="Q25" s="958"/>
      <c r="R25" s="958"/>
      <c r="S25" s="958"/>
      <c r="T25" s="958"/>
      <c r="U25" s="958"/>
      <c r="V25" s="958"/>
      <c r="W25" s="958"/>
      <c r="X25" s="958"/>
      <c r="Y25" s="958"/>
      <c r="Z25" s="958"/>
      <c r="AA25" s="958"/>
      <c r="AB25" s="958"/>
      <c r="AC25" s="958"/>
      <c r="AD25" s="958"/>
      <c r="AE25" s="958"/>
      <c r="AF25" s="958"/>
      <c r="AG25" s="958"/>
      <c r="AH25" s="958"/>
      <c r="AI25" s="958"/>
      <c r="AJ25" s="958"/>
      <c r="AK25" s="958"/>
      <c r="AL25" s="958"/>
      <c r="AM25" s="958"/>
      <c r="AN25" s="958"/>
      <c r="AO25" s="958"/>
      <c r="AP25" s="958"/>
      <c r="AQ25" s="958"/>
      <c r="AR25" s="959"/>
    </row>
    <row r="26" spans="2:44" s="329" customFormat="1" ht="6.75" customHeight="1" x14ac:dyDescent="0.4">
      <c r="B26" s="342"/>
      <c r="C26" s="343"/>
      <c r="D26" s="343"/>
      <c r="E26" s="343"/>
      <c r="F26" s="343"/>
      <c r="G26" s="343"/>
      <c r="H26" s="343"/>
      <c r="I26" s="343"/>
      <c r="J26" s="343"/>
      <c r="K26" s="343"/>
      <c r="L26" s="343"/>
      <c r="M26" s="343"/>
      <c r="N26" s="343"/>
      <c r="O26" s="343"/>
      <c r="P26" s="343"/>
      <c r="Q26" s="343"/>
      <c r="R26" s="343"/>
      <c r="S26" s="343"/>
      <c r="T26" s="343"/>
      <c r="U26" s="343"/>
      <c r="V26" s="343"/>
      <c r="W26" s="343"/>
      <c r="X26" s="343"/>
      <c r="Y26" s="343"/>
      <c r="Z26" s="343"/>
      <c r="AA26" s="343"/>
      <c r="AB26" s="343"/>
      <c r="AC26" s="343"/>
      <c r="AD26" s="343"/>
      <c r="AE26" s="343"/>
      <c r="AF26" s="343"/>
      <c r="AG26" s="343"/>
      <c r="AH26" s="343"/>
      <c r="AI26" s="343"/>
      <c r="AJ26" s="343"/>
      <c r="AK26" s="343"/>
      <c r="AL26" s="343"/>
      <c r="AM26" s="343"/>
      <c r="AN26" s="343"/>
      <c r="AO26" s="343"/>
      <c r="AP26" s="343"/>
      <c r="AQ26" s="343"/>
      <c r="AR26" s="344"/>
    </row>
    <row r="27" spans="2:44" s="329" customFormat="1" ht="13.5" customHeight="1" x14ac:dyDescent="0.4">
      <c r="B27" s="332"/>
      <c r="C27" s="330" t="s">
        <v>542</v>
      </c>
      <c r="D27" s="330"/>
      <c r="E27" s="330"/>
      <c r="F27" s="330"/>
      <c r="G27" s="330"/>
      <c r="H27" s="330"/>
      <c r="I27" s="330"/>
      <c r="J27" s="330"/>
      <c r="K27" s="330"/>
      <c r="L27" s="330"/>
      <c r="M27" s="330"/>
      <c r="N27" s="330"/>
      <c r="O27" s="330"/>
      <c r="P27" s="330"/>
      <c r="Q27" s="330"/>
      <c r="R27" s="330"/>
      <c r="S27" s="330"/>
      <c r="T27" s="330"/>
      <c r="U27" s="330"/>
      <c r="V27" s="330"/>
      <c r="W27" s="330"/>
      <c r="X27" s="330"/>
      <c r="Y27" s="330"/>
      <c r="Z27" s="330"/>
      <c r="AA27" s="330"/>
      <c r="AB27" s="330"/>
      <c r="AC27" s="330"/>
      <c r="AD27" s="330"/>
      <c r="AR27" s="333"/>
    </row>
    <row r="28" spans="2:44" s="329" customFormat="1" ht="10.5" customHeight="1" x14ac:dyDescent="0.4">
      <c r="B28" s="332"/>
      <c r="C28" s="330"/>
      <c r="D28" s="330"/>
      <c r="E28" s="330"/>
      <c r="F28" s="330"/>
      <c r="G28" s="330"/>
      <c r="H28" s="330"/>
      <c r="I28" s="330"/>
      <c r="J28" s="330"/>
      <c r="K28" s="330"/>
      <c r="L28" s="330"/>
      <c r="M28" s="330"/>
      <c r="N28" s="330"/>
      <c r="O28" s="330"/>
      <c r="P28" s="330"/>
      <c r="Q28" s="330"/>
      <c r="R28" s="330"/>
      <c r="S28" s="330"/>
      <c r="T28" s="330"/>
      <c r="U28" s="330"/>
      <c r="V28" s="330"/>
      <c r="W28" s="330"/>
      <c r="X28" s="330"/>
      <c r="Y28" s="330"/>
      <c r="Z28" s="330"/>
      <c r="AA28" s="330"/>
      <c r="AB28" s="330"/>
      <c r="AC28" s="330"/>
      <c r="AD28" s="330"/>
      <c r="AR28" s="333"/>
    </row>
    <row r="29" spans="2:44" s="329" customFormat="1" ht="13.5" customHeight="1" x14ac:dyDescent="0.4">
      <c r="B29" s="332"/>
      <c r="C29" s="970" t="s">
        <v>259</v>
      </c>
      <c r="D29" s="970"/>
      <c r="E29" s="970"/>
      <c r="F29" s="970"/>
      <c r="G29" s="970"/>
      <c r="H29" s="970"/>
      <c r="I29" s="970"/>
      <c r="J29" s="970"/>
      <c r="K29" s="970"/>
      <c r="L29" s="970"/>
      <c r="M29" s="970"/>
      <c r="N29" s="970"/>
      <c r="O29" s="970"/>
      <c r="P29" s="330"/>
      <c r="Q29" s="970" t="s">
        <v>261</v>
      </c>
      <c r="R29" s="970"/>
      <c r="S29" s="970"/>
      <c r="T29" s="970"/>
      <c r="U29" s="970"/>
      <c r="V29" s="970"/>
      <c r="W29" s="970"/>
      <c r="X29" s="970"/>
      <c r="Y29" s="970"/>
      <c r="Z29" s="970"/>
      <c r="AA29" s="970"/>
      <c r="AB29" s="970"/>
      <c r="AC29" s="970"/>
      <c r="AD29" s="330"/>
      <c r="AE29" s="970" t="s">
        <v>543</v>
      </c>
      <c r="AF29" s="970"/>
      <c r="AG29" s="970"/>
      <c r="AH29" s="970"/>
      <c r="AI29" s="970"/>
      <c r="AJ29" s="970"/>
      <c r="AK29" s="970"/>
      <c r="AL29" s="970"/>
      <c r="AM29" s="970"/>
      <c r="AN29" s="970"/>
      <c r="AO29" s="970"/>
      <c r="AP29" s="970"/>
      <c r="AQ29" s="970"/>
      <c r="AR29" s="333"/>
    </row>
    <row r="30" spans="2:44" s="329" customFormat="1" ht="13.5" customHeight="1" x14ac:dyDescent="0.4">
      <c r="B30" s="332"/>
      <c r="C30" s="345" t="s">
        <v>544</v>
      </c>
      <c r="D30" s="346"/>
      <c r="E30" s="346"/>
      <c r="F30" s="346"/>
      <c r="G30" s="346"/>
      <c r="H30" s="346"/>
      <c r="I30" s="346"/>
      <c r="J30" s="346"/>
      <c r="K30" s="346"/>
      <c r="L30" s="346"/>
      <c r="M30" s="346"/>
      <c r="N30" s="346"/>
      <c r="O30" s="347"/>
      <c r="P30" s="330"/>
      <c r="Q30" s="348" t="s">
        <v>545</v>
      </c>
      <c r="R30" s="346"/>
      <c r="S30" s="346"/>
      <c r="T30" s="346"/>
      <c r="U30" s="346"/>
      <c r="V30" s="346"/>
      <c r="W30" s="346"/>
      <c r="X30" s="346"/>
      <c r="Y30" s="346"/>
      <c r="Z30" s="346"/>
      <c r="AA30" s="346"/>
      <c r="AB30" s="346"/>
      <c r="AC30" s="347"/>
      <c r="AD30" s="330"/>
      <c r="AE30" s="345" t="s">
        <v>546</v>
      </c>
      <c r="AF30" s="346"/>
      <c r="AG30" s="346"/>
      <c r="AH30" s="346"/>
      <c r="AI30" s="346"/>
      <c r="AJ30" s="346"/>
      <c r="AK30" s="346"/>
      <c r="AL30" s="346"/>
      <c r="AM30" s="346"/>
      <c r="AN30" s="346"/>
      <c r="AO30" s="346"/>
      <c r="AP30" s="346"/>
      <c r="AQ30" s="347"/>
      <c r="AR30" s="333"/>
    </row>
    <row r="31" spans="2:44" s="329" customFormat="1" ht="13.5" customHeight="1" x14ac:dyDescent="0.4">
      <c r="B31" s="332"/>
      <c r="C31" s="349" t="s">
        <v>547</v>
      </c>
      <c r="D31" s="350"/>
      <c r="E31" s="350"/>
      <c r="F31" s="350"/>
      <c r="G31" s="350"/>
      <c r="H31" s="350"/>
      <c r="I31" s="350"/>
      <c r="J31" s="350"/>
      <c r="K31" s="350"/>
      <c r="L31" s="350"/>
      <c r="M31" s="350"/>
      <c r="N31" s="350"/>
      <c r="O31" s="351"/>
      <c r="P31" s="330"/>
      <c r="Q31" s="352" t="s">
        <v>548</v>
      </c>
      <c r="R31" s="350"/>
      <c r="S31" s="350"/>
      <c r="T31" s="350"/>
      <c r="U31" s="350"/>
      <c r="V31" s="350"/>
      <c r="W31" s="350"/>
      <c r="X31" s="350"/>
      <c r="Y31" s="350"/>
      <c r="Z31" s="350"/>
      <c r="AA31" s="350"/>
      <c r="AB31" s="350"/>
      <c r="AC31" s="351"/>
      <c r="AD31" s="330"/>
      <c r="AE31" s="349" t="s">
        <v>549</v>
      </c>
      <c r="AF31" s="350"/>
      <c r="AG31" s="350"/>
      <c r="AH31" s="350"/>
      <c r="AI31" s="350"/>
      <c r="AJ31" s="350"/>
      <c r="AK31" s="350"/>
      <c r="AL31" s="350"/>
      <c r="AM31" s="350"/>
      <c r="AN31" s="350"/>
      <c r="AO31" s="350"/>
      <c r="AP31" s="350"/>
      <c r="AQ31" s="351"/>
      <c r="AR31" s="333"/>
    </row>
    <row r="32" spans="2:44" s="329" customFormat="1" ht="13.5" customHeight="1" x14ac:dyDescent="0.4">
      <c r="B32" s="332"/>
      <c r="C32" s="353"/>
      <c r="D32" s="354"/>
      <c r="E32" s="354"/>
      <c r="F32" s="354"/>
      <c r="G32" s="354"/>
      <c r="H32" s="354"/>
      <c r="I32" s="354"/>
      <c r="J32" s="354"/>
      <c r="K32" s="354"/>
      <c r="L32" s="354"/>
      <c r="M32" s="354"/>
      <c r="N32" s="354"/>
      <c r="O32" s="355"/>
      <c r="P32" s="330"/>
      <c r="Q32" s="353"/>
      <c r="R32" s="354"/>
      <c r="S32" s="354"/>
      <c r="T32" s="354"/>
      <c r="U32" s="354"/>
      <c r="V32" s="354"/>
      <c r="W32" s="354"/>
      <c r="X32" s="354"/>
      <c r="Y32" s="354"/>
      <c r="Z32" s="354"/>
      <c r="AA32" s="354"/>
      <c r="AB32" s="354"/>
      <c r="AC32" s="355"/>
      <c r="AD32" s="330"/>
      <c r="AE32" s="353"/>
      <c r="AF32" s="354"/>
      <c r="AG32" s="356"/>
      <c r="AH32" s="356"/>
      <c r="AI32" s="356"/>
      <c r="AJ32" s="354"/>
      <c r="AK32" s="356"/>
      <c r="AL32" s="356"/>
      <c r="AM32" s="356"/>
      <c r="AN32" s="356"/>
      <c r="AO32" s="356"/>
      <c r="AP32" s="356"/>
      <c r="AQ32" s="357"/>
      <c r="AR32" s="333"/>
    </row>
    <row r="33" spans="1:44" s="329" customFormat="1" ht="13.5" customHeight="1" x14ac:dyDescent="0.4">
      <c r="B33" s="332"/>
      <c r="C33" s="330"/>
      <c r="D33" s="330"/>
      <c r="E33" s="330"/>
      <c r="F33" s="330"/>
      <c r="G33" s="330"/>
      <c r="H33" s="330"/>
      <c r="I33" s="330"/>
      <c r="J33" s="330"/>
      <c r="K33" s="330"/>
      <c r="L33" s="330"/>
      <c r="M33" s="330"/>
      <c r="N33" s="330"/>
      <c r="O33" s="330"/>
      <c r="P33" s="330"/>
      <c r="Q33" s="330"/>
      <c r="R33" s="330"/>
      <c r="S33" s="330"/>
      <c r="T33" s="330"/>
      <c r="U33" s="330"/>
      <c r="V33" s="330"/>
      <c r="W33" s="330"/>
      <c r="X33" s="330"/>
      <c r="Y33" s="330"/>
      <c r="Z33" s="330"/>
      <c r="AA33" s="330"/>
      <c r="AB33" s="330"/>
      <c r="AC33" s="330"/>
      <c r="AD33" s="330"/>
      <c r="AE33" s="330"/>
      <c r="AF33" s="330"/>
      <c r="AG33" s="330"/>
      <c r="AH33" s="330"/>
      <c r="AI33" s="330"/>
      <c r="AJ33" s="330"/>
      <c r="AK33" s="330"/>
      <c r="AL33" s="330"/>
      <c r="AM33" s="330"/>
      <c r="AN33" s="330"/>
      <c r="AO33" s="330"/>
      <c r="AP33" s="330"/>
      <c r="AQ33" s="330"/>
      <c r="AR33" s="333"/>
    </row>
    <row r="34" spans="1:44" s="329" customFormat="1" ht="13.5" customHeight="1" x14ac:dyDescent="0.4">
      <c r="B34" s="332"/>
      <c r="C34" s="970" t="s">
        <v>550</v>
      </c>
      <c r="D34" s="970"/>
      <c r="E34" s="970"/>
      <c r="F34" s="970"/>
      <c r="G34" s="970"/>
      <c r="H34" s="970"/>
      <c r="I34" s="970"/>
      <c r="J34" s="970"/>
      <c r="K34" s="970"/>
      <c r="L34" s="970"/>
      <c r="M34" s="970"/>
      <c r="N34" s="970"/>
      <c r="O34" s="970"/>
      <c r="P34" s="330"/>
      <c r="Q34" s="970" t="s">
        <v>268</v>
      </c>
      <c r="R34" s="970"/>
      <c r="S34" s="970"/>
      <c r="T34" s="970"/>
      <c r="U34" s="970"/>
      <c r="V34" s="970"/>
      <c r="W34" s="970"/>
      <c r="X34" s="970"/>
      <c r="Y34" s="970"/>
      <c r="Z34" s="970"/>
      <c r="AA34" s="970"/>
      <c r="AB34" s="970"/>
      <c r="AC34" s="970"/>
      <c r="AD34" s="330"/>
      <c r="AE34" s="970" t="s">
        <v>551</v>
      </c>
      <c r="AF34" s="970"/>
      <c r="AG34" s="970"/>
      <c r="AH34" s="970"/>
      <c r="AI34" s="970"/>
      <c r="AJ34" s="970"/>
      <c r="AK34" s="970"/>
      <c r="AL34" s="970"/>
      <c r="AM34" s="970"/>
      <c r="AN34" s="970"/>
      <c r="AO34" s="970"/>
      <c r="AP34" s="970"/>
      <c r="AQ34" s="970"/>
      <c r="AR34" s="333"/>
    </row>
    <row r="35" spans="1:44" s="329" customFormat="1" ht="13.5" customHeight="1" x14ac:dyDescent="0.4">
      <c r="A35" s="330"/>
      <c r="B35" s="332"/>
      <c r="C35" s="358" t="s">
        <v>552</v>
      </c>
      <c r="D35" s="346"/>
      <c r="E35" s="346"/>
      <c r="F35" s="346"/>
      <c r="G35" s="346"/>
      <c r="H35" s="346"/>
      <c r="I35" s="346"/>
      <c r="J35" s="346"/>
      <c r="K35" s="346"/>
      <c r="L35" s="346"/>
      <c r="M35" s="346"/>
      <c r="N35" s="346"/>
      <c r="O35" s="347"/>
      <c r="P35" s="330"/>
      <c r="Q35" s="345" t="s">
        <v>553</v>
      </c>
      <c r="R35" s="346"/>
      <c r="S35" s="346"/>
      <c r="T35" s="346"/>
      <c r="U35" s="346"/>
      <c r="V35" s="346"/>
      <c r="W35" s="346"/>
      <c r="X35" s="346"/>
      <c r="Y35" s="346"/>
      <c r="Z35" s="346"/>
      <c r="AA35" s="346"/>
      <c r="AB35" s="346"/>
      <c r="AC35" s="347"/>
      <c r="AD35" s="330"/>
      <c r="AE35" s="345" t="s">
        <v>554</v>
      </c>
      <c r="AF35" s="346"/>
      <c r="AG35" s="346"/>
      <c r="AH35" s="346"/>
      <c r="AI35" s="346"/>
      <c r="AJ35" s="346"/>
      <c r="AK35" s="346"/>
      <c r="AL35" s="346"/>
      <c r="AM35" s="346"/>
      <c r="AN35" s="346"/>
      <c r="AO35" s="346"/>
      <c r="AP35" s="346"/>
      <c r="AQ35" s="347"/>
      <c r="AR35" s="333"/>
    </row>
    <row r="36" spans="1:44" s="329" customFormat="1" ht="13.5" customHeight="1" x14ac:dyDescent="0.4">
      <c r="A36" s="330"/>
      <c r="B36" s="332"/>
      <c r="C36" s="359" t="s">
        <v>555</v>
      </c>
      <c r="D36" s="350"/>
      <c r="E36" s="350"/>
      <c r="F36" s="350"/>
      <c r="G36" s="350"/>
      <c r="H36" s="350"/>
      <c r="I36" s="350"/>
      <c r="J36" s="350"/>
      <c r="K36" s="350"/>
      <c r="L36" s="350"/>
      <c r="M36" s="350"/>
      <c r="N36" s="350"/>
      <c r="O36" s="351"/>
      <c r="P36" s="330"/>
      <c r="Q36" s="349" t="s">
        <v>555</v>
      </c>
      <c r="R36" s="350"/>
      <c r="S36" s="350"/>
      <c r="T36" s="350"/>
      <c r="U36" s="350"/>
      <c r="V36" s="350"/>
      <c r="W36" s="350"/>
      <c r="X36" s="350"/>
      <c r="Y36" s="350"/>
      <c r="Z36" s="350"/>
      <c r="AA36" s="350"/>
      <c r="AB36" s="350"/>
      <c r="AC36" s="351"/>
      <c r="AD36" s="330"/>
      <c r="AE36" s="349" t="s">
        <v>555</v>
      </c>
      <c r="AF36" s="350"/>
      <c r="AG36" s="350"/>
      <c r="AH36" s="350"/>
      <c r="AI36" s="350"/>
      <c r="AJ36" s="350"/>
      <c r="AK36" s="350"/>
      <c r="AL36" s="350"/>
      <c r="AM36" s="350"/>
      <c r="AN36" s="350"/>
      <c r="AO36" s="350"/>
      <c r="AP36" s="350"/>
      <c r="AQ36" s="351"/>
      <c r="AR36" s="333"/>
    </row>
    <row r="37" spans="1:44" s="329" customFormat="1" ht="13.5" customHeight="1" x14ac:dyDescent="0.4">
      <c r="A37" s="330"/>
      <c r="B37" s="332"/>
      <c r="C37" s="353"/>
      <c r="D37" s="354"/>
      <c r="E37" s="356"/>
      <c r="F37" s="356"/>
      <c r="G37" s="356"/>
      <c r="H37" s="356"/>
      <c r="I37" s="356"/>
      <c r="J37" s="356"/>
      <c r="K37" s="356"/>
      <c r="L37" s="356"/>
      <c r="M37" s="356"/>
      <c r="N37" s="356"/>
      <c r="O37" s="357"/>
      <c r="P37" s="330"/>
      <c r="Q37" s="353"/>
      <c r="R37" s="354"/>
      <c r="S37" s="354"/>
      <c r="T37" s="354"/>
      <c r="U37" s="354"/>
      <c r="V37" s="354"/>
      <c r="W37" s="354"/>
      <c r="X37" s="354"/>
      <c r="Y37" s="354"/>
      <c r="Z37" s="354"/>
      <c r="AA37" s="354"/>
      <c r="AB37" s="354"/>
      <c r="AC37" s="355"/>
      <c r="AD37" s="330"/>
      <c r="AE37" s="353"/>
      <c r="AF37" s="354"/>
      <c r="AG37" s="354"/>
      <c r="AH37" s="354"/>
      <c r="AI37" s="354"/>
      <c r="AJ37" s="354"/>
      <c r="AK37" s="354"/>
      <c r="AL37" s="354"/>
      <c r="AM37" s="354"/>
      <c r="AN37" s="354"/>
      <c r="AO37" s="354"/>
      <c r="AP37" s="354"/>
      <c r="AQ37" s="355"/>
      <c r="AR37" s="333"/>
    </row>
    <row r="38" spans="1:44" s="329" customFormat="1" ht="13.5" customHeight="1" x14ac:dyDescent="0.4">
      <c r="A38" s="330"/>
      <c r="B38" s="332"/>
      <c r="C38" s="330"/>
      <c r="D38" s="330"/>
      <c r="E38" s="330"/>
      <c r="F38" s="330"/>
      <c r="G38" s="330"/>
      <c r="H38" s="330"/>
      <c r="I38" s="330"/>
      <c r="J38" s="330"/>
      <c r="K38" s="330"/>
      <c r="L38" s="330"/>
      <c r="M38" s="330"/>
      <c r="N38" s="330"/>
      <c r="O38" s="330"/>
      <c r="P38" s="330"/>
      <c r="Q38" s="330"/>
      <c r="R38" s="330"/>
      <c r="S38" s="330"/>
      <c r="T38" s="330"/>
      <c r="U38" s="330"/>
      <c r="V38" s="330"/>
      <c r="W38" s="330"/>
      <c r="X38" s="330"/>
      <c r="Y38" s="330"/>
      <c r="Z38" s="330"/>
      <c r="AA38" s="330"/>
      <c r="AB38" s="330"/>
      <c r="AC38" s="330"/>
      <c r="AD38" s="330"/>
      <c r="AE38" s="330"/>
      <c r="AF38" s="330"/>
      <c r="AG38" s="330"/>
      <c r="AH38" s="330"/>
      <c r="AI38" s="330"/>
      <c r="AJ38" s="330"/>
      <c r="AK38" s="330"/>
      <c r="AL38" s="330"/>
      <c r="AM38" s="330"/>
      <c r="AN38" s="330"/>
      <c r="AO38" s="330"/>
      <c r="AP38" s="330"/>
      <c r="AQ38" s="330"/>
      <c r="AR38" s="333"/>
    </row>
    <row r="39" spans="1:44" s="329" customFormat="1" ht="13.5" customHeight="1" x14ac:dyDescent="0.4">
      <c r="A39" s="330"/>
      <c r="B39" s="332"/>
      <c r="C39" s="970" t="s">
        <v>284</v>
      </c>
      <c r="D39" s="970"/>
      <c r="E39" s="970"/>
      <c r="F39" s="970"/>
      <c r="G39" s="970"/>
      <c r="H39" s="970"/>
      <c r="I39" s="970"/>
      <c r="J39" s="970"/>
      <c r="K39" s="970"/>
      <c r="L39" s="970"/>
      <c r="M39" s="970"/>
      <c r="N39" s="970"/>
      <c r="O39" s="970"/>
      <c r="P39" s="330"/>
      <c r="Q39" s="970" t="s">
        <v>287</v>
      </c>
      <c r="R39" s="970"/>
      <c r="S39" s="970"/>
      <c r="T39" s="970"/>
      <c r="U39" s="970"/>
      <c r="V39" s="970"/>
      <c r="W39" s="970"/>
      <c r="X39" s="970"/>
      <c r="Y39" s="970"/>
      <c r="Z39" s="970"/>
      <c r="AA39" s="970"/>
      <c r="AB39" s="970"/>
      <c r="AC39" s="970"/>
      <c r="AD39" s="330"/>
      <c r="AR39" s="333"/>
    </row>
    <row r="40" spans="1:44" s="329" customFormat="1" ht="13.5" customHeight="1" x14ac:dyDescent="0.4">
      <c r="A40" s="330"/>
      <c r="B40" s="332"/>
      <c r="C40" s="360" t="s">
        <v>556</v>
      </c>
      <c r="D40" s="346"/>
      <c r="E40" s="346"/>
      <c r="F40" s="346"/>
      <c r="G40" s="346"/>
      <c r="H40" s="346"/>
      <c r="I40" s="346"/>
      <c r="J40" s="346"/>
      <c r="K40" s="346"/>
      <c r="L40" s="346"/>
      <c r="M40" s="346"/>
      <c r="N40" s="346"/>
      <c r="O40" s="347"/>
      <c r="P40" s="330"/>
      <c r="Q40" s="345" t="s">
        <v>557</v>
      </c>
      <c r="R40" s="346"/>
      <c r="S40" s="346"/>
      <c r="T40" s="346"/>
      <c r="U40" s="346"/>
      <c r="V40" s="346"/>
      <c r="W40" s="346"/>
      <c r="X40" s="346"/>
      <c r="Y40" s="346"/>
      <c r="Z40" s="346"/>
      <c r="AA40" s="346"/>
      <c r="AB40" s="346"/>
      <c r="AC40" s="347"/>
      <c r="AD40" s="330"/>
      <c r="AR40" s="333"/>
    </row>
    <row r="41" spans="1:44" s="329" customFormat="1" ht="13.5" customHeight="1" x14ac:dyDescent="0.4">
      <c r="B41" s="332"/>
      <c r="C41" s="349" t="s">
        <v>558</v>
      </c>
      <c r="D41" s="350"/>
      <c r="E41" s="350"/>
      <c r="F41" s="350"/>
      <c r="G41" s="350"/>
      <c r="H41" s="350"/>
      <c r="I41" s="350"/>
      <c r="J41" s="350"/>
      <c r="K41" s="350"/>
      <c r="L41" s="350"/>
      <c r="M41" s="350"/>
      <c r="N41" s="350"/>
      <c r="O41" s="351"/>
      <c r="P41" s="330"/>
      <c r="Q41" s="349" t="s">
        <v>555</v>
      </c>
      <c r="R41" s="350"/>
      <c r="S41" s="350"/>
      <c r="T41" s="350"/>
      <c r="U41" s="350"/>
      <c r="V41" s="350"/>
      <c r="W41" s="350"/>
      <c r="X41" s="350"/>
      <c r="Y41" s="350"/>
      <c r="Z41" s="350"/>
      <c r="AA41" s="350"/>
      <c r="AB41" s="350"/>
      <c r="AC41" s="351"/>
      <c r="AD41" s="330"/>
      <c r="AR41" s="333"/>
    </row>
    <row r="42" spans="1:44" s="329" customFormat="1" ht="13.5" customHeight="1" x14ac:dyDescent="0.4">
      <c r="B42" s="332"/>
      <c r="C42" s="353"/>
      <c r="D42" s="354"/>
      <c r="E42" s="354"/>
      <c r="F42" s="354"/>
      <c r="G42" s="354"/>
      <c r="H42" s="354"/>
      <c r="I42" s="354"/>
      <c r="J42" s="354"/>
      <c r="K42" s="354"/>
      <c r="L42" s="354"/>
      <c r="M42" s="354"/>
      <c r="N42" s="354"/>
      <c r="O42" s="355"/>
      <c r="P42" s="330"/>
      <c r="Q42" s="353"/>
      <c r="R42" s="354"/>
      <c r="S42" s="354"/>
      <c r="T42" s="354"/>
      <c r="U42" s="354"/>
      <c r="V42" s="354"/>
      <c r="W42" s="354"/>
      <c r="X42" s="354"/>
      <c r="Y42" s="354"/>
      <c r="Z42" s="354"/>
      <c r="AA42" s="354"/>
      <c r="AB42" s="354"/>
      <c r="AC42" s="355"/>
      <c r="AD42" s="330"/>
      <c r="AE42" s="361"/>
      <c r="AR42" s="333"/>
    </row>
    <row r="43" spans="1:44" s="329" customFormat="1" ht="13.5" customHeight="1" x14ac:dyDescent="0.4">
      <c r="B43" s="340"/>
      <c r="C43" s="331"/>
      <c r="D43" s="331"/>
      <c r="E43" s="331"/>
      <c r="F43" s="331"/>
      <c r="G43" s="331"/>
      <c r="H43" s="331"/>
      <c r="I43" s="331"/>
      <c r="J43" s="331"/>
      <c r="K43" s="331"/>
      <c r="L43" s="331"/>
      <c r="M43" s="331"/>
      <c r="N43" s="331"/>
      <c r="O43" s="331"/>
      <c r="P43" s="331"/>
      <c r="Q43" s="331"/>
      <c r="R43" s="331"/>
      <c r="S43" s="331"/>
      <c r="T43" s="331"/>
      <c r="U43" s="331"/>
      <c r="V43" s="331"/>
      <c r="W43" s="331"/>
      <c r="X43" s="331"/>
      <c r="Y43" s="331"/>
      <c r="Z43" s="331"/>
      <c r="AA43" s="331"/>
      <c r="AB43" s="331"/>
      <c r="AC43" s="331"/>
      <c r="AD43" s="331"/>
      <c r="AE43" s="331"/>
      <c r="AF43" s="331"/>
      <c r="AG43" s="331"/>
      <c r="AH43" s="331"/>
      <c r="AI43" s="331"/>
      <c r="AJ43" s="331"/>
      <c r="AK43" s="331"/>
      <c r="AL43" s="331"/>
      <c r="AM43" s="331"/>
      <c r="AN43" s="331"/>
      <c r="AO43" s="331"/>
      <c r="AP43" s="331"/>
      <c r="AQ43" s="331"/>
      <c r="AR43" s="341"/>
    </row>
    <row r="44" spans="1:44" ht="13.5" customHeight="1" x14ac:dyDescent="0.4">
      <c r="B44" s="957" t="s">
        <v>559</v>
      </c>
      <c r="C44" s="958"/>
      <c r="D44" s="958"/>
      <c r="E44" s="958"/>
      <c r="F44" s="958"/>
      <c r="G44" s="958"/>
      <c r="H44" s="958"/>
      <c r="I44" s="958"/>
      <c r="J44" s="958"/>
      <c r="K44" s="958"/>
      <c r="L44" s="958"/>
      <c r="M44" s="958"/>
      <c r="N44" s="958"/>
      <c r="O44" s="958"/>
      <c r="P44" s="958"/>
      <c r="Q44" s="958"/>
      <c r="R44" s="958"/>
      <c r="S44" s="958"/>
      <c r="T44" s="958"/>
      <c r="U44" s="958"/>
      <c r="V44" s="958"/>
      <c r="W44" s="958"/>
      <c r="X44" s="958"/>
      <c r="Y44" s="958"/>
      <c r="Z44" s="958"/>
      <c r="AA44" s="958"/>
      <c r="AB44" s="958"/>
      <c r="AC44" s="958"/>
      <c r="AD44" s="958"/>
      <c r="AE44" s="958"/>
      <c r="AF44" s="958"/>
      <c r="AG44" s="958"/>
      <c r="AH44" s="958"/>
      <c r="AI44" s="958"/>
      <c r="AJ44" s="958"/>
      <c r="AK44" s="958"/>
      <c r="AL44" s="958"/>
      <c r="AM44" s="958"/>
      <c r="AN44" s="958"/>
      <c r="AO44" s="958"/>
      <c r="AP44" s="958"/>
      <c r="AQ44" s="958"/>
      <c r="AR44" s="959"/>
    </row>
    <row r="45" spans="1:44" s="329" customFormat="1" ht="6.75" customHeight="1" x14ac:dyDescent="0.4">
      <c r="B45" s="342"/>
      <c r="C45" s="343"/>
      <c r="D45" s="343"/>
      <c r="E45" s="343"/>
      <c r="F45" s="343"/>
      <c r="G45" s="343"/>
      <c r="H45" s="343"/>
      <c r="I45" s="343"/>
      <c r="J45" s="343"/>
      <c r="K45" s="343"/>
      <c r="L45" s="343"/>
      <c r="M45" s="343"/>
      <c r="N45" s="343"/>
      <c r="O45" s="343"/>
      <c r="P45" s="343"/>
      <c r="Q45" s="343"/>
      <c r="R45" s="343"/>
      <c r="S45" s="343"/>
      <c r="T45" s="343"/>
      <c r="U45" s="343"/>
      <c r="V45" s="343"/>
      <c r="W45" s="343"/>
      <c r="X45" s="343"/>
      <c r="Y45" s="343"/>
      <c r="Z45" s="343"/>
      <c r="AA45" s="343"/>
      <c r="AB45" s="343"/>
      <c r="AC45" s="343"/>
      <c r="AD45" s="343"/>
      <c r="AE45" s="343"/>
      <c r="AF45" s="343"/>
      <c r="AG45" s="343"/>
      <c r="AH45" s="343"/>
      <c r="AI45" s="343"/>
      <c r="AJ45" s="343"/>
      <c r="AK45" s="343"/>
      <c r="AL45" s="343"/>
      <c r="AM45" s="343"/>
      <c r="AN45" s="343"/>
      <c r="AO45" s="343"/>
      <c r="AP45" s="343"/>
      <c r="AQ45" s="343"/>
      <c r="AR45" s="344"/>
    </row>
    <row r="46" spans="1:44" s="329" customFormat="1" ht="13.5" customHeight="1" x14ac:dyDescent="0.4">
      <c r="B46" s="332"/>
      <c r="C46" s="330" t="s">
        <v>560</v>
      </c>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3"/>
    </row>
    <row r="47" spans="1:44" s="329" customFormat="1" ht="13.5" customHeight="1" x14ac:dyDescent="0.4">
      <c r="B47" s="332"/>
      <c r="C47" s="330"/>
      <c r="D47" s="330"/>
      <c r="E47" s="330"/>
      <c r="F47" s="330"/>
      <c r="G47" s="330"/>
      <c r="H47" s="330"/>
      <c r="I47" s="330"/>
      <c r="J47" s="330"/>
      <c r="K47" s="330"/>
      <c r="L47" s="330"/>
      <c r="M47" s="330"/>
      <c r="N47" s="330"/>
      <c r="O47" s="330"/>
      <c r="P47" s="330"/>
      <c r="Q47" s="330"/>
      <c r="R47" s="330"/>
      <c r="S47" s="330"/>
      <c r="T47" s="330"/>
      <c r="U47" s="330"/>
      <c r="V47" s="330"/>
      <c r="W47" s="330"/>
      <c r="X47" s="330"/>
      <c r="Y47" s="330"/>
      <c r="Z47" s="330"/>
      <c r="AA47" s="330"/>
      <c r="AB47" s="330"/>
      <c r="AC47" s="330"/>
      <c r="AD47" s="330"/>
      <c r="AE47" s="330"/>
      <c r="AF47" s="330"/>
      <c r="AG47" s="330"/>
      <c r="AH47" s="330"/>
      <c r="AI47" s="330"/>
      <c r="AJ47" s="330"/>
      <c r="AK47" s="330"/>
      <c r="AL47" s="330"/>
      <c r="AM47" s="330"/>
      <c r="AN47" s="330"/>
      <c r="AO47" s="330"/>
      <c r="AP47" s="330"/>
      <c r="AQ47" s="330"/>
      <c r="AR47" s="333"/>
    </row>
    <row r="48" spans="1:44" s="329" customFormat="1" ht="13.5" customHeight="1" x14ac:dyDescent="0.4">
      <c r="B48" s="332"/>
      <c r="C48" s="970" t="s">
        <v>561</v>
      </c>
      <c r="D48" s="970"/>
      <c r="E48" s="970"/>
      <c r="F48" s="970"/>
      <c r="G48" s="970"/>
      <c r="H48" s="970"/>
      <c r="I48" s="970"/>
      <c r="J48" s="970"/>
      <c r="K48" s="970"/>
      <c r="L48" s="970"/>
      <c r="M48" s="970"/>
      <c r="N48" s="970"/>
      <c r="O48" s="970"/>
      <c r="P48" s="330"/>
      <c r="Q48" s="970" t="s">
        <v>562</v>
      </c>
      <c r="R48" s="970"/>
      <c r="S48" s="970"/>
      <c r="T48" s="970"/>
      <c r="U48" s="970"/>
      <c r="V48" s="970"/>
      <c r="W48" s="970"/>
      <c r="X48" s="970"/>
      <c r="Y48" s="970"/>
      <c r="Z48" s="970"/>
      <c r="AA48" s="970"/>
      <c r="AB48" s="970"/>
      <c r="AC48" s="970"/>
      <c r="AD48" s="330"/>
      <c r="AE48" s="970" t="s">
        <v>563</v>
      </c>
      <c r="AF48" s="970"/>
      <c r="AG48" s="970"/>
      <c r="AH48" s="970"/>
      <c r="AI48" s="970"/>
      <c r="AJ48" s="970"/>
      <c r="AK48" s="970"/>
      <c r="AL48" s="970"/>
      <c r="AM48" s="970"/>
      <c r="AN48" s="970"/>
      <c r="AO48" s="970"/>
      <c r="AP48" s="970"/>
      <c r="AQ48" s="970"/>
      <c r="AR48" s="333"/>
    </row>
    <row r="49" spans="2:44" s="329" customFormat="1" ht="13.5" customHeight="1" x14ac:dyDescent="0.4">
      <c r="B49" s="332"/>
      <c r="C49" s="363" t="s">
        <v>564</v>
      </c>
      <c r="D49" s="364"/>
      <c r="E49" s="364"/>
      <c r="F49" s="364"/>
      <c r="G49" s="364"/>
      <c r="H49" s="364"/>
      <c r="I49" s="364"/>
      <c r="J49" s="364"/>
      <c r="K49" s="364"/>
      <c r="L49" s="364"/>
      <c r="M49" s="364"/>
      <c r="N49" s="364"/>
      <c r="O49" s="365"/>
      <c r="P49" s="330"/>
      <c r="Q49" s="345" t="s">
        <v>565</v>
      </c>
      <c r="R49" s="346"/>
      <c r="S49" s="346"/>
      <c r="T49" s="346"/>
      <c r="U49" s="346"/>
      <c r="V49" s="346"/>
      <c r="W49" s="346"/>
      <c r="X49" s="346"/>
      <c r="Y49" s="346"/>
      <c r="Z49" s="346"/>
      <c r="AA49" s="346"/>
      <c r="AB49" s="346"/>
      <c r="AC49" s="347"/>
      <c r="AD49" s="330"/>
      <c r="AE49" s="366" t="s">
        <v>566</v>
      </c>
      <c r="AF49" s="346"/>
      <c r="AG49" s="346"/>
      <c r="AH49" s="346"/>
      <c r="AI49" s="346"/>
      <c r="AJ49" s="346"/>
      <c r="AK49" s="346"/>
      <c r="AL49" s="346"/>
      <c r="AM49" s="346"/>
      <c r="AN49" s="346"/>
      <c r="AO49" s="346"/>
      <c r="AP49" s="346"/>
      <c r="AQ49" s="347"/>
      <c r="AR49" s="333"/>
    </row>
    <row r="50" spans="2:44" s="329" customFormat="1" ht="13.5" customHeight="1" x14ac:dyDescent="0.4">
      <c r="B50" s="332"/>
      <c r="C50" s="349" t="s">
        <v>567</v>
      </c>
      <c r="D50" s="350"/>
      <c r="E50" s="350"/>
      <c r="F50" s="350"/>
      <c r="G50" s="350"/>
      <c r="H50" s="367"/>
      <c r="I50" s="350"/>
      <c r="J50" s="350"/>
      <c r="K50" s="350"/>
      <c r="L50" s="350"/>
      <c r="M50" s="350"/>
      <c r="N50" s="350"/>
      <c r="O50" s="351"/>
      <c r="P50" s="330"/>
      <c r="Q50" s="349" t="s">
        <v>568</v>
      </c>
      <c r="R50" s="350"/>
      <c r="S50" s="350"/>
      <c r="T50" s="350"/>
      <c r="U50" s="350"/>
      <c r="V50" s="350"/>
      <c r="W50" s="350"/>
      <c r="X50" s="350"/>
      <c r="Y50" s="350"/>
      <c r="Z50" s="350"/>
      <c r="AA50" s="350"/>
      <c r="AB50" s="350"/>
      <c r="AC50" s="351"/>
      <c r="AD50" s="330"/>
      <c r="AE50" s="368" t="s">
        <v>569</v>
      </c>
      <c r="AF50" s="350"/>
      <c r="AG50" s="350"/>
      <c r="AH50" s="350"/>
      <c r="AI50" s="350"/>
      <c r="AJ50" s="350"/>
      <c r="AK50" s="350"/>
      <c r="AL50" s="350"/>
      <c r="AM50" s="350"/>
      <c r="AN50" s="350"/>
      <c r="AO50" s="350"/>
      <c r="AP50" s="350"/>
      <c r="AQ50" s="351"/>
      <c r="AR50" s="333"/>
    </row>
    <row r="51" spans="2:44" s="329" customFormat="1" ht="13.5" customHeight="1" x14ac:dyDescent="0.4">
      <c r="B51" s="332"/>
      <c r="C51" s="349" t="s">
        <v>570</v>
      </c>
      <c r="D51" s="350"/>
      <c r="E51" s="350"/>
      <c r="F51" s="350"/>
      <c r="G51" s="350"/>
      <c r="H51" s="350"/>
      <c r="I51" s="350"/>
      <c r="J51" s="350"/>
      <c r="K51" s="350"/>
      <c r="L51" s="350"/>
      <c r="M51" s="350"/>
      <c r="N51" s="350"/>
      <c r="O51" s="351"/>
      <c r="P51" s="330"/>
      <c r="Q51" s="369" t="s">
        <v>571</v>
      </c>
      <c r="R51" s="350"/>
      <c r="S51" s="370"/>
      <c r="T51" s="370"/>
      <c r="U51" s="370"/>
      <c r="V51" s="370"/>
      <c r="W51" s="350"/>
      <c r="X51" s="370"/>
      <c r="Y51" s="370"/>
      <c r="Z51" s="370"/>
      <c r="AA51" s="370"/>
      <c r="AB51" s="370"/>
      <c r="AC51" s="371"/>
      <c r="AD51" s="330"/>
      <c r="AE51" s="369" t="s">
        <v>572</v>
      </c>
      <c r="AF51" s="350"/>
      <c r="AG51" s="370"/>
      <c r="AH51" s="370"/>
      <c r="AI51" s="370"/>
      <c r="AJ51" s="370"/>
      <c r="AK51" s="350"/>
      <c r="AL51" s="370"/>
      <c r="AM51" s="370"/>
      <c r="AN51" s="370"/>
      <c r="AO51" s="370"/>
      <c r="AP51" s="370"/>
      <c r="AQ51" s="371"/>
      <c r="AR51" s="333"/>
    </row>
    <row r="52" spans="2:44" s="329" customFormat="1" ht="13.5" customHeight="1" x14ac:dyDescent="0.4">
      <c r="B52" s="332"/>
      <c r="C52" s="368"/>
      <c r="D52" s="350"/>
      <c r="E52" s="350"/>
      <c r="F52" s="350"/>
      <c r="G52" s="350"/>
      <c r="H52" s="350"/>
      <c r="I52" s="350" t="s">
        <v>534</v>
      </c>
      <c r="J52" s="350"/>
      <c r="K52" s="350"/>
      <c r="L52" s="350"/>
      <c r="M52" s="350"/>
      <c r="N52" s="350"/>
      <c r="O52" s="351"/>
      <c r="P52" s="330"/>
      <c r="Q52" s="349" t="s">
        <v>573</v>
      </c>
      <c r="R52" s="350"/>
      <c r="S52" s="370"/>
      <c r="T52" s="370"/>
      <c r="U52" s="370"/>
      <c r="V52" s="370"/>
      <c r="W52" s="370"/>
      <c r="X52" s="370" t="s">
        <v>214</v>
      </c>
      <c r="Y52" s="370"/>
      <c r="Z52" s="370" t="s">
        <v>202</v>
      </c>
      <c r="AA52" s="370"/>
      <c r="AB52" s="370"/>
      <c r="AC52" s="371"/>
      <c r="AD52" s="330"/>
      <c r="AE52" s="352" t="s">
        <v>574</v>
      </c>
      <c r="AF52" s="350"/>
      <c r="AG52" s="370"/>
      <c r="AH52" s="370"/>
      <c r="AI52" s="370"/>
      <c r="AJ52" s="370"/>
      <c r="AK52" s="370"/>
      <c r="AL52" s="370" t="s">
        <v>214</v>
      </c>
      <c r="AM52" s="370"/>
      <c r="AN52" s="370" t="s">
        <v>202</v>
      </c>
      <c r="AO52" s="370"/>
      <c r="AP52" s="370"/>
      <c r="AQ52" s="371" t="s">
        <v>315</v>
      </c>
      <c r="AR52" s="333"/>
    </row>
    <row r="53" spans="2:44" s="329" customFormat="1" ht="13.5" customHeight="1" x14ac:dyDescent="0.4">
      <c r="B53" s="332"/>
      <c r="C53" s="349" t="s">
        <v>575</v>
      </c>
      <c r="D53" s="350"/>
      <c r="E53" s="350"/>
      <c r="F53" s="350"/>
      <c r="G53" s="350"/>
      <c r="H53" s="350"/>
      <c r="I53" s="350"/>
      <c r="J53" s="350"/>
      <c r="K53" s="350"/>
      <c r="L53" s="350"/>
      <c r="M53" s="350"/>
      <c r="N53" s="350"/>
      <c r="O53" s="351"/>
      <c r="P53" s="330"/>
      <c r="Q53" s="349" t="s">
        <v>576</v>
      </c>
      <c r="R53" s="350"/>
      <c r="S53" s="370"/>
      <c r="T53" s="370"/>
      <c r="U53" s="370"/>
      <c r="V53" s="370"/>
      <c r="W53" s="350"/>
      <c r="X53" s="370"/>
      <c r="Y53" s="370"/>
      <c r="Z53" s="370"/>
      <c r="AA53" s="370"/>
      <c r="AB53" s="370"/>
      <c r="AC53" s="371"/>
      <c r="AD53" s="330"/>
      <c r="AE53" s="369" t="s">
        <v>577</v>
      </c>
      <c r="AF53" s="350"/>
      <c r="AG53" s="370"/>
      <c r="AH53" s="370"/>
      <c r="AI53" s="370"/>
      <c r="AJ53" s="370"/>
      <c r="AK53" s="350"/>
      <c r="AL53" s="370"/>
      <c r="AM53" s="370"/>
      <c r="AN53" s="370"/>
      <c r="AO53" s="370"/>
      <c r="AP53" s="370"/>
      <c r="AQ53" s="371"/>
      <c r="AR53" s="333"/>
    </row>
    <row r="54" spans="2:44" s="329" customFormat="1" ht="13.5" customHeight="1" x14ac:dyDescent="0.4">
      <c r="B54" s="332"/>
      <c r="C54" s="352" t="s">
        <v>578</v>
      </c>
      <c r="D54" s="350"/>
      <c r="E54" s="350"/>
      <c r="F54" s="350"/>
      <c r="G54" s="350"/>
      <c r="H54" s="350"/>
      <c r="I54" s="350"/>
      <c r="J54" s="350"/>
      <c r="K54" s="350"/>
      <c r="L54" s="350"/>
      <c r="M54" s="350"/>
      <c r="N54" s="350"/>
      <c r="O54" s="351"/>
      <c r="P54" s="330"/>
      <c r="Q54" s="349" t="s">
        <v>579</v>
      </c>
      <c r="R54" s="350"/>
      <c r="S54" s="370"/>
      <c r="T54" s="370"/>
      <c r="U54" s="370"/>
      <c r="V54" s="370"/>
      <c r="W54" s="370"/>
      <c r="X54" s="370" t="s">
        <v>214</v>
      </c>
      <c r="Y54" s="370"/>
      <c r="Z54" s="370" t="s">
        <v>202</v>
      </c>
      <c r="AA54" s="370"/>
      <c r="AB54" s="370"/>
      <c r="AC54" s="371"/>
      <c r="AD54" s="330"/>
      <c r="AE54" s="352" t="s">
        <v>574</v>
      </c>
      <c r="AF54" s="350"/>
      <c r="AG54" s="370"/>
      <c r="AH54" s="370"/>
      <c r="AI54" s="370"/>
      <c r="AJ54" s="370"/>
      <c r="AK54" s="370"/>
      <c r="AL54" s="370" t="s">
        <v>214</v>
      </c>
      <c r="AM54" s="370"/>
      <c r="AN54" s="370" t="s">
        <v>202</v>
      </c>
      <c r="AO54" s="370"/>
      <c r="AP54" s="370"/>
      <c r="AQ54" s="371" t="s">
        <v>315</v>
      </c>
      <c r="AR54" s="333"/>
    </row>
    <row r="55" spans="2:44" s="329" customFormat="1" ht="13.5" customHeight="1" x14ac:dyDescent="0.4">
      <c r="B55" s="332"/>
      <c r="C55" s="353" t="s">
        <v>580</v>
      </c>
      <c r="D55" s="354"/>
      <c r="E55" s="354"/>
      <c r="F55" s="354"/>
      <c r="G55" s="354"/>
      <c r="H55" s="354"/>
      <c r="I55" s="354"/>
      <c r="J55" s="354" t="s">
        <v>214</v>
      </c>
      <c r="K55" s="354"/>
      <c r="L55" s="354" t="s">
        <v>202</v>
      </c>
      <c r="M55" s="354"/>
      <c r="N55" s="354"/>
      <c r="O55" s="355" t="s">
        <v>315</v>
      </c>
      <c r="P55" s="330"/>
      <c r="Q55" s="353" t="s">
        <v>581</v>
      </c>
      <c r="R55" s="354"/>
      <c r="S55" s="356"/>
      <c r="T55" s="356"/>
      <c r="U55" s="356"/>
      <c r="V55" s="356"/>
      <c r="W55" s="350"/>
      <c r="X55" s="356"/>
      <c r="Y55" s="356"/>
      <c r="Z55" s="356"/>
      <c r="AA55" s="356"/>
      <c r="AB55" s="356"/>
      <c r="AC55" s="357"/>
      <c r="AD55" s="330"/>
      <c r="AE55" s="353"/>
      <c r="AF55" s="354"/>
      <c r="AG55" s="356"/>
      <c r="AH55" s="356"/>
      <c r="AI55" s="356"/>
      <c r="AJ55" s="356"/>
      <c r="AK55" s="356"/>
      <c r="AL55" s="356"/>
      <c r="AM55" s="356"/>
      <c r="AN55" s="356"/>
      <c r="AO55" s="356"/>
      <c r="AP55" s="356"/>
      <c r="AQ55" s="357"/>
      <c r="AR55" s="333"/>
    </row>
    <row r="56" spans="2:44" s="329" customFormat="1" ht="13.5" customHeight="1" x14ac:dyDescent="0.4">
      <c r="B56" s="332"/>
      <c r="C56" s="330"/>
      <c r="D56" s="330"/>
      <c r="E56" s="330"/>
      <c r="F56" s="330"/>
      <c r="G56" s="330"/>
      <c r="H56" s="330"/>
      <c r="I56" s="330"/>
      <c r="J56" s="330"/>
      <c r="K56" s="330"/>
      <c r="L56" s="330"/>
      <c r="M56" s="330"/>
      <c r="N56" s="330"/>
      <c r="O56" s="330"/>
      <c r="P56" s="330"/>
      <c r="Q56" s="330"/>
      <c r="R56" s="330"/>
      <c r="S56" s="330"/>
      <c r="T56" s="330"/>
      <c r="U56" s="330"/>
      <c r="V56" s="330"/>
      <c r="W56" s="330"/>
      <c r="X56" s="330"/>
      <c r="Y56" s="330"/>
      <c r="Z56" s="330"/>
      <c r="AA56" s="330"/>
      <c r="AB56" s="330"/>
      <c r="AC56" s="330"/>
      <c r="AD56" s="330"/>
      <c r="AE56" s="330"/>
      <c r="AF56" s="330"/>
      <c r="AG56" s="330"/>
      <c r="AH56" s="330"/>
      <c r="AI56" s="330"/>
      <c r="AJ56" s="330"/>
      <c r="AK56" s="330"/>
      <c r="AL56" s="330"/>
      <c r="AM56" s="330"/>
      <c r="AN56" s="330"/>
      <c r="AO56" s="330"/>
      <c r="AP56" s="330"/>
      <c r="AQ56" s="330"/>
      <c r="AR56" s="333"/>
    </row>
    <row r="57" spans="2:44" s="329" customFormat="1" ht="13.5" customHeight="1" x14ac:dyDescent="0.4">
      <c r="B57" s="332"/>
      <c r="C57" s="970" t="s">
        <v>251</v>
      </c>
      <c r="D57" s="970"/>
      <c r="E57" s="970"/>
      <c r="F57" s="970"/>
      <c r="G57" s="970"/>
      <c r="H57" s="970"/>
      <c r="I57" s="970"/>
      <c r="J57" s="970"/>
      <c r="K57" s="970"/>
      <c r="L57" s="970"/>
      <c r="M57" s="970"/>
      <c r="N57" s="970"/>
      <c r="O57" s="970"/>
      <c r="P57" s="330"/>
      <c r="Q57" s="970" t="s">
        <v>252</v>
      </c>
      <c r="R57" s="970"/>
      <c r="S57" s="970"/>
      <c r="T57" s="970"/>
      <c r="U57" s="970"/>
      <c r="V57" s="970"/>
      <c r="W57" s="970"/>
      <c r="X57" s="970"/>
      <c r="Y57" s="970"/>
      <c r="Z57" s="970"/>
      <c r="AA57" s="970"/>
      <c r="AB57" s="970"/>
      <c r="AC57" s="970"/>
      <c r="AD57" s="330"/>
      <c r="AE57" s="970" t="s">
        <v>254</v>
      </c>
      <c r="AF57" s="970"/>
      <c r="AG57" s="970"/>
      <c r="AH57" s="970"/>
      <c r="AI57" s="970"/>
      <c r="AJ57" s="970"/>
      <c r="AK57" s="970"/>
      <c r="AL57" s="970"/>
      <c r="AM57" s="970"/>
      <c r="AN57" s="970"/>
      <c r="AO57" s="970"/>
      <c r="AP57" s="970"/>
      <c r="AQ57" s="970"/>
      <c r="AR57" s="333"/>
    </row>
    <row r="58" spans="2:44" s="329" customFormat="1" ht="13.5" customHeight="1" x14ac:dyDescent="0.4">
      <c r="B58" s="332"/>
      <c r="C58" s="345" t="s">
        <v>582</v>
      </c>
      <c r="D58" s="346"/>
      <c r="E58" s="346"/>
      <c r="F58" s="346"/>
      <c r="G58" s="346"/>
      <c r="H58" s="346"/>
      <c r="I58" s="346"/>
      <c r="J58" s="346"/>
      <c r="K58" s="346"/>
      <c r="L58" s="346"/>
      <c r="M58" s="346"/>
      <c r="N58" s="346"/>
      <c r="O58" s="347"/>
      <c r="P58" s="330"/>
      <c r="Q58" s="345" t="s">
        <v>583</v>
      </c>
      <c r="R58" s="346"/>
      <c r="S58" s="346"/>
      <c r="T58" s="346"/>
      <c r="U58" s="346"/>
      <c r="V58" s="346"/>
      <c r="W58" s="346"/>
      <c r="X58" s="346"/>
      <c r="Y58" s="346"/>
      <c r="Z58" s="346"/>
      <c r="AA58" s="346"/>
      <c r="AB58" s="346"/>
      <c r="AC58" s="347"/>
      <c r="AD58" s="330"/>
      <c r="AE58" s="360" t="s">
        <v>584</v>
      </c>
      <c r="AF58" s="346"/>
      <c r="AG58" s="346"/>
      <c r="AH58" s="346"/>
      <c r="AI58" s="346"/>
      <c r="AJ58" s="346"/>
      <c r="AK58" s="346"/>
      <c r="AL58" s="346"/>
      <c r="AM58" s="346"/>
      <c r="AN58" s="346"/>
      <c r="AO58" s="346"/>
      <c r="AP58" s="346"/>
      <c r="AQ58" s="347"/>
      <c r="AR58" s="333"/>
    </row>
    <row r="59" spans="2:44" s="329" customFormat="1" ht="13.5" customHeight="1" x14ac:dyDescent="0.4">
      <c r="B59" s="332"/>
      <c r="C59" s="349" t="s">
        <v>585</v>
      </c>
      <c r="D59" s="350"/>
      <c r="E59" s="350"/>
      <c r="F59" s="350"/>
      <c r="G59" s="350"/>
      <c r="H59" s="350"/>
      <c r="I59" s="350"/>
      <c r="J59" s="350"/>
      <c r="K59" s="350"/>
      <c r="L59" s="350"/>
      <c r="M59" s="350"/>
      <c r="N59" s="350" t="s">
        <v>534</v>
      </c>
      <c r="O59" s="351" t="s">
        <v>534</v>
      </c>
      <c r="P59" s="330"/>
      <c r="Q59" s="349" t="s">
        <v>586</v>
      </c>
      <c r="R59" s="350"/>
      <c r="S59" s="350"/>
      <c r="T59" s="350"/>
      <c r="U59" s="350"/>
      <c r="V59" s="350"/>
      <c r="W59" s="350"/>
      <c r="X59" s="350"/>
      <c r="Y59" s="350"/>
      <c r="Z59" s="350"/>
      <c r="AA59" s="350"/>
      <c r="AB59" s="350"/>
      <c r="AC59" s="351"/>
      <c r="AD59" s="330"/>
      <c r="AE59" s="352" t="s">
        <v>587</v>
      </c>
      <c r="AF59" s="350"/>
      <c r="AG59" s="350"/>
      <c r="AH59" s="350"/>
      <c r="AI59" s="350"/>
      <c r="AJ59" s="350"/>
      <c r="AK59" s="350"/>
      <c r="AL59" s="350"/>
      <c r="AM59" s="350"/>
      <c r="AN59" s="350"/>
      <c r="AO59" s="350"/>
      <c r="AP59" s="350"/>
      <c r="AQ59" s="351"/>
      <c r="AR59" s="333"/>
    </row>
    <row r="60" spans="2:44" s="329" customFormat="1" ht="13.5" customHeight="1" x14ac:dyDescent="0.4">
      <c r="B60" s="332"/>
      <c r="C60" s="369" t="s">
        <v>588</v>
      </c>
      <c r="D60" s="350"/>
      <c r="E60" s="350"/>
      <c r="F60" s="350"/>
      <c r="G60" s="350"/>
      <c r="H60" s="350"/>
      <c r="I60" s="350"/>
      <c r="J60" s="350"/>
      <c r="K60" s="350"/>
      <c r="L60" s="350"/>
      <c r="M60" s="350"/>
      <c r="N60" s="350"/>
      <c r="O60" s="351"/>
      <c r="P60" s="330"/>
      <c r="Q60" s="349" t="s">
        <v>589</v>
      </c>
      <c r="R60" s="350"/>
      <c r="S60" s="350"/>
      <c r="T60" s="350"/>
      <c r="U60" s="350"/>
      <c r="V60" s="350"/>
      <c r="W60" s="350"/>
      <c r="X60" s="350"/>
      <c r="Y60" s="350" t="s">
        <v>199</v>
      </c>
      <c r="Z60" s="350"/>
      <c r="AA60" s="350" t="s">
        <v>214</v>
      </c>
      <c r="AB60" s="350"/>
      <c r="AC60" s="351" t="s">
        <v>202</v>
      </c>
      <c r="AD60" s="330"/>
      <c r="AE60" s="349" t="s">
        <v>590</v>
      </c>
      <c r="AF60" s="350"/>
      <c r="AG60" s="350"/>
      <c r="AH60" s="350"/>
      <c r="AI60" s="350"/>
      <c r="AJ60" s="350"/>
      <c r="AK60" s="350"/>
      <c r="AL60" s="350"/>
      <c r="AM60" s="350"/>
      <c r="AN60" s="350"/>
      <c r="AO60" s="350"/>
      <c r="AP60" s="350"/>
      <c r="AQ60" s="351"/>
      <c r="AR60" s="333"/>
    </row>
    <row r="61" spans="2:44" s="329" customFormat="1" ht="13.5" customHeight="1" x14ac:dyDescent="0.4">
      <c r="B61" s="332"/>
      <c r="C61" s="349" t="s">
        <v>591</v>
      </c>
      <c r="D61" s="350"/>
      <c r="E61" s="350"/>
      <c r="F61" s="350"/>
      <c r="G61" s="350"/>
      <c r="H61" s="350"/>
      <c r="I61" s="350"/>
      <c r="J61" s="350"/>
      <c r="K61" s="350"/>
      <c r="L61" s="350"/>
      <c r="M61" s="350"/>
      <c r="N61" s="350"/>
      <c r="O61" s="351"/>
      <c r="P61" s="330"/>
      <c r="Q61" s="349" t="s">
        <v>592</v>
      </c>
      <c r="R61" s="350"/>
      <c r="S61" s="350"/>
      <c r="T61" s="350"/>
      <c r="U61" s="350"/>
      <c r="V61" s="350"/>
      <c r="W61" s="350"/>
      <c r="X61" s="350"/>
      <c r="Y61" s="350"/>
      <c r="Z61" s="350"/>
      <c r="AA61" s="350"/>
      <c r="AB61" s="350"/>
      <c r="AC61" s="351" t="s">
        <v>593</v>
      </c>
      <c r="AD61" s="330"/>
      <c r="AE61" s="369" t="s">
        <v>594</v>
      </c>
      <c r="AF61" s="350"/>
      <c r="AG61" s="350"/>
      <c r="AH61" s="350"/>
      <c r="AI61" s="350"/>
      <c r="AJ61" s="350"/>
      <c r="AK61" s="350"/>
      <c r="AL61" s="350"/>
      <c r="AM61" s="350"/>
      <c r="AN61" s="350"/>
      <c r="AO61" s="350"/>
      <c r="AP61" s="350"/>
      <c r="AQ61" s="351"/>
      <c r="AR61" s="333"/>
    </row>
    <row r="62" spans="2:44" s="329" customFormat="1" ht="13.5" customHeight="1" x14ac:dyDescent="0.4">
      <c r="B62" s="332"/>
      <c r="C62" s="349" t="s">
        <v>595</v>
      </c>
      <c r="D62" s="350"/>
      <c r="E62" s="350"/>
      <c r="F62" s="350"/>
      <c r="G62" s="350"/>
      <c r="H62" s="350"/>
      <c r="I62" s="350"/>
      <c r="J62" s="350" t="s">
        <v>214</v>
      </c>
      <c r="K62" s="350"/>
      <c r="L62" s="350" t="s">
        <v>202</v>
      </c>
      <c r="M62" s="350"/>
      <c r="N62" s="350"/>
      <c r="O62" s="351"/>
      <c r="P62" s="330"/>
      <c r="Q62" s="349" t="s">
        <v>596</v>
      </c>
      <c r="R62" s="350"/>
      <c r="S62" s="350"/>
      <c r="T62" s="350"/>
      <c r="U62" s="350"/>
      <c r="V62" s="350"/>
      <c r="W62" s="350"/>
      <c r="X62" s="350"/>
      <c r="Y62" s="350"/>
      <c r="Z62" s="350"/>
      <c r="AA62" s="350"/>
      <c r="AB62" s="350"/>
      <c r="AC62" s="351" t="s">
        <v>593</v>
      </c>
      <c r="AD62" s="330"/>
      <c r="AE62" s="349" t="s">
        <v>597</v>
      </c>
      <c r="AF62" s="350"/>
      <c r="AG62" s="350"/>
      <c r="AH62" s="350"/>
      <c r="AI62" s="350"/>
      <c r="AJ62" s="350"/>
      <c r="AK62" s="350"/>
      <c r="AL62" s="350"/>
      <c r="AM62" s="350"/>
      <c r="AN62" s="350"/>
      <c r="AO62" s="350"/>
      <c r="AP62" s="350"/>
      <c r="AQ62" s="351"/>
      <c r="AR62" s="333"/>
    </row>
    <row r="63" spans="2:44" s="329" customFormat="1" ht="13.5" customHeight="1" x14ac:dyDescent="0.4">
      <c r="B63" s="332"/>
      <c r="C63" s="349" t="s">
        <v>598</v>
      </c>
      <c r="D63" s="350"/>
      <c r="E63" s="350"/>
      <c r="F63" s="350"/>
      <c r="G63" s="350"/>
      <c r="H63" s="350"/>
      <c r="I63" s="350"/>
      <c r="J63" s="350"/>
      <c r="K63" s="350"/>
      <c r="L63" s="350"/>
      <c r="M63" s="350"/>
      <c r="N63" s="350"/>
      <c r="O63" s="351"/>
      <c r="P63" s="330"/>
      <c r="Q63" s="349" t="s">
        <v>599</v>
      </c>
      <c r="R63" s="350"/>
      <c r="S63" s="350"/>
      <c r="T63" s="350"/>
      <c r="U63" s="350"/>
      <c r="V63" s="350"/>
      <c r="W63" s="350"/>
      <c r="X63" s="350"/>
      <c r="Y63" s="350"/>
      <c r="Z63" s="350"/>
      <c r="AA63" s="350"/>
      <c r="AB63" s="350"/>
      <c r="AC63" s="351"/>
      <c r="AD63" s="330"/>
      <c r="AE63" s="349" t="s">
        <v>600</v>
      </c>
      <c r="AF63" s="350"/>
      <c r="AG63" s="350"/>
      <c r="AH63" s="350"/>
      <c r="AI63" s="350"/>
      <c r="AJ63" s="350"/>
      <c r="AK63" s="350"/>
      <c r="AL63" s="350"/>
      <c r="AM63" s="350"/>
      <c r="AN63" s="350"/>
      <c r="AO63" s="350"/>
      <c r="AP63" s="350"/>
      <c r="AQ63" s="351"/>
      <c r="AR63" s="333"/>
    </row>
    <row r="64" spans="2:44" s="329" customFormat="1" ht="13.5" customHeight="1" x14ac:dyDescent="0.4">
      <c r="B64" s="332"/>
      <c r="C64" s="353"/>
      <c r="D64" s="354"/>
      <c r="E64" s="354"/>
      <c r="F64" s="354"/>
      <c r="G64" s="354"/>
      <c r="H64" s="354"/>
      <c r="I64" s="354"/>
      <c r="J64" s="354"/>
      <c r="K64" s="354"/>
      <c r="L64" s="354"/>
      <c r="M64" s="354"/>
      <c r="N64" s="354"/>
      <c r="O64" s="355"/>
      <c r="P64" s="330"/>
      <c r="Q64" s="353"/>
      <c r="R64" s="354"/>
      <c r="S64" s="354"/>
      <c r="T64" s="354"/>
      <c r="U64" s="354"/>
      <c r="V64" s="354"/>
      <c r="W64" s="354"/>
      <c r="X64" s="354"/>
      <c r="Y64" s="354"/>
      <c r="Z64" s="354"/>
      <c r="AA64" s="354"/>
      <c r="AB64" s="354"/>
      <c r="AC64" s="355"/>
      <c r="AD64" s="330"/>
      <c r="AE64" s="353"/>
      <c r="AF64" s="354"/>
      <c r="AG64" s="354"/>
      <c r="AH64" s="354"/>
      <c r="AI64" s="354"/>
      <c r="AJ64" s="354"/>
      <c r="AK64" s="354"/>
      <c r="AL64" s="354"/>
      <c r="AM64" s="354"/>
      <c r="AN64" s="354"/>
      <c r="AO64" s="354"/>
      <c r="AP64" s="354"/>
      <c r="AQ64" s="355"/>
      <c r="AR64" s="333"/>
    </row>
    <row r="65" spans="2:45" s="329" customFormat="1" ht="13.5" customHeight="1" x14ac:dyDescent="0.4">
      <c r="B65" s="332"/>
      <c r="C65" s="330"/>
      <c r="D65" s="330"/>
      <c r="E65" s="330"/>
      <c r="F65" s="330"/>
      <c r="G65" s="330"/>
      <c r="H65" s="330"/>
      <c r="I65" s="330"/>
      <c r="J65" s="330"/>
      <c r="K65" s="330"/>
      <c r="L65" s="330"/>
      <c r="M65" s="330"/>
      <c r="N65" s="330"/>
      <c r="O65" s="330"/>
      <c r="P65" s="330"/>
      <c r="Q65" s="330"/>
      <c r="R65" s="330"/>
      <c r="S65" s="330"/>
      <c r="T65" s="330"/>
      <c r="U65" s="330"/>
      <c r="V65" s="330"/>
      <c r="W65" s="330"/>
      <c r="X65" s="330"/>
      <c r="Y65" s="330"/>
      <c r="Z65" s="330"/>
      <c r="AA65" s="330"/>
      <c r="AB65" s="330"/>
      <c r="AC65" s="330"/>
      <c r="AD65" s="330"/>
      <c r="AE65" s="330"/>
      <c r="AF65" s="330"/>
      <c r="AG65" s="330"/>
      <c r="AH65" s="330"/>
      <c r="AI65" s="330"/>
      <c r="AJ65" s="330"/>
      <c r="AK65" s="330"/>
      <c r="AL65" s="330"/>
      <c r="AM65" s="330"/>
      <c r="AN65" s="330"/>
      <c r="AO65" s="330"/>
      <c r="AP65" s="330"/>
      <c r="AQ65" s="330"/>
      <c r="AR65" s="333"/>
    </row>
    <row r="66" spans="2:45" s="329" customFormat="1" ht="13.5" customHeight="1" x14ac:dyDescent="0.4">
      <c r="B66" s="332"/>
      <c r="C66" s="970" t="s">
        <v>601</v>
      </c>
      <c r="D66" s="970"/>
      <c r="E66" s="970"/>
      <c r="F66" s="970"/>
      <c r="G66" s="970"/>
      <c r="H66" s="970"/>
      <c r="I66" s="970"/>
      <c r="J66" s="970"/>
      <c r="K66" s="970"/>
      <c r="L66" s="970"/>
      <c r="M66" s="970"/>
      <c r="N66" s="970"/>
      <c r="O66" s="970"/>
      <c r="P66" s="330"/>
      <c r="Q66" s="971" t="s">
        <v>602</v>
      </c>
      <c r="R66" s="971"/>
      <c r="S66" s="971"/>
      <c r="T66" s="971"/>
      <c r="U66" s="971"/>
      <c r="V66" s="971"/>
      <c r="W66" s="971"/>
      <c r="X66" s="971"/>
      <c r="Y66" s="971"/>
      <c r="Z66" s="971"/>
      <c r="AA66" s="971"/>
      <c r="AB66" s="971"/>
      <c r="AC66" s="971"/>
      <c r="AD66" s="330"/>
      <c r="AE66" s="330"/>
      <c r="AF66" s="330"/>
      <c r="AG66" s="330"/>
      <c r="AH66" s="330"/>
      <c r="AI66" s="330"/>
      <c r="AJ66" s="330"/>
      <c r="AK66" s="330"/>
      <c r="AL66" s="330"/>
      <c r="AM66" s="330"/>
      <c r="AN66" s="330"/>
      <c r="AO66" s="330"/>
      <c r="AP66" s="330"/>
      <c r="AQ66" s="330"/>
      <c r="AR66" s="333"/>
    </row>
    <row r="67" spans="2:45" s="329" customFormat="1" ht="13.5" customHeight="1" x14ac:dyDescent="0.4">
      <c r="B67" s="332"/>
      <c r="C67" s="345" t="s">
        <v>603</v>
      </c>
      <c r="D67" s="346"/>
      <c r="E67" s="346"/>
      <c r="F67" s="346"/>
      <c r="G67" s="346"/>
      <c r="H67" s="346"/>
      <c r="I67" s="346"/>
      <c r="J67" s="346"/>
      <c r="K67" s="346"/>
      <c r="L67" s="346"/>
      <c r="M67" s="346"/>
      <c r="N67" s="346"/>
      <c r="O67" s="347"/>
      <c r="P67" s="330"/>
      <c r="Q67" s="345" t="s">
        <v>604</v>
      </c>
      <c r="R67" s="346"/>
      <c r="S67" s="346"/>
      <c r="T67" s="346"/>
      <c r="U67" s="346"/>
      <c r="V67" s="346"/>
      <c r="W67" s="346"/>
      <c r="X67" s="346"/>
      <c r="Y67" s="346"/>
      <c r="Z67" s="346"/>
      <c r="AA67" s="346"/>
      <c r="AB67" s="346"/>
      <c r="AC67" s="347"/>
      <c r="AD67" s="330"/>
      <c r="AE67" s="330"/>
      <c r="AF67" s="330"/>
      <c r="AG67" s="330"/>
      <c r="AH67" s="330"/>
      <c r="AI67" s="330"/>
      <c r="AJ67" s="330"/>
      <c r="AK67" s="330"/>
      <c r="AL67" s="330"/>
      <c r="AM67" s="330"/>
      <c r="AN67" s="330"/>
      <c r="AO67" s="330"/>
      <c r="AP67" s="330"/>
      <c r="AQ67" s="330"/>
      <c r="AR67" s="333"/>
    </row>
    <row r="68" spans="2:45" s="329" customFormat="1" ht="13.5" customHeight="1" x14ac:dyDescent="0.4">
      <c r="B68" s="332"/>
      <c r="C68" s="349" t="s">
        <v>605</v>
      </c>
      <c r="D68" s="350"/>
      <c r="E68" s="350"/>
      <c r="F68" s="350"/>
      <c r="G68" s="350"/>
      <c r="H68" s="350"/>
      <c r="I68" s="350"/>
      <c r="J68" s="350"/>
      <c r="K68" s="350"/>
      <c r="L68" s="350"/>
      <c r="M68" s="350"/>
      <c r="N68" s="350"/>
      <c r="O68" s="351"/>
      <c r="P68" s="330"/>
      <c r="Q68" s="349" t="s">
        <v>606</v>
      </c>
      <c r="R68" s="350"/>
      <c r="S68" s="350"/>
      <c r="T68" s="350"/>
      <c r="U68" s="350"/>
      <c r="V68" s="350"/>
      <c r="W68" s="350"/>
      <c r="X68" s="350"/>
      <c r="Y68" s="350"/>
      <c r="Z68" s="350"/>
      <c r="AA68" s="350"/>
      <c r="AB68" s="350"/>
      <c r="AC68" s="351"/>
      <c r="AD68" s="330"/>
      <c r="AE68" s="330"/>
      <c r="AF68" s="330"/>
      <c r="AG68" s="330"/>
      <c r="AH68" s="330"/>
      <c r="AI68" s="330"/>
      <c r="AJ68" s="330"/>
      <c r="AK68" s="330"/>
      <c r="AL68" s="330"/>
      <c r="AM68" s="330"/>
      <c r="AN68" s="330"/>
      <c r="AO68" s="330"/>
      <c r="AP68" s="330"/>
      <c r="AQ68" s="330"/>
      <c r="AR68" s="333"/>
    </row>
    <row r="69" spans="2:45" s="329" customFormat="1" ht="13.5" customHeight="1" x14ac:dyDescent="0.4">
      <c r="B69" s="332"/>
      <c r="C69" s="349"/>
      <c r="D69" s="350"/>
      <c r="E69" s="350"/>
      <c r="F69" s="350"/>
      <c r="G69" s="350"/>
      <c r="H69" s="350"/>
      <c r="I69" s="350"/>
      <c r="J69" s="350"/>
      <c r="K69" s="350"/>
      <c r="L69" s="350"/>
      <c r="M69" s="350"/>
      <c r="N69" s="350"/>
      <c r="O69" s="351"/>
      <c r="P69" s="330"/>
      <c r="Q69" s="349"/>
      <c r="R69" s="350"/>
      <c r="S69" s="350"/>
      <c r="T69" s="350"/>
      <c r="U69" s="350"/>
      <c r="V69" s="350"/>
      <c r="W69" s="350"/>
      <c r="X69" s="350"/>
      <c r="Y69" s="350"/>
      <c r="Z69" s="350"/>
      <c r="AA69" s="350"/>
      <c r="AB69" s="350"/>
      <c r="AC69" s="351"/>
      <c r="AD69" s="330"/>
      <c r="AE69" s="330"/>
      <c r="AF69" s="330"/>
      <c r="AG69" s="330"/>
      <c r="AH69" s="330"/>
      <c r="AI69" s="330"/>
      <c r="AJ69" s="330"/>
      <c r="AK69" s="330"/>
      <c r="AL69" s="330"/>
      <c r="AM69" s="330"/>
      <c r="AN69" s="330"/>
      <c r="AO69" s="330"/>
      <c r="AP69" s="330"/>
      <c r="AQ69" s="330"/>
      <c r="AR69" s="333"/>
    </row>
    <row r="70" spans="2:45" s="329" customFormat="1" ht="13.5" customHeight="1" x14ac:dyDescent="0.4">
      <c r="B70" s="332"/>
      <c r="C70" s="349" t="s">
        <v>607</v>
      </c>
      <c r="D70" s="350"/>
      <c r="E70" s="350"/>
      <c r="F70" s="350"/>
      <c r="G70" s="350"/>
      <c r="H70" s="350"/>
      <c r="I70" s="350"/>
      <c r="J70" s="350" t="s">
        <v>214</v>
      </c>
      <c r="K70" s="350"/>
      <c r="L70" s="350" t="s">
        <v>202</v>
      </c>
      <c r="M70" s="350"/>
      <c r="N70" s="350"/>
      <c r="O70" s="351" t="s">
        <v>534</v>
      </c>
      <c r="P70" s="330"/>
      <c r="Q70" s="349" t="s">
        <v>608</v>
      </c>
      <c r="R70" s="350"/>
      <c r="S70" s="350"/>
      <c r="T70" s="350"/>
      <c r="U70" s="350"/>
      <c r="V70" s="350"/>
      <c r="W70" s="350"/>
      <c r="X70" s="350" t="s">
        <v>214</v>
      </c>
      <c r="Y70" s="350"/>
      <c r="Z70" s="350" t="s">
        <v>202</v>
      </c>
      <c r="AA70" s="350"/>
      <c r="AB70" s="350"/>
      <c r="AC70" s="351" t="s">
        <v>534</v>
      </c>
      <c r="AD70" s="330"/>
      <c r="AE70" s="330"/>
      <c r="AF70" s="330"/>
      <c r="AG70" s="330"/>
      <c r="AH70" s="330"/>
      <c r="AI70" s="330"/>
      <c r="AJ70" s="330"/>
      <c r="AK70" s="330"/>
      <c r="AL70" s="330"/>
      <c r="AM70" s="330"/>
      <c r="AN70" s="330"/>
      <c r="AO70" s="330"/>
      <c r="AP70" s="330"/>
      <c r="AQ70" s="330"/>
      <c r="AR70" s="333"/>
    </row>
    <row r="71" spans="2:45" s="329" customFormat="1" ht="13.5" customHeight="1" x14ac:dyDescent="0.4">
      <c r="B71" s="332"/>
      <c r="C71" s="349" t="s">
        <v>609</v>
      </c>
      <c r="D71" s="350"/>
      <c r="E71" s="350"/>
      <c r="F71" s="350"/>
      <c r="G71" s="350"/>
      <c r="H71" s="350"/>
      <c r="I71" s="350"/>
      <c r="J71" s="350"/>
      <c r="K71" s="350"/>
      <c r="L71" s="350"/>
      <c r="M71" s="350"/>
      <c r="N71" s="350"/>
      <c r="O71" s="351"/>
      <c r="P71" s="330"/>
      <c r="Q71" s="349" t="s">
        <v>610</v>
      </c>
      <c r="R71" s="350"/>
      <c r="S71" s="350"/>
      <c r="T71" s="350"/>
      <c r="U71" s="350"/>
      <c r="V71" s="350"/>
      <c r="W71" s="350"/>
      <c r="X71" s="350"/>
      <c r="Y71" s="350"/>
      <c r="Z71" s="350"/>
      <c r="AA71" s="350"/>
      <c r="AB71" s="350"/>
      <c r="AC71" s="351"/>
      <c r="AD71" s="330"/>
      <c r="AE71" s="330"/>
      <c r="AF71" s="330"/>
      <c r="AG71" s="330"/>
      <c r="AH71" s="330"/>
      <c r="AI71" s="330"/>
      <c r="AJ71" s="330"/>
      <c r="AK71" s="330"/>
      <c r="AL71" s="330"/>
      <c r="AM71" s="330"/>
      <c r="AN71" s="330"/>
      <c r="AO71" s="330"/>
      <c r="AP71" s="330"/>
      <c r="AQ71" s="330"/>
      <c r="AR71" s="333"/>
    </row>
    <row r="72" spans="2:45" s="329" customFormat="1" ht="13.5" customHeight="1" x14ac:dyDescent="0.4">
      <c r="B72" s="332"/>
      <c r="C72" s="353"/>
      <c r="D72" s="354"/>
      <c r="E72" s="354"/>
      <c r="F72" s="354"/>
      <c r="G72" s="354"/>
      <c r="H72" s="354"/>
      <c r="I72" s="354"/>
      <c r="J72" s="354"/>
      <c r="K72" s="354"/>
      <c r="L72" s="354"/>
      <c r="M72" s="354"/>
      <c r="N72" s="354"/>
      <c r="O72" s="355"/>
      <c r="P72" s="330"/>
      <c r="Q72" s="353"/>
      <c r="R72" s="354"/>
      <c r="S72" s="354"/>
      <c r="T72" s="354"/>
      <c r="U72" s="354"/>
      <c r="V72" s="354"/>
      <c r="W72" s="354"/>
      <c r="X72" s="354"/>
      <c r="Y72" s="354"/>
      <c r="Z72" s="354"/>
      <c r="AA72" s="354"/>
      <c r="AB72" s="354"/>
      <c r="AC72" s="355"/>
      <c r="AD72" s="330"/>
      <c r="AE72" s="361"/>
      <c r="AF72" s="361"/>
      <c r="AG72" s="330"/>
      <c r="AH72" s="330"/>
      <c r="AI72" s="330"/>
      <c r="AJ72" s="330"/>
      <c r="AK72" s="330"/>
      <c r="AL72" s="330"/>
      <c r="AM72" s="330"/>
      <c r="AN72" s="330"/>
      <c r="AO72" s="330"/>
      <c r="AP72" s="330"/>
      <c r="AQ72" s="330"/>
      <c r="AR72" s="333"/>
    </row>
    <row r="73" spans="2:45" s="329" customFormat="1" ht="13.5" customHeight="1" x14ac:dyDescent="0.4">
      <c r="B73" s="332"/>
      <c r="C73" s="331"/>
      <c r="D73" s="331"/>
      <c r="E73" s="331"/>
      <c r="F73" s="331"/>
      <c r="G73" s="331"/>
      <c r="H73" s="331"/>
      <c r="I73" s="331"/>
      <c r="J73" s="331"/>
      <c r="K73" s="331"/>
      <c r="L73" s="331"/>
      <c r="M73" s="331"/>
      <c r="N73" s="331"/>
      <c r="O73" s="331"/>
      <c r="P73" s="330"/>
      <c r="Q73" s="331"/>
      <c r="R73" s="331"/>
      <c r="S73" s="331"/>
      <c r="T73" s="331"/>
      <c r="U73" s="331"/>
      <c r="V73" s="331"/>
      <c r="W73" s="331"/>
      <c r="X73" s="331"/>
      <c r="Y73" s="331"/>
      <c r="Z73" s="331"/>
      <c r="AA73" s="331"/>
      <c r="AB73" s="331"/>
      <c r="AC73" s="331"/>
      <c r="AD73" s="330"/>
      <c r="AE73" s="361"/>
      <c r="AF73" s="361"/>
      <c r="AG73" s="330"/>
      <c r="AH73" s="330"/>
      <c r="AI73" s="330"/>
      <c r="AJ73" s="330"/>
      <c r="AK73" s="330"/>
      <c r="AL73" s="330"/>
      <c r="AM73" s="330"/>
      <c r="AN73" s="330"/>
      <c r="AO73" s="330"/>
      <c r="AP73" s="330"/>
      <c r="AQ73" s="330"/>
      <c r="AR73" s="333"/>
    </row>
    <row r="74" spans="2:45" s="329" customFormat="1" ht="13.5" customHeight="1" x14ac:dyDescent="0.4">
      <c r="B74" s="957" t="s">
        <v>611</v>
      </c>
      <c r="C74" s="958"/>
      <c r="D74" s="958"/>
      <c r="E74" s="958"/>
      <c r="F74" s="958"/>
      <c r="G74" s="958"/>
      <c r="H74" s="958"/>
      <c r="I74" s="958"/>
      <c r="J74" s="958"/>
      <c r="K74" s="958"/>
      <c r="L74" s="958"/>
      <c r="M74" s="958"/>
      <c r="N74" s="958"/>
      <c r="O74" s="958"/>
      <c r="P74" s="958"/>
      <c r="Q74" s="958"/>
      <c r="R74" s="958"/>
      <c r="S74" s="958"/>
      <c r="T74" s="958"/>
      <c r="U74" s="958"/>
      <c r="V74" s="958"/>
      <c r="W74" s="958"/>
      <c r="X74" s="958"/>
      <c r="Y74" s="958"/>
      <c r="Z74" s="958"/>
      <c r="AA74" s="958"/>
      <c r="AB74" s="958"/>
      <c r="AC74" s="958"/>
      <c r="AD74" s="958"/>
      <c r="AE74" s="958"/>
      <c r="AF74" s="958"/>
      <c r="AG74" s="958"/>
      <c r="AH74" s="958"/>
      <c r="AI74" s="958"/>
      <c r="AJ74" s="958"/>
      <c r="AK74" s="958"/>
      <c r="AL74" s="958"/>
      <c r="AM74" s="958"/>
      <c r="AN74" s="958"/>
      <c r="AO74" s="958"/>
      <c r="AP74" s="958"/>
      <c r="AQ74" s="958"/>
      <c r="AR74" s="959"/>
    </row>
    <row r="75" spans="2:45" s="329" customFormat="1" ht="13.5" customHeight="1" x14ac:dyDescent="0.4">
      <c r="B75" s="342"/>
      <c r="C75" s="971"/>
      <c r="D75" s="971"/>
      <c r="E75" s="971"/>
      <c r="F75" s="971"/>
      <c r="G75" s="971"/>
      <c r="H75" s="971"/>
      <c r="I75" s="970"/>
      <c r="J75" s="970"/>
      <c r="K75" s="970"/>
      <c r="L75" s="970"/>
      <c r="M75" s="970"/>
      <c r="N75" s="970"/>
      <c r="O75" s="970"/>
      <c r="P75" s="343"/>
      <c r="Q75" s="343"/>
      <c r="R75" s="343"/>
      <c r="S75" s="343"/>
      <c r="T75" s="343"/>
      <c r="U75" s="343"/>
      <c r="V75" s="343"/>
      <c r="W75" s="343"/>
      <c r="X75" s="343"/>
      <c r="Y75" s="343"/>
      <c r="Z75" s="343"/>
      <c r="AA75" s="971"/>
      <c r="AB75" s="971"/>
      <c r="AC75" s="971"/>
      <c r="AD75" s="971"/>
      <c r="AE75" s="971"/>
      <c r="AF75" s="971"/>
      <c r="AG75" s="971"/>
      <c r="AH75" s="971"/>
      <c r="AI75" s="971"/>
      <c r="AJ75" s="971"/>
      <c r="AK75" s="971"/>
      <c r="AL75" s="971"/>
      <c r="AM75" s="971"/>
      <c r="AN75" s="343"/>
      <c r="AO75" s="343"/>
      <c r="AP75" s="343"/>
      <c r="AQ75" s="343"/>
      <c r="AR75" s="344"/>
    </row>
    <row r="76" spans="2:45" s="329" customFormat="1" ht="13.5" customHeight="1" x14ac:dyDescent="0.4">
      <c r="B76" s="342"/>
      <c r="C76" s="345" t="s">
        <v>612</v>
      </c>
      <c r="D76" s="346"/>
      <c r="E76" s="346"/>
      <c r="F76" s="346"/>
      <c r="G76" s="346"/>
      <c r="H76" s="346"/>
      <c r="I76" s="346"/>
      <c r="J76" s="346"/>
      <c r="K76" s="346"/>
      <c r="L76" s="346"/>
      <c r="M76" s="346"/>
      <c r="N76" s="346"/>
      <c r="O76" s="346"/>
      <c r="P76" s="346"/>
      <c r="Q76" s="346"/>
      <c r="R76" s="347"/>
      <c r="S76" s="343"/>
      <c r="T76" s="343"/>
      <c r="U76" s="343"/>
      <c r="V76" s="343"/>
      <c r="W76" s="343"/>
      <c r="X76" s="330"/>
      <c r="Y76" s="330"/>
      <c r="Z76" s="330"/>
      <c r="AA76" s="330"/>
      <c r="AB76" s="330"/>
      <c r="AC76" s="330"/>
      <c r="AD76" s="330"/>
      <c r="AE76" s="330"/>
      <c r="AF76" s="330"/>
      <c r="AG76" s="330"/>
      <c r="AH76" s="330"/>
      <c r="AI76" s="330"/>
      <c r="AJ76" s="330"/>
      <c r="AK76" s="330"/>
      <c r="AL76" s="330"/>
      <c r="AM76" s="330"/>
      <c r="AN76" s="330"/>
      <c r="AO76" s="330"/>
      <c r="AP76" s="330"/>
      <c r="AQ76" s="330"/>
      <c r="AR76" s="333"/>
      <c r="AS76" s="344"/>
    </row>
    <row r="77" spans="2:45" s="329" customFormat="1" ht="13.5" customHeight="1" x14ac:dyDescent="0.4">
      <c r="B77" s="342"/>
      <c r="C77" s="349" t="s">
        <v>613</v>
      </c>
      <c r="D77" s="350"/>
      <c r="E77" s="350"/>
      <c r="F77" s="350"/>
      <c r="G77" s="350"/>
      <c r="H77" s="350"/>
      <c r="I77" s="350"/>
      <c r="J77" s="350"/>
      <c r="K77" s="350"/>
      <c r="L77" s="350"/>
      <c r="M77" s="350"/>
      <c r="N77" s="350"/>
      <c r="O77" s="350"/>
      <c r="P77" s="350"/>
      <c r="Q77" s="350"/>
      <c r="R77" s="351"/>
      <c r="S77" s="343"/>
      <c r="T77" s="343"/>
      <c r="U77" s="343"/>
      <c r="V77" s="343"/>
      <c r="W77" s="343"/>
      <c r="X77" s="330"/>
      <c r="Y77" s="330"/>
      <c r="Z77" s="330"/>
      <c r="AA77" s="330"/>
      <c r="AB77" s="330"/>
      <c r="AC77" s="330"/>
      <c r="AD77" s="330"/>
      <c r="AE77" s="330"/>
      <c r="AF77" s="330"/>
      <c r="AG77" s="330"/>
      <c r="AH77" s="330"/>
      <c r="AI77" s="330"/>
      <c r="AJ77" s="330"/>
      <c r="AK77" s="330"/>
      <c r="AL77" s="330"/>
      <c r="AM77" s="330"/>
      <c r="AN77" s="330"/>
      <c r="AO77" s="330"/>
      <c r="AP77" s="330"/>
      <c r="AQ77" s="330"/>
      <c r="AR77" s="333"/>
      <c r="AS77" s="344"/>
    </row>
    <row r="78" spans="2:45" s="329" customFormat="1" ht="13.5" customHeight="1" x14ac:dyDescent="0.4">
      <c r="B78" s="342"/>
      <c r="C78" s="349"/>
      <c r="D78" s="350"/>
      <c r="E78" s="350"/>
      <c r="F78" s="350"/>
      <c r="G78" s="350"/>
      <c r="H78" s="350"/>
      <c r="I78" s="350"/>
      <c r="J78" s="350"/>
      <c r="K78" s="350"/>
      <c r="L78" s="350"/>
      <c r="M78" s="350"/>
      <c r="N78" s="350"/>
      <c r="O78" s="350"/>
      <c r="P78" s="350"/>
      <c r="Q78" s="350"/>
      <c r="R78" s="351"/>
      <c r="S78" s="343"/>
      <c r="T78" s="343"/>
      <c r="U78" s="343"/>
      <c r="V78" s="343"/>
      <c r="W78" s="343"/>
      <c r="X78" s="330"/>
      <c r="Y78" s="330"/>
      <c r="Z78" s="330"/>
      <c r="AA78" s="330"/>
      <c r="AB78" s="330"/>
      <c r="AC78" s="330"/>
      <c r="AD78" s="330"/>
      <c r="AE78" s="330"/>
      <c r="AF78" s="330"/>
      <c r="AG78" s="330"/>
      <c r="AH78" s="330"/>
      <c r="AI78" s="330"/>
      <c r="AJ78" s="330"/>
      <c r="AK78" s="330"/>
      <c r="AL78" s="330"/>
      <c r="AM78" s="330"/>
      <c r="AN78" s="330"/>
      <c r="AO78" s="330"/>
      <c r="AP78" s="330"/>
      <c r="AQ78" s="330"/>
      <c r="AR78" s="333"/>
      <c r="AS78" s="344"/>
    </row>
    <row r="79" spans="2:45" s="329" customFormat="1" ht="13.5" customHeight="1" x14ac:dyDescent="0.4">
      <c r="B79" s="342"/>
      <c r="C79" s="349" t="s">
        <v>614</v>
      </c>
      <c r="D79" s="350"/>
      <c r="E79" s="350"/>
      <c r="F79" s="350"/>
      <c r="G79" s="350"/>
      <c r="H79" s="350"/>
      <c r="I79" s="350"/>
      <c r="J79" s="350" t="s">
        <v>199</v>
      </c>
      <c r="K79" s="350"/>
      <c r="L79" s="350" t="s">
        <v>615</v>
      </c>
      <c r="M79" s="350"/>
      <c r="N79" s="350" t="s">
        <v>423</v>
      </c>
      <c r="O79" s="350"/>
      <c r="P79" s="350"/>
      <c r="Q79" s="350"/>
      <c r="R79" s="351" t="s">
        <v>534</v>
      </c>
      <c r="S79" s="343"/>
      <c r="T79" s="343"/>
      <c r="U79" s="343"/>
      <c r="V79" s="343"/>
      <c r="W79" s="343"/>
      <c r="X79" s="330"/>
      <c r="Y79" s="330"/>
      <c r="Z79" s="330"/>
      <c r="AA79" s="330"/>
      <c r="AB79" s="330"/>
      <c r="AC79" s="330"/>
      <c r="AD79" s="330"/>
      <c r="AE79" s="330"/>
      <c r="AF79" s="330"/>
      <c r="AG79" s="330"/>
      <c r="AH79" s="330"/>
      <c r="AI79" s="330"/>
      <c r="AJ79" s="330"/>
      <c r="AK79" s="330"/>
      <c r="AL79" s="330"/>
      <c r="AM79" s="330"/>
      <c r="AN79" s="330"/>
      <c r="AO79" s="330"/>
      <c r="AP79" s="330"/>
      <c r="AQ79" s="330"/>
      <c r="AR79" s="333"/>
      <c r="AS79" s="344"/>
    </row>
    <row r="80" spans="2:45" s="329" customFormat="1" ht="13.5" customHeight="1" x14ac:dyDescent="0.4">
      <c r="B80" s="342"/>
      <c r="C80" s="353"/>
      <c r="D80" s="354"/>
      <c r="E80" s="354"/>
      <c r="F80" s="354"/>
      <c r="G80" s="354"/>
      <c r="H80" s="354"/>
      <c r="I80" s="354"/>
      <c r="J80" s="354"/>
      <c r="K80" s="354"/>
      <c r="L80" s="354"/>
      <c r="M80" s="354"/>
      <c r="N80" s="354"/>
      <c r="O80" s="354"/>
      <c r="P80" s="354"/>
      <c r="Q80" s="354"/>
      <c r="R80" s="355"/>
      <c r="S80" s="343"/>
      <c r="T80" s="343"/>
      <c r="U80" s="343"/>
      <c r="V80" s="343"/>
      <c r="W80" s="343"/>
      <c r="X80" s="330"/>
      <c r="Y80" s="330"/>
      <c r="Z80" s="330"/>
      <c r="AA80" s="330"/>
      <c r="AB80" s="330"/>
      <c r="AC80" s="330"/>
      <c r="AD80" s="330"/>
      <c r="AE80" s="330"/>
      <c r="AF80" s="330"/>
      <c r="AG80" s="330"/>
      <c r="AH80" s="330"/>
      <c r="AI80" s="330"/>
      <c r="AJ80" s="330"/>
      <c r="AK80" s="330"/>
      <c r="AL80" s="330"/>
      <c r="AM80" s="330"/>
      <c r="AN80" s="330"/>
      <c r="AO80" s="330"/>
      <c r="AP80" s="330"/>
      <c r="AQ80" s="330"/>
      <c r="AR80" s="333"/>
      <c r="AS80" s="344"/>
    </row>
    <row r="81" spans="2:45" s="329" customFormat="1" ht="13.5" customHeight="1" x14ac:dyDescent="0.4">
      <c r="B81" s="342"/>
      <c r="C81" s="343"/>
      <c r="D81" s="343"/>
      <c r="E81" s="343"/>
      <c r="F81" s="343"/>
      <c r="G81" s="343"/>
      <c r="H81" s="343"/>
      <c r="I81" s="330"/>
      <c r="J81" s="330"/>
      <c r="K81" s="330"/>
      <c r="L81" s="330"/>
      <c r="M81" s="330"/>
      <c r="N81" s="330"/>
      <c r="O81" s="330"/>
      <c r="P81" s="330"/>
      <c r="Q81" s="330"/>
      <c r="R81" s="330"/>
      <c r="S81" s="330"/>
      <c r="T81" s="330"/>
      <c r="U81" s="330"/>
      <c r="V81" s="330"/>
      <c r="W81" s="330"/>
      <c r="X81" s="330"/>
      <c r="Y81" s="343"/>
      <c r="Z81" s="343"/>
      <c r="AA81" s="343"/>
      <c r="AB81" s="343"/>
      <c r="AC81" s="343"/>
      <c r="AD81" s="330"/>
      <c r="AE81" s="330"/>
      <c r="AF81" s="330"/>
      <c r="AG81" s="330"/>
      <c r="AH81" s="330"/>
      <c r="AI81" s="330"/>
      <c r="AJ81" s="330"/>
      <c r="AK81" s="330"/>
      <c r="AL81" s="330"/>
      <c r="AM81" s="330"/>
      <c r="AN81" s="330"/>
      <c r="AO81" s="330"/>
      <c r="AP81" s="330"/>
      <c r="AQ81" s="330"/>
      <c r="AR81" s="333"/>
      <c r="AS81" s="344"/>
    </row>
    <row r="82" spans="2:45" s="329" customFormat="1" ht="13.5" customHeight="1" x14ac:dyDescent="0.4">
      <c r="B82" s="340"/>
      <c r="C82" s="331"/>
      <c r="D82" s="331"/>
      <c r="E82" s="331"/>
      <c r="F82" s="331"/>
      <c r="G82" s="331"/>
      <c r="H82" s="331"/>
      <c r="I82" s="331"/>
      <c r="J82" s="331"/>
      <c r="K82" s="331"/>
      <c r="L82" s="331"/>
      <c r="M82" s="331"/>
      <c r="N82" s="331"/>
      <c r="O82" s="331"/>
      <c r="P82" s="331"/>
      <c r="Q82" s="331"/>
      <c r="R82" s="331"/>
      <c r="S82" s="331"/>
      <c r="T82" s="331"/>
      <c r="U82" s="331"/>
      <c r="V82" s="331"/>
      <c r="W82" s="331"/>
      <c r="X82" s="331"/>
      <c r="Y82" s="331"/>
      <c r="Z82" s="331"/>
      <c r="AA82" s="331"/>
      <c r="AB82" s="331"/>
      <c r="AC82" s="331"/>
      <c r="AD82" s="331"/>
      <c r="AE82" s="331"/>
      <c r="AF82" s="331"/>
      <c r="AG82" s="331"/>
      <c r="AH82" s="331"/>
      <c r="AI82" s="331"/>
      <c r="AJ82" s="331"/>
      <c r="AK82" s="331"/>
      <c r="AL82" s="331"/>
      <c r="AM82" s="331"/>
      <c r="AN82" s="331"/>
      <c r="AO82" s="331"/>
      <c r="AP82" s="331"/>
      <c r="AQ82" s="331"/>
      <c r="AR82" s="341"/>
      <c r="AS82" s="333"/>
    </row>
    <row r="83" spans="2:45" s="329" customFormat="1" ht="13.5" customHeight="1" x14ac:dyDescent="0.4">
      <c r="AR83" s="372" t="s">
        <v>616</v>
      </c>
    </row>
    <row r="84" spans="2:45" s="329" customFormat="1" ht="13.5" customHeight="1" x14ac:dyDescent="0.4"/>
    <row r="85" spans="2:45" s="329" customFormat="1" ht="13.5" customHeight="1" x14ac:dyDescent="0.4"/>
    <row r="86" spans="2:45" s="329" customFormat="1" ht="13.5" customHeight="1" x14ac:dyDescent="0.4"/>
    <row r="87" spans="2:45" s="329" customFormat="1" ht="13.5" customHeight="1" x14ac:dyDescent="0.4"/>
    <row r="88" spans="2:45" s="329" customFormat="1" ht="13.5" customHeight="1" x14ac:dyDescent="0.4"/>
    <row r="89" spans="2:45" s="329" customFormat="1" ht="13.5" customHeight="1" x14ac:dyDescent="0.4"/>
    <row r="90" spans="2:45" s="329" customFormat="1" ht="13.5" customHeight="1" x14ac:dyDescent="0.4"/>
    <row r="91" spans="2:45" s="329" customFormat="1" ht="13.5" customHeight="1" x14ac:dyDescent="0.4"/>
    <row r="92" spans="2:45" s="329" customFormat="1" ht="13.5" customHeight="1" x14ac:dyDescent="0.4"/>
    <row r="93" spans="2:45" s="329" customFormat="1" ht="13.5" customHeight="1" x14ac:dyDescent="0.4"/>
    <row r="94" spans="2:45" s="329" customFormat="1" ht="13.5" customHeight="1" x14ac:dyDescent="0.4"/>
    <row r="95" spans="2:45" s="329" customFormat="1" ht="13.5" customHeight="1" x14ac:dyDescent="0.4"/>
    <row r="96" spans="2:45" s="329" customFormat="1" ht="13.5" customHeight="1" x14ac:dyDescent="0.4"/>
    <row r="97" s="329" customFormat="1" ht="13.5" customHeight="1" x14ac:dyDescent="0.4"/>
    <row r="98" s="329" customFormat="1" ht="13.5" customHeight="1" x14ac:dyDescent="0.4"/>
    <row r="99" s="329" customFormat="1" ht="13.5" customHeight="1" x14ac:dyDescent="0.4"/>
    <row r="100" s="329" customFormat="1" ht="13.5" customHeight="1" x14ac:dyDescent="0.4"/>
    <row r="101" s="329" customFormat="1" ht="13.5" customHeight="1" x14ac:dyDescent="0.4"/>
    <row r="102" s="329" customFormat="1" ht="13.5" customHeight="1" x14ac:dyDescent="0.4"/>
    <row r="103" s="329" customFormat="1" ht="13.5" customHeight="1" x14ac:dyDescent="0.4"/>
    <row r="104" s="329" customFormat="1" ht="13.5" customHeight="1" x14ac:dyDescent="0.4"/>
    <row r="105" s="329" customFormat="1" ht="13.5" customHeight="1" x14ac:dyDescent="0.4"/>
    <row r="106" s="329" customFormat="1" ht="13.5" customHeight="1" x14ac:dyDescent="0.4"/>
    <row r="107" s="329" customFormat="1" ht="13.5" customHeight="1" x14ac:dyDescent="0.4"/>
    <row r="108" s="329" customFormat="1" ht="13.5" customHeight="1" x14ac:dyDescent="0.4"/>
    <row r="109" s="329" customFormat="1" ht="13.5" customHeight="1" x14ac:dyDescent="0.4"/>
    <row r="110" s="329" customFormat="1" ht="13.5" customHeight="1" x14ac:dyDescent="0.4"/>
    <row r="111" s="329" customFormat="1" ht="13.5" customHeight="1" x14ac:dyDescent="0.4"/>
    <row r="112" s="329" customFormat="1" ht="13.5" customHeight="1" x14ac:dyDescent="0.4"/>
    <row r="113" s="329" customFormat="1" ht="13.5" customHeight="1" x14ac:dyDescent="0.4"/>
    <row r="114" s="329" customFormat="1" ht="13.5" customHeight="1" x14ac:dyDescent="0.4"/>
    <row r="115" s="329" customFormat="1" ht="13.5" customHeight="1" x14ac:dyDescent="0.4"/>
    <row r="116" s="329" customFormat="1" ht="13.5" customHeight="1" x14ac:dyDescent="0.4"/>
    <row r="117" s="329" customFormat="1" ht="13.5" customHeight="1" x14ac:dyDescent="0.4"/>
    <row r="118" s="329" customFormat="1" ht="13.5" customHeight="1" x14ac:dyDescent="0.4"/>
    <row r="119" s="329" customFormat="1" ht="13.5" customHeight="1" x14ac:dyDescent="0.4"/>
    <row r="120" s="329" customFormat="1" ht="13.5" customHeight="1" x14ac:dyDescent="0.4"/>
    <row r="121" s="329" customFormat="1" ht="13.5" customHeight="1" x14ac:dyDescent="0.4"/>
    <row r="122" s="329" customFormat="1" ht="13.5" customHeight="1" x14ac:dyDescent="0.4"/>
    <row r="123" s="329" customFormat="1" ht="13.5" customHeight="1" x14ac:dyDescent="0.4"/>
    <row r="124" s="329" customFormat="1" ht="13.5" customHeight="1" x14ac:dyDescent="0.4"/>
    <row r="125" s="329" customFormat="1" ht="13.5" customHeight="1" x14ac:dyDescent="0.4"/>
    <row r="126" s="329" customFormat="1" ht="13.5" customHeight="1" x14ac:dyDescent="0.4"/>
    <row r="127" s="329" customFormat="1" ht="13.5" customHeight="1" x14ac:dyDescent="0.4"/>
    <row r="128" s="329" customFormat="1" ht="13.5" customHeight="1" x14ac:dyDescent="0.4"/>
    <row r="129" s="329" customFormat="1" ht="13.5" customHeight="1" x14ac:dyDescent="0.4"/>
    <row r="130" s="329" customFormat="1" ht="13.5" customHeight="1" x14ac:dyDescent="0.4"/>
    <row r="131" s="329" customFormat="1" ht="13.5" customHeight="1" x14ac:dyDescent="0.4"/>
    <row r="132" s="329" customFormat="1" ht="13.5" customHeight="1" x14ac:dyDescent="0.4"/>
    <row r="133" s="329" customFormat="1" ht="13.5" customHeight="1" x14ac:dyDescent="0.4"/>
    <row r="134" s="329" customFormat="1" ht="13.5" customHeight="1" x14ac:dyDescent="0.4"/>
    <row r="135" s="329" customFormat="1" ht="13.5" customHeight="1" x14ac:dyDescent="0.4"/>
    <row r="136" ht="13.5" customHeight="1" x14ac:dyDescent="0.4"/>
    <row r="137" ht="13.5" customHeight="1" x14ac:dyDescent="0.4"/>
    <row r="138" ht="13.5" customHeight="1" x14ac:dyDescent="0.4"/>
    <row r="139" ht="13.5" customHeight="1" x14ac:dyDescent="0.4"/>
    <row r="140" ht="13.5" customHeight="1" x14ac:dyDescent="0.4"/>
    <row r="141" ht="13.5" customHeight="1" x14ac:dyDescent="0.4"/>
    <row r="142" ht="13.5" customHeight="1" x14ac:dyDescent="0.4"/>
    <row r="143" ht="13.5" customHeight="1" x14ac:dyDescent="0.4"/>
    <row r="144" ht="13.5" customHeight="1" x14ac:dyDescent="0.4"/>
    <row r="145" ht="13.5" customHeight="1" x14ac:dyDescent="0.4"/>
    <row r="146" ht="13.5" customHeight="1" x14ac:dyDescent="0.4"/>
    <row r="147" ht="13.5" customHeight="1" x14ac:dyDescent="0.4"/>
    <row r="148" ht="13.5" customHeight="1" x14ac:dyDescent="0.4"/>
    <row r="149" ht="13.5" customHeight="1" x14ac:dyDescent="0.4"/>
    <row r="150" ht="13.5" customHeight="1" x14ac:dyDescent="0.4"/>
    <row r="151" ht="13.5" customHeight="1" x14ac:dyDescent="0.4"/>
    <row r="152" ht="13.5" customHeight="1" x14ac:dyDescent="0.4"/>
    <row r="153" ht="13.5" customHeight="1" x14ac:dyDescent="0.4"/>
    <row r="154" ht="13.5" customHeight="1" x14ac:dyDescent="0.4"/>
    <row r="155" ht="13.5" customHeight="1" x14ac:dyDescent="0.4"/>
    <row r="156" ht="13.5" customHeight="1" x14ac:dyDescent="0.4"/>
    <row r="157" ht="13.5" customHeight="1" x14ac:dyDescent="0.4"/>
    <row r="158" ht="13.5" customHeight="1" x14ac:dyDescent="0.4"/>
    <row r="159" ht="13.5" customHeight="1" x14ac:dyDescent="0.4"/>
    <row r="160" ht="13.5" customHeight="1" x14ac:dyDescent="0.4"/>
    <row r="161" ht="13.5" customHeight="1" x14ac:dyDescent="0.4"/>
    <row r="162" ht="13.5" customHeight="1" x14ac:dyDescent="0.4"/>
    <row r="163" ht="13.5" customHeight="1" x14ac:dyDescent="0.4"/>
    <row r="164" ht="13.5" customHeight="1" x14ac:dyDescent="0.4"/>
    <row r="165" ht="13.5" customHeight="1" x14ac:dyDescent="0.4"/>
    <row r="166" ht="13.5" customHeight="1" x14ac:dyDescent="0.4"/>
    <row r="167" ht="13.5" customHeight="1" x14ac:dyDescent="0.4"/>
    <row r="168" ht="13.5" customHeight="1" x14ac:dyDescent="0.4"/>
    <row r="169" ht="13.5" customHeight="1" x14ac:dyDescent="0.4"/>
    <row r="170" ht="13.5" customHeight="1" x14ac:dyDescent="0.4"/>
    <row r="171" ht="13.5" customHeight="1" x14ac:dyDescent="0.4"/>
    <row r="172" ht="13.5" customHeight="1" x14ac:dyDescent="0.4"/>
    <row r="173" ht="13.5" customHeight="1" x14ac:dyDescent="0.4"/>
    <row r="174" ht="13.5" customHeight="1" x14ac:dyDescent="0.4"/>
    <row r="175" ht="13.5" customHeight="1" x14ac:dyDescent="0.4"/>
    <row r="176" ht="13.5" customHeight="1" x14ac:dyDescent="0.4"/>
    <row r="177" ht="13.5" customHeight="1" x14ac:dyDescent="0.4"/>
    <row r="178" ht="13.5" customHeight="1" x14ac:dyDescent="0.4"/>
    <row r="179" ht="13.5" customHeight="1" x14ac:dyDescent="0.4"/>
    <row r="180" ht="13.5" customHeight="1" x14ac:dyDescent="0.4"/>
    <row r="181" ht="13.5" customHeight="1" x14ac:dyDescent="0.4"/>
    <row r="182" ht="13.5" customHeight="1" x14ac:dyDescent="0.4"/>
    <row r="183" ht="13.5" customHeight="1" x14ac:dyDescent="0.4"/>
    <row r="184" ht="13.5" customHeight="1" x14ac:dyDescent="0.4"/>
    <row r="185" ht="13.5" customHeight="1" x14ac:dyDescent="0.4"/>
    <row r="186" ht="13.5" customHeight="1" x14ac:dyDescent="0.4"/>
    <row r="187" ht="13.5" customHeight="1" x14ac:dyDescent="0.4"/>
    <row r="188" ht="13.5" customHeight="1" x14ac:dyDescent="0.4"/>
    <row r="189" ht="13.5" customHeight="1" x14ac:dyDescent="0.4"/>
    <row r="190" ht="13.5" customHeight="1" x14ac:dyDescent="0.4"/>
    <row r="191" ht="13.5" customHeight="1" x14ac:dyDescent="0.4"/>
    <row r="192" ht="13.5" customHeight="1" x14ac:dyDescent="0.4"/>
    <row r="193" ht="13.5" customHeight="1" x14ac:dyDescent="0.4"/>
    <row r="194" ht="13.5" customHeight="1" x14ac:dyDescent="0.4"/>
    <row r="195" ht="13.5" customHeight="1" x14ac:dyDescent="0.4"/>
    <row r="196" ht="13.5" customHeight="1" x14ac:dyDescent="0.4"/>
    <row r="197" ht="13.5" customHeight="1" x14ac:dyDescent="0.4"/>
    <row r="198" ht="13.5" customHeight="1" x14ac:dyDescent="0.4"/>
    <row r="199" ht="13.5" customHeight="1" x14ac:dyDescent="0.4"/>
    <row r="200" ht="13.5" customHeight="1" x14ac:dyDescent="0.4"/>
    <row r="201" ht="13.5" customHeight="1" x14ac:dyDescent="0.4"/>
    <row r="202" ht="13.5" customHeight="1" x14ac:dyDescent="0.4"/>
    <row r="203" ht="13.5" customHeight="1" x14ac:dyDescent="0.4"/>
    <row r="204" ht="13.5" customHeight="1" x14ac:dyDescent="0.4"/>
    <row r="205" ht="13.5" customHeight="1" x14ac:dyDescent="0.4"/>
    <row r="206" ht="13.5" customHeight="1" x14ac:dyDescent="0.4"/>
    <row r="207" ht="13.5" customHeight="1" x14ac:dyDescent="0.4"/>
    <row r="208" ht="13.5" customHeight="1" x14ac:dyDescent="0.4"/>
    <row r="209" ht="13.5" customHeight="1" x14ac:dyDescent="0.4"/>
    <row r="210" ht="13.5" customHeight="1" x14ac:dyDescent="0.4"/>
    <row r="211" ht="13.5" customHeight="1" x14ac:dyDescent="0.4"/>
    <row r="212" ht="13.5" customHeight="1" x14ac:dyDescent="0.4"/>
    <row r="213" ht="13.5" customHeight="1" x14ac:dyDescent="0.4"/>
    <row r="214" ht="13.5" customHeight="1" x14ac:dyDescent="0.4"/>
    <row r="215" ht="13.5" customHeight="1" x14ac:dyDescent="0.4"/>
    <row r="216" ht="13.5" customHeight="1" x14ac:dyDescent="0.4"/>
    <row r="217" ht="13.5" customHeight="1" x14ac:dyDescent="0.4"/>
    <row r="218" ht="13.5" customHeight="1" x14ac:dyDescent="0.4"/>
    <row r="219" ht="13.5" customHeight="1" x14ac:dyDescent="0.4"/>
    <row r="220" ht="13.5" customHeight="1" x14ac:dyDescent="0.4"/>
    <row r="221" ht="13.5" customHeight="1" x14ac:dyDescent="0.4"/>
    <row r="222" ht="13.5" customHeight="1" x14ac:dyDescent="0.4"/>
    <row r="223" ht="13.5" customHeight="1" x14ac:dyDescent="0.4"/>
    <row r="224" ht="13.5" customHeight="1" x14ac:dyDescent="0.4"/>
    <row r="225" ht="13.5" customHeight="1" x14ac:dyDescent="0.4"/>
    <row r="226" ht="13.5" customHeight="1" x14ac:dyDescent="0.4"/>
    <row r="227" ht="13.5" customHeight="1" x14ac:dyDescent="0.4"/>
    <row r="228" ht="13.5" customHeight="1" x14ac:dyDescent="0.4"/>
    <row r="229" ht="13.5" customHeight="1" x14ac:dyDescent="0.4"/>
    <row r="230" ht="13.5" customHeight="1" x14ac:dyDescent="0.4"/>
    <row r="231" ht="13.5" customHeight="1" x14ac:dyDescent="0.4"/>
    <row r="232" ht="13.5" customHeight="1" x14ac:dyDescent="0.4"/>
    <row r="233" ht="13.5" customHeight="1" x14ac:dyDescent="0.4"/>
    <row r="234" ht="13.5" customHeight="1" x14ac:dyDescent="0.4"/>
    <row r="235" ht="13.5" customHeight="1" x14ac:dyDescent="0.4"/>
    <row r="236" ht="13.5" customHeight="1" x14ac:dyDescent="0.4"/>
    <row r="237" ht="13.5" customHeight="1" x14ac:dyDescent="0.4"/>
    <row r="238" ht="13.5" customHeight="1" x14ac:dyDescent="0.4"/>
    <row r="239" ht="13.5" customHeight="1" x14ac:dyDescent="0.4"/>
    <row r="240" ht="13.5" customHeight="1" x14ac:dyDescent="0.4"/>
    <row r="241" ht="13.5" customHeight="1" x14ac:dyDescent="0.4"/>
    <row r="242" ht="13.5" customHeight="1" x14ac:dyDescent="0.4"/>
    <row r="243" ht="13.5" customHeight="1" x14ac:dyDescent="0.4"/>
    <row r="244" ht="13.5" customHeight="1" x14ac:dyDescent="0.4"/>
    <row r="245" ht="13.5" customHeight="1" x14ac:dyDescent="0.4"/>
    <row r="246" ht="13.5" customHeight="1" x14ac:dyDescent="0.4"/>
    <row r="247" ht="13.5" customHeight="1" x14ac:dyDescent="0.4"/>
    <row r="248" ht="13.5" customHeight="1" x14ac:dyDescent="0.4"/>
    <row r="249" ht="13.5" customHeight="1" x14ac:dyDescent="0.4"/>
    <row r="250" ht="13.5" customHeight="1" x14ac:dyDescent="0.4"/>
    <row r="251" ht="13.5" customHeight="1" x14ac:dyDescent="0.4"/>
    <row r="252" ht="13.5" customHeight="1" x14ac:dyDescent="0.4"/>
    <row r="253" ht="13.5" customHeight="1" x14ac:dyDescent="0.4"/>
    <row r="254" ht="13.5" customHeight="1" x14ac:dyDescent="0.4"/>
    <row r="255" ht="13.5" customHeight="1" x14ac:dyDescent="0.4"/>
    <row r="256" ht="13.5" customHeight="1" x14ac:dyDescent="0.4"/>
    <row r="257" ht="13.5" customHeight="1" x14ac:dyDescent="0.4"/>
    <row r="258" ht="13.5" customHeight="1" x14ac:dyDescent="0.4"/>
    <row r="259" ht="13.5" customHeight="1" x14ac:dyDescent="0.4"/>
    <row r="260" ht="13.5" customHeight="1" x14ac:dyDescent="0.4"/>
    <row r="261" ht="13.5" customHeight="1" x14ac:dyDescent="0.4"/>
    <row r="262" ht="13.5" customHeight="1" x14ac:dyDescent="0.4"/>
    <row r="263" ht="13.5" customHeight="1" x14ac:dyDescent="0.4"/>
    <row r="264" ht="13.5" customHeight="1" x14ac:dyDescent="0.4"/>
    <row r="265" ht="13.5" customHeight="1" x14ac:dyDescent="0.4"/>
    <row r="266" ht="13.5" customHeight="1" x14ac:dyDescent="0.4"/>
    <row r="267" ht="13.5" customHeight="1" x14ac:dyDescent="0.4"/>
    <row r="268" ht="13.5" customHeight="1" x14ac:dyDescent="0.4"/>
    <row r="269" ht="13.5" customHeight="1" x14ac:dyDescent="0.4"/>
    <row r="270" ht="13.5" customHeight="1" x14ac:dyDescent="0.4"/>
    <row r="271" ht="13.5" customHeight="1" x14ac:dyDescent="0.4"/>
    <row r="272" ht="13.5" customHeight="1" x14ac:dyDescent="0.4"/>
    <row r="273" ht="13.5" customHeight="1" x14ac:dyDescent="0.4"/>
    <row r="274" ht="13.5" customHeight="1" x14ac:dyDescent="0.4"/>
    <row r="275" ht="13.5" customHeight="1" x14ac:dyDescent="0.4"/>
    <row r="276" ht="13.5" customHeight="1" x14ac:dyDescent="0.4"/>
    <row r="277" ht="13.5" customHeight="1" x14ac:dyDescent="0.4"/>
    <row r="278" ht="13.5" customHeight="1" x14ac:dyDescent="0.4"/>
    <row r="279" ht="13.5" customHeight="1" x14ac:dyDescent="0.4"/>
    <row r="280" ht="13.5" customHeight="1" x14ac:dyDescent="0.4"/>
    <row r="281" ht="13.5" customHeight="1" x14ac:dyDescent="0.4"/>
    <row r="282" ht="13.5" customHeight="1" x14ac:dyDescent="0.4"/>
    <row r="283" ht="13.5" customHeight="1" x14ac:dyDescent="0.4"/>
    <row r="284" ht="13.5" customHeight="1" x14ac:dyDescent="0.4"/>
    <row r="285" ht="13.5" customHeight="1" x14ac:dyDescent="0.4"/>
    <row r="286" ht="13.5" customHeight="1" x14ac:dyDescent="0.4"/>
    <row r="287" ht="13.5" customHeight="1" x14ac:dyDescent="0.4"/>
    <row r="288" ht="13.5" customHeight="1" x14ac:dyDescent="0.4"/>
    <row r="289" ht="13.5" customHeight="1" x14ac:dyDescent="0.4"/>
    <row r="290" ht="13.5" customHeight="1" x14ac:dyDescent="0.4"/>
    <row r="291" ht="13.5" customHeight="1" x14ac:dyDescent="0.4"/>
    <row r="292" ht="13.5" customHeight="1" x14ac:dyDescent="0.4"/>
    <row r="293" ht="13.5" customHeight="1" x14ac:dyDescent="0.4"/>
    <row r="294" ht="13.5" customHeight="1" x14ac:dyDescent="0.4"/>
    <row r="295" ht="13.5" customHeight="1" x14ac:dyDescent="0.4"/>
    <row r="296" ht="13.5" customHeight="1" x14ac:dyDescent="0.4"/>
    <row r="297" ht="13.5" customHeight="1" x14ac:dyDescent="0.4"/>
    <row r="298" ht="13.5" customHeight="1" x14ac:dyDescent="0.4"/>
    <row r="299" ht="13.5" customHeight="1" x14ac:dyDescent="0.4"/>
    <row r="300" ht="13.5" customHeight="1" x14ac:dyDescent="0.4"/>
    <row r="301" ht="13.5" customHeight="1" x14ac:dyDescent="0.4"/>
    <row r="302" ht="13.5" customHeight="1" x14ac:dyDescent="0.4"/>
    <row r="303" ht="13.5" customHeight="1" x14ac:dyDescent="0.4"/>
    <row r="304" ht="13.5" customHeight="1" x14ac:dyDescent="0.4"/>
    <row r="305" ht="13.5" customHeight="1" x14ac:dyDescent="0.4"/>
    <row r="306" ht="13.5" customHeight="1" x14ac:dyDescent="0.4"/>
    <row r="307" ht="13.5" customHeight="1" x14ac:dyDescent="0.4"/>
    <row r="308" ht="13.5" customHeight="1" x14ac:dyDescent="0.4"/>
  </sheetData>
  <mergeCells count="49">
    <mergeCell ref="C75:O75"/>
    <mergeCell ref="AA75:AM75"/>
    <mergeCell ref="C57:O57"/>
    <mergeCell ref="Q57:AC57"/>
    <mergeCell ref="AE57:AQ57"/>
    <mergeCell ref="C66:O66"/>
    <mergeCell ref="Q66:AC66"/>
    <mergeCell ref="B74:AR74"/>
    <mergeCell ref="C39:O39"/>
    <mergeCell ref="Q39:AC39"/>
    <mergeCell ref="B44:AR44"/>
    <mergeCell ref="C48:O48"/>
    <mergeCell ref="Q48:AC48"/>
    <mergeCell ref="AE48:AQ48"/>
    <mergeCell ref="B25:AR25"/>
    <mergeCell ref="C29:O29"/>
    <mergeCell ref="Q29:AC29"/>
    <mergeCell ref="AE29:AQ29"/>
    <mergeCell ref="C34:O34"/>
    <mergeCell ref="Q34:AC34"/>
    <mergeCell ref="AE34:AQ34"/>
    <mergeCell ref="AI22:AP23"/>
    <mergeCell ref="C19:G20"/>
    <mergeCell ref="H19:P20"/>
    <mergeCell ref="S19:W20"/>
    <mergeCell ref="X19:AD20"/>
    <mergeCell ref="AG19:AH20"/>
    <mergeCell ref="AI19:AP20"/>
    <mergeCell ref="C22:G23"/>
    <mergeCell ref="H22:P23"/>
    <mergeCell ref="S22:W23"/>
    <mergeCell ref="X22:AD23"/>
    <mergeCell ref="AG22:AH23"/>
    <mergeCell ref="B12:AR12"/>
    <mergeCell ref="C15:G16"/>
    <mergeCell ref="H15:P16"/>
    <mergeCell ref="S15:W16"/>
    <mergeCell ref="X15:AD16"/>
    <mergeCell ref="AG15:AH16"/>
    <mergeCell ref="AI15:AP16"/>
    <mergeCell ref="AO1:AS1"/>
    <mergeCell ref="B3:AR3"/>
    <mergeCell ref="B5:AR5"/>
    <mergeCell ref="C8:I10"/>
    <mergeCell ref="J8:P10"/>
    <mergeCell ref="S8:X10"/>
    <mergeCell ref="Y8:AD10"/>
    <mergeCell ref="AG8:AJ10"/>
    <mergeCell ref="AK8:AP10"/>
  </mergeCells>
  <phoneticPr fontId="2"/>
  <pageMargins left="0.25" right="0.25" top="0.75" bottom="0.75" header="0.3" footer="0.3"/>
  <pageSetup paperSize="9" scale="6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27</xdr:col>
                    <xdr:colOff>209550</xdr:colOff>
                    <xdr:row>29</xdr:row>
                    <xdr:rowOff>114300</xdr:rowOff>
                  </from>
                  <to>
                    <xdr:col>29</xdr:col>
                    <xdr:colOff>142875</xdr:colOff>
                    <xdr:row>31</xdr:row>
                    <xdr:rowOff>38100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13</xdr:col>
                    <xdr:colOff>190500</xdr:colOff>
                    <xdr:row>47</xdr:row>
                    <xdr:rowOff>123825</xdr:rowOff>
                  </from>
                  <to>
                    <xdr:col>15</xdr:col>
                    <xdr:colOff>123825</xdr:colOff>
                    <xdr:row>49</xdr:row>
                    <xdr:rowOff>47625</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27</xdr:col>
                    <xdr:colOff>171450</xdr:colOff>
                    <xdr:row>56</xdr:row>
                    <xdr:rowOff>123825</xdr:rowOff>
                  </from>
                  <to>
                    <xdr:col>29</xdr:col>
                    <xdr:colOff>104775</xdr:colOff>
                    <xdr:row>58</xdr:row>
                    <xdr:rowOff>47625</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27</xdr:col>
                    <xdr:colOff>171450</xdr:colOff>
                    <xdr:row>57</xdr:row>
                    <xdr:rowOff>123825</xdr:rowOff>
                  </from>
                  <to>
                    <xdr:col>29</xdr:col>
                    <xdr:colOff>104775</xdr:colOff>
                    <xdr:row>59</xdr:row>
                    <xdr:rowOff>47625</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42</xdr:col>
                    <xdr:colOff>0</xdr:colOff>
                    <xdr:row>48</xdr:row>
                    <xdr:rowOff>114300</xdr:rowOff>
                  </from>
                  <to>
                    <xdr:col>43</xdr:col>
                    <xdr:colOff>152400</xdr:colOff>
                    <xdr:row>50</xdr:row>
                    <xdr:rowOff>38100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42</xdr:col>
                    <xdr:colOff>0</xdr:colOff>
                    <xdr:row>56</xdr:row>
                    <xdr:rowOff>123825</xdr:rowOff>
                  </from>
                  <to>
                    <xdr:col>43</xdr:col>
                    <xdr:colOff>152400</xdr:colOff>
                    <xdr:row>58</xdr:row>
                    <xdr:rowOff>47625</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42</xdr:col>
                    <xdr:colOff>0</xdr:colOff>
                    <xdr:row>58</xdr:row>
                    <xdr:rowOff>133350</xdr:rowOff>
                  </from>
                  <to>
                    <xdr:col>43</xdr:col>
                    <xdr:colOff>152400</xdr:colOff>
                    <xdr:row>60</xdr:row>
                    <xdr:rowOff>57150</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14</xdr:col>
                    <xdr:colOff>9525</xdr:colOff>
                    <xdr:row>66</xdr:row>
                    <xdr:rowOff>133350</xdr:rowOff>
                  </from>
                  <to>
                    <xdr:col>15</xdr:col>
                    <xdr:colOff>161925</xdr:colOff>
                    <xdr:row>68</xdr:row>
                    <xdr:rowOff>57150</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27</xdr:col>
                    <xdr:colOff>200025</xdr:colOff>
                    <xdr:row>66</xdr:row>
                    <xdr:rowOff>123825</xdr:rowOff>
                  </from>
                  <to>
                    <xdr:col>29</xdr:col>
                    <xdr:colOff>133350</xdr:colOff>
                    <xdr:row>68</xdr:row>
                    <xdr:rowOff>47625</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13</xdr:col>
                    <xdr:colOff>171450</xdr:colOff>
                    <xdr:row>39</xdr:row>
                    <xdr:rowOff>133350</xdr:rowOff>
                  </from>
                  <to>
                    <xdr:col>15</xdr:col>
                    <xdr:colOff>104775</xdr:colOff>
                    <xdr:row>41</xdr:row>
                    <xdr:rowOff>57150</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17</xdr:col>
                    <xdr:colOff>9525</xdr:colOff>
                    <xdr:row>75</xdr:row>
                    <xdr:rowOff>133350</xdr:rowOff>
                  </from>
                  <to>
                    <xdr:col>18</xdr:col>
                    <xdr:colOff>161925</xdr:colOff>
                    <xdr:row>77</xdr:row>
                    <xdr:rowOff>57150</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from>
                    <xdr:col>13</xdr:col>
                    <xdr:colOff>190500</xdr:colOff>
                    <xdr:row>29</xdr:row>
                    <xdr:rowOff>114300</xdr:rowOff>
                  </from>
                  <to>
                    <xdr:col>15</xdr:col>
                    <xdr:colOff>123825</xdr:colOff>
                    <xdr:row>31</xdr:row>
                    <xdr:rowOff>38100</xdr:rowOff>
                  </to>
                </anchor>
              </controlPr>
            </control>
          </mc:Choice>
        </mc:AlternateContent>
        <mc:AlternateContent xmlns:mc="http://schemas.openxmlformats.org/markup-compatibility/2006">
          <mc:Choice Requires="x14">
            <control shapeId="5133" r:id="rId16" name="Check Box 13">
              <controlPr defaultSize="0" autoFill="0" autoLine="0" autoPict="0">
                <anchor moveWithCells="1">
                  <from>
                    <xdr:col>41</xdr:col>
                    <xdr:colOff>114300</xdr:colOff>
                    <xdr:row>29</xdr:row>
                    <xdr:rowOff>133350</xdr:rowOff>
                  </from>
                  <to>
                    <xdr:col>43</xdr:col>
                    <xdr:colOff>47625</xdr:colOff>
                    <xdr:row>31</xdr:row>
                    <xdr:rowOff>57150</xdr:rowOff>
                  </to>
                </anchor>
              </controlPr>
            </control>
          </mc:Choice>
        </mc:AlternateContent>
        <mc:AlternateContent xmlns:mc="http://schemas.openxmlformats.org/markup-compatibility/2006">
          <mc:Choice Requires="x14">
            <control shapeId="5134" r:id="rId17" name="Check Box 14">
              <controlPr defaultSize="0" autoFill="0" autoLine="0" autoPict="0">
                <anchor moveWithCells="1">
                  <from>
                    <xdr:col>13</xdr:col>
                    <xdr:colOff>161925</xdr:colOff>
                    <xdr:row>34</xdr:row>
                    <xdr:rowOff>123825</xdr:rowOff>
                  </from>
                  <to>
                    <xdr:col>15</xdr:col>
                    <xdr:colOff>95250</xdr:colOff>
                    <xdr:row>36</xdr:row>
                    <xdr:rowOff>47625</xdr:rowOff>
                  </to>
                </anchor>
              </controlPr>
            </control>
          </mc:Choice>
        </mc:AlternateContent>
        <mc:AlternateContent xmlns:mc="http://schemas.openxmlformats.org/markup-compatibility/2006">
          <mc:Choice Requires="x14">
            <control shapeId="5135" r:id="rId18" name="Check Box 15">
              <controlPr defaultSize="0" autoFill="0" autoLine="0" autoPict="0">
                <anchor moveWithCells="1">
                  <from>
                    <xdr:col>27</xdr:col>
                    <xdr:colOff>200025</xdr:colOff>
                    <xdr:row>34</xdr:row>
                    <xdr:rowOff>123825</xdr:rowOff>
                  </from>
                  <to>
                    <xdr:col>29</xdr:col>
                    <xdr:colOff>133350</xdr:colOff>
                    <xdr:row>36</xdr:row>
                    <xdr:rowOff>47625</xdr:rowOff>
                  </to>
                </anchor>
              </controlPr>
            </control>
          </mc:Choice>
        </mc:AlternateContent>
        <mc:AlternateContent xmlns:mc="http://schemas.openxmlformats.org/markup-compatibility/2006">
          <mc:Choice Requires="x14">
            <control shapeId="5136" r:id="rId19" name="Check Box 16">
              <controlPr defaultSize="0" autoFill="0" autoLine="0" autoPict="0">
                <anchor moveWithCells="1">
                  <from>
                    <xdr:col>41</xdr:col>
                    <xdr:colOff>200025</xdr:colOff>
                    <xdr:row>34</xdr:row>
                    <xdr:rowOff>123825</xdr:rowOff>
                  </from>
                  <to>
                    <xdr:col>43</xdr:col>
                    <xdr:colOff>133350</xdr:colOff>
                    <xdr:row>36</xdr:row>
                    <xdr:rowOff>47625</xdr:rowOff>
                  </to>
                </anchor>
              </controlPr>
            </control>
          </mc:Choice>
        </mc:AlternateContent>
        <mc:AlternateContent xmlns:mc="http://schemas.openxmlformats.org/markup-compatibility/2006">
          <mc:Choice Requires="x14">
            <control shapeId="5137" r:id="rId20" name="Check Box 17">
              <controlPr defaultSize="0" autoFill="0" autoLine="0" autoPict="0">
                <anchor moveWithCells="1">
                  <from>
                    <xdr:col>28</xdr:col>
                    <xdr:colOff>9525</xdr:colOff>
                    <xdr:row>39</xdr:row>
                    <xdr:rowOff>104775</xdr:rowOff>
                  </from>
                  <to>
                    <xdr:col>29</xdr:col>
                    <xdr:colOff>161925</xdr:colOff>
                    <xdr:row>41</xdr:row>
                    <xdr:rowOff>28575</xdr:rowOff>
                  </to>
                </anchor>
              </controlPr>
            </control>
          </mc:Choice>
        </mc:AlternateContent>
        <mc:AlternateContent xmlns:mc="http://schemas.openxmlformats.org/markup-compatibility/2006">
          <mc:Choice Requires="x14">
            <control shapeId="5138" r:id="rId21" name="Check Box 18">
              <controlPr defaultSize="0" autoFill="0" autoLine="0" autoPict="0">
                <anchor moveWithCells="1">
                  <from>
                    <xdr:col>27</xdr:col>
                    <xdr:colOff>209550</xdr:colOff>
                    <xdr:row>48</xdr:row>
                    <xdr:rowOff>104775</xdr:rowOff>
                  </from>
                  <to>
                    <xdr:col>29</xdr:col>
                    <xdr:colOff>142875</xdr:colOff>
                    <xdr:row>50</xdr:row>
                    <xdr:rowOff>28575</xdr:rowOff>
                  </to>
                </anchor>
              </controlPr>
            </control>
          </mc:Choice>
        </mc:AlternateContent>
        <mc:AlternateContent xmlns:mc="http://schemas.openxmlformats.org/markup-compatibility/2006">
          <mc:Choice Requires="x14">
            <control shapeId="5139" r:id="rId22" name="Check Box 19">
              <controlPr defaultSize="0" autoFill="0" autoLine="0" autoPict="0">
                <anchor moveWithCells="1">
                  <from>
                    <xdr:col>13</xdr:col>
                    <xdr:colOff>190500</xdr:colOff>
                    <xdr:row>49</xdr:row>
                    <xdr:rowOff>114300</xdr:rowOff>
                  </from>
                  <to>
                    <xdr:col>15</xdr:col>
                    <xdr:colOff>123825</xdr:colOff>
                    <xdr:row>51</xdr:row>
                    <xdr:rowOff>38100</xdr:rowOff>
                  </to>
                </anchor>
              </controlPr>
            </control>
          </mc:Choice>
        </mc:AlternateContent>
        <mc:AlternateContent xmlns:mc="http://schemas.openxmlformats.org/markup-compatibility/2006">
          <mc:Choice Requires="x14">
            <control shapeId="5140" r:id="rId23" name="Check Box 20">
              <controlPr defaultSize="0" autoFill="0" autoLine="0" autoPict="0">
                <anchor moveWithCells="1">
                  <from>
                    <xdr:col>13</xdr:col>
                    <xdr:colOff>209550</xdr:colOff>
                    <xdr:row>57</xdr:row>
                    <xdr:rowOff>104775</xdr:rowOff>
                  </from>
                  <to>
                    <xdr:col>15</xdr:col>
                    <xdr:colOff>142875</xdr:colOff>
                    <xdr:row>59</xdr:row>
                    <xdr:rowOff>28575</xdr:rowOff>
                  </to>
                </anchor>
              </controlPr>
            </control>
          </mc:Choice>
        </mc:AlternateContent>
        <mc:AlternateContent xmlns:mc="http://schemas.openxmlformats.org/markup-compatibility/2006">
          <mc:Choice Requires="x14">
            <control shapeId="5141" r:id="rId24" name="Check Box 21">
              <controlPr defaultSize="0" autoFill="0" autoLine="0" autoPict="0">
                <anchor moveWithCells="1">
                  <from>
                    <xdr:col>17</xdr:col>
                    <xdr:colOff>9525</xdr:colOff>
                    <xdr:row>75</xdr:row>
                    <xdr:rowOff>133350</xdr:rowOff>
                  </from>
                  <to>
                    <xdr:col>18</xdr:col>
                    <xdr:colOff>161925</xdr:colOff>
                    <xdr:row>77</xdr:row>
                    <xdr:rowOff>57150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B1:S44"/>
  <sheetViews>
    <sheetView workbookViewId="0">
      <selection activeCell="B1" sqref="B1"/>
    </sheetView>
  </sheetViews>
  <sheetFormatPr defaultRowHeight="24.75" x14ac:dyDescent="0.4"/>
  <cols>
    <col min="1" max="1" width="4.125" style="373" customWidth="1"/>
    <col min="2" max="19" width="8.25" style="373" customWidth="1"/>
    <col min="20" max="16384" width="9" style="373"/>
  </cols>
  <sheetData>
    <row r="1" spans="2:19" x14ac:dyDescent="0.4">
      <c r="B1" s="373" t="s">
        <v>617</v>
      </c>
    </row>
    <row r="2" spans="2:19" x14ac:dyDescent="0.4">
      <c r="M2" s="374"/>
      <c r="N2" s="374"/>
      <c r="O2" s="374" t="s">
        <v>199</v>
      </c>
      <c r="P2" s="374"/>
      <c r="Q2" s="374" t="s">
        <v>214</v>
      </c>
      <c r="R2" s="374"/>
      <c r="S2" s="374" t="s">
        <v>202</v>
      </c>
    </row>
    <row r="4" spans="2:19" ht="38.25" x14ac:dyDescent="0.4">
      <c r="B4" s="974" t="s">
        <v>291</v>
      </c>
      <c r="C4" s="974"/>
      <c r="D4" s="974"/>
      <c r="E4" s="974"/>
      <c r="F4" s="974"/>
      <c r="G4" s="974"/>
      <c r="H4" s="974"/>
      <c r="I4" s="974"/>
      <c r="J4" s="974"/>
      <c r="K4" s="974"/>
      <c r="L4" s="974"/>
      <c r="M4" s="974"/>
      <c r="N4" s="974"/>
      <c r="O4" s="974"/>
      <c r="P4" s="974"/>
      <c r="Q4" s="974"/>
      <c r="R4" s="974"/>
      <c r="S4" s="974"/>
    </row>
    <row r="6" spans="2:19" ht="35.25" customHeight="1" x14ac:dyDescent="0.4">
      <c r="B6" s="972" t="s">
        <v>232</v>
      </c>
      <c r="C6" s="972"/>
      <c r="D6" s="973"/>
      <c r="E6" s="973"/>
      <c r="F6" s="973"/>
      <c r="G6" s="973"/>
      <c r="H6" s="973"/>
      <c r="I6" s="973"/>
      <c r="J6" s="375"/>
      <c r="K6" s="972" t="s">
        <v>207</v>
      </c>
      <c r="L6" s="972"/>
      <c r="M6" s="973"/>
      <c r="N6" s="973"/>
      <c r="O6" s="973"/>
      <c r="P6" s="973"/>
      <c r="Q6" s="973"/>
      <c r="R6" s="973"/>
      <c r="S6" s="973"/>
    </row>
    <row r="7" spans="2:19" ht="35.25" customHeight="1" x14ac:dyDescent="0.4">
      <c r="B7" s="972" t="s">
        <v>233</v>
      </c>
      <c r="C7" s="972"/>
      <c r="D7" s="973"/>
      <c r="E7" s="973"/>
      <c r="F7" s="973"/>
      <c r="G7" s="973"/>
      <c r="H7" s="973"/>
      <c r="I7" s="973"/>
      <c r="J7" s="375"/>
      <c r="K7" s="972" t="s">
        <v>234</v>
      </c>
      <c r="L7" s="972"/>
      <c r="M7" s="973"/>
      <c r="N7" s="973"/>
      <c r="O7" s="973"/>
      <c r="P7" s="973"/>
      <c r="Q7" s="973"/>
      <c r="R7" s="973"/>
      <c r="S7" s="973"/>
    </row>
    <row r="8" spans="2:19" ht="35.25" customHeight="1" x14ac:dyDescent="0.4">
      <c r="B8" s="972" t="s">
        <v>235</v>
      </c>
      <c r="C8" s="972"/>
      <c r="D8" s="973"/>
      <c r="E8" s="973"/>
      <c r="F8" s="973"/>
      <c r="G8" s="973"/>
      <c r="H8" s="973"/>
      <c r="I8" s="973"/>
      <c r="J8" s="375"/>
      <c r="K8" s="972" t="s">
        <v>236</v>
      </c>
      <c r="L8" s="972"/>
      <c r="M8" s="973"/>
      <c r="N8" s="973"/>
      <c r="O8" s="973"/>
      <c r="P8" s="973"/>
      <c r="Q8" s="973"/>
      <c r="R8" s="973"/>
      <c r="S8" s="973"/>
    </row>
    <row r="10" spans="2:19" ht="30" customHeight="1" x14ac:dyDescent="0.4">
      <c r="B10" s="979" t="s">
        <v>292</v>
      </c>
      <c r="C10" s="980"/>
      <c r="D10" s="980"/>
      <c r="E10" s="980"/>
      <c r="F10" s="980"/>
      <c r="G10" s="980"/>
      <c r="H10" s="980"/>
      <c r="I10" s="980"/>
      <c r="J10" s="980"/>
      <c r="K10" s="980"/>
      <c r="L10" s="980"/>
      <c r="M10" s="980"/>
      <c r="N10" s="980"/>
      <c r="O10" s="980"/>
      <c r="P10" s="980"/>
      <c r="Q10" s="980"/>
      <c r="R10" s="980"/>
      <c r="S10" s="981"/>
    </row>
    <row r="11" spans="2:19" ht="30" customHeight="1" x14ac:dyDescent="0.4">
      <c r="B11" s="376" t="s">
        <v>293</v>
      </c>
      <c r="C11" s="377"/>
      <c r="D11" s="377"/>
      <c r="E11" s="377"/>
      <c r="F11" s="377"/>
      <c r="G11" s="377"/>
      <c r="H11" s="377"/>
      <c r="I11" s="377"/>
      <c r="J11" s="377"/>
      <c r="K11" s="376" t="s">
        <v>294</v>
      </c>
      <c r="L11" s="378"/>
      <c r="M11" s="378"/>
      <c r="N11" s="378"/>
      <c r="O11" s="378"/>
      <c r="P11" s="378"/>
      <c r="Q11" s="378"/>
      <c r="R11" s="378"/>
      <c r="S11" s="379"/>
    </row>
    <row r="12" spans="2:19" ht="30" customHeight="1" x14ac:dyDescent="0.4">
      <c r="B12" s="380"/>
      <c r="C12" s="377"/>
      <c r="D12" s="377"/>
      <c r="E12" s="377"/>
      <c r="F12" s="377"/>
      <c r="G12" s="377"/>
      <c r="H12" s="377"/>
      <c r="I12" s="377"/>
      <c r="J12" s="377"/>
      <c r="K12" s="380"/>
      <c r="L12" s="377"/>
      <c r="M12" s="377"/>
      <c r="N12" s="377"/>
      <c r="O12" s="377"/>
      <c r="P12" s="377"/>
      <c r="Q12" s="377"/>
      <c r="R12" s="377"/>
      <c r="S12" s="381"/>
    </row>
    <row r="13" spans="2:19" ht="30" customHeight="1" x14ac:dyDescent="0.4">
      <c r="B13" s="380"/>
      <c r="C13" s="382" t="s">
        <v>295</v>
      </c>
      <c r="D13" s="377"/>
      <c r="E13" s="377"/>
      <c r="F13" s="377"/>
      <c r="G13" s="377"/>
      <c r="H13" s="377"/>
      <c r="I13" s="377"/>
      <c r="J13" s="377"/>
      <c r="K13" s="380"/>
      <c r="L13" s="382" t="s">
        <v>296</v>
      </c>
      <c r="M13" s="377"/>
      <c r="N13" s="377"/>
      <c r="O13" s="377"/>
      <c r="P13" s="377"/>
      <c r="Q13" s="377"/>
      <c r="R13" s="377"/>
      <c r="S13" s="381"/>
    </row>
    <row r="14" spans="2:19" ht="30" customHeight="1" x14ac:dyDescent="0.4">
      <c r="B14" s="380"/>
      <c r="C14" s="383" t="s">
        <v>297</v>
      </c>
      <c r="D14" s="377"/>
      <c r="E14" s="377"/>
      <c r="F14" s="377"/>
      <c r="G14" s="377"/>
      <c r="H14" s="377"/>
      <c r="I14" s="377"/>
      <c r="J14" s="377"/>
      <c r="K14" s="380"/>
      <c r="L14" s="382" t="s">
        <v>298</v>
      </c>
      <c r="M14" s="377"/>
      <c r="N14" s="377"/>
      <c r="O14" s="377"/>
      <c r="P14" s="377"/>
      <c r="Q14" s="377"/>
      <c r="R14" s="377"/>
      <c r="S14" s="381"/>
    </row>
    <row r="15" spans="2:19" ht="30" customHeight="1" x14ac:dyDescent="0.4">
      <c r="B15" s="384"/>
      <c r="C15" s="383" t="s">
        <v>299</v>
      </c>
      <c r="D15" s="385"/>
      <c r="E15" s="385"/>
      <c r="F15" s="385"/>
      <c r="G15" s="385"/>
      <c r="H15" s="385"/>
      <c r="I15" s="385"/>
      <c r="J15" s="385"/>
      <c r="K15" s="384"/>
      <c r="L15" s="386" t="s">
        <v>300</v>
      </c>
      <c r="M15" s="385"/>
      <c r="N15" s="385"/>
      <c r="O15" s="385"/>
      <c r="P15" s="385"/>
      <c r="Q15" s="385"/>
      <c r="R15" s="385"/>
      <c r="S15" s="387"/>
    </row>
    <row r="16" spans="2:19" ht="30" customHeight="1" x14ac:dyDescent="0.4">
      <c r="B16" s="384"/>
      <c r="C16" s="382" t="s">
        <v>301</v>
      </c>
      <c r="D16" s="385"/>
      <c r="E16" s="385"/>
      <c r="F16" s="385"/>
      <c r="G16" s="385"/>
      <c r="H16" s="385"/>
      <c r="I16" s="385"/>
      <c r="J16" s="385"/>
      <c r="K16" s="384"/>
      <c r="L16" s="385"/>
      <c r="M16" s="385"/>
      <c r="N16" s="385"/>
      <c r="O16" s="385"/>
      <c r="P16" s="385"/>
      <c r="Q16" s="385"/>
      <c r="R16" s="385"/>
      <c r="S16" s="387"/>
    </row>
    <row r="17" spans="2:19" ht="30" customHeight="1" x14ac:dyDescent="0.4">
      <c r="B17" s="384"/>
      <c r="C17" s="385"/>
      <c r="D17" s="385"/>
      <c r="E17" s="385"/>
      <c r="F17" s="385"/>
      <c r="G17" s="385"/>
      <c r="H17" s="385"/>
      <c r="I17" s="385"/>
      <c r="J17" s="385"/>
      <c r="K17" s="384"/>
      <c r="L17" s="385"/>
      <c r="M17" s="385"/>
      <c r="N17" s="385"/>
      <c r="O17" s="385"/>
      <c r="P17" s="385"/>
      <c r="Q17" s="385"/>
      <c r="R17" s="385"/>
      <c r="S17" s="387"/>
    </row>
    <row r="18" spans="2:19" ht="30" customHeight="1" x14ac:dyDescent="0.4">
      <c r="B18" s="384"/>
      <c r="C18" s="385"/>
      <c r="D18" s="385"/>
      <c r="E18" s="385"/>
      <c r="F18" s="385"/>
      <c r="G18" s="385"/>
      <c r="H18" s="385"/>
      <c r="I18" s="385"/>
      <c r="J18" s="385"/>
      <c r="K18" s="384"/>
      <c r="L18" s="385"/>
      <c r="M18" s="385"/>
      <c r="N18" s="385"/>
      <c r="O18" s="385"/>
      <c r="P18" s="385"/>
      <c r="Q18" s="385"/>
      <c r="R18" s="385"/>
      <c r="S18" s="387"/>
    </row>
    <row r="19" spans="2:19" ht="30" customHeight="1" x14ac:dyDescent="0.4">
      <c r="B19" s="388" t="s">
        <v>302</v>
      </c>
      <c r="C19" s="389"/>
      <c r="D19" s="389"/>
      <c r="E19" s="389"/>
      <c r="F19" s="389"/>
      <c r="G19" s="389"/>
      <c r="H19" s="389"/>
      <c r="I19" s="389"/>
      <c r="J19" s="390"/>
      <c r="K19" s="384"/>
      <c r="L19" s="385"/>
      <c r="M19" s="385"/>
      <c r="N19" s="385"/>
      <c r="O19" s="385"/>
      <c r="P19" s="385"/>
      <c r="Q19" s="385"/>
      <c r="R19" s="385"/>
      <c r="S19" s="387"/>
    </row>
    <row r="20" spans="2:19" ht="30" customHeight="1" x14ac:dyDescent="0.4">
      <c r="B20" s="384"/>
      <c r="C20" s="385"/>
      <c r="D20" s="385"/>
      <c r="E20" s="385"/>
      <c r="F20" s="385"/>
      <c r="G20" s="385"/>
      <c r="H20" s="385"/>
      <c r="I20" s="385"/>
      <c r="J20" s="387"/>
      <c r="K20" s="384"/>
      <c r="L20" s="385"/>
      <c r="M20" s="385"/>
      <c r="N20" s="385"/>
      <c r="O20" s="385"/>
      <c r="P20" s="385"/>
      <c r="Q20" s="385"/>
      <c r="R20" s="385"/>
      <c r="S20" s="387"/>
    </row>
    <row r="21" spans="2:19" ht="30" customHeight="1" x14ac:dyDescent="0.4">
      <c r="B21" s="384"/>
      <c r="C21" s="386" t="s">
        <v>303</v>
      </c>
      <c r="D21" s="385"/>
      <c r="E21" s="385"/>
      <c r="F21" s="385"/>
      <c r="G21" s="385"/>
      <c r="H21" s="385"/>
      <c r="I21" s="385"/>
      <c r="J21" s="387"/>
      <c r="K21" s="384"/>
      <c r="L21" s="385"/>
      <c r="M21" s="385"/>
      <c r="N21" s="385"/>
      <c r="O21" s="385"/>
      <c r="P21" s="385"/>
      <c r="Q21" s="385"/>
      <c r="R21" s="385"/>
      <c r="S21" s="387"/>
    </row>
    <row r="22" spans="2:19" ht="30" customHeight="1" x14ac:dyDescent="0.4">
      <c r="B22" s="384"/>
      <c r="C22" s="386" t="s">
        <v>304</v>
      </c>
      <c r="D22" s="385"/>
      <c r="E22" s="385"/>
      <c r="F22" s="385"/>
      <c r="G22" s="385"/>
      <c r="H22" s="385"/>
      <c r="I22" s="385"/>
      <c r="J22" s="387"/>
      <c r="K22" s="384"/>
      <c r="L22" s="385"/>
      <c r="M22" s="385"/>
      <c r="N22" s="385"/>
      <c r="O22" s="385"/>
      <c r="P22" s="385"/>
      <c r="Q22" s="385"/>
      <c r="R22" s="385"/>
      <c r="S22" s="387"/>
    </row>
    <row r="23" spans="2:19" ht="30" customHeight="1" x14ac:dyDescent="0.4">
      <c r="B23" s="384"/>
      <c r="C23" s="386" t="s">
        <v>305</v>
      </c>
      <c r="D23" s="385"/>
      <c r="E23" s="385"/>
      <c r="F23" s="385"/>
      <c r="G23" s="385"/>
      <c r="H23" s="385"/>
      <c r="I23" s="385"/>
      <c r="J23" s="387"/>
      <c r="K23" s="384"/>
      <c r="L23" s="385"/>
      <c r="M23" s="385"/>
      <c r="N23" s="385"/>
      <c r="O23" s="385"/>
      <c r="P23" s="385"/>
      <c r="Q23" s="385"/>
      <c r="R23" s="385"/>
      <c r="S23" s="387"/>
    </row>
    <row r="24" spans="2:19" ht="30" customHeight="1" x14ac:dyDescent="0.4">
      <c r="B24" s="391"/>
      <c r="C24" s="392"/>
      <c r="D24" s="392"/>
      <c r="E24" s="392"/>
      <c r="F24" s="392"/>
      <c r="G24" s="392"/>
      <c r="H24" s="392"/>
      <c r="I24" s="392"/>
      <c r="J24" s="393"/>
      <c r="K24" s="384"/>
      <c r="L24" s="385"/>
      <c r="M24" s="385"/>
      <c r="N24" s="385"/>
      <c r="O24" s="385"/>
      <c r="P24" s="385"/>
      <c r="Q24" s="385"/>
      <c r="R24" s="385"/>
      <c r="S24" s="387"/>
    </row>
    <row r="25" spans="2:19" ht="30" customHeight="1" x14ac:dyDescent="0.4">
      <c r="B25" s="394" t="s">
        <v>306</v>
      </c>
      <c r="C25" s="385"/>
      <c r="D25" s="385"/>
      <c r="E25" s="385"/>
      <c r="F25" s="385"/>
      <c r="G25" s="385"/>
      <c r="H25" s="385"/>
      <c r="I25" s="385"/>
      <c r="J25" s="385"/>
      <c r="K25" s="384"/>
      <c r="L25" s="385"/>
      <c r="M25" s="385"/>
      <c r="N25" s="385"/>
      <c r="O25" s="385"/>
      <c r="P25" s="385"/>
      <c r="Q25" s="385"/>
      <c r="R25" s="385"/>
      <c r="S25" s="387"/>
    </row>
    <row r="26" spans="2:19" ht="30" customHeight="1" x14ac:dyDescent="0.4">
      <c r="B26" s="384"/>
      <c r="C26" s="385"/>
      <c r="D26" s="385"/>
      <c r="E26" s="385"/>
      <c r="F26" s="385"/>
      <c r="G26" s="385"/>
      <c r="H26" s="385"/>
      <c r="I26" s="385"/>
      <c r="J26" s="385"/>
      <c r="K26" s="384"/>
      <c r="L26" s="385"/>
      <c r="M26" s="385"/>
      <c r="N26" s="385"/>
      <c r="O26" s="385"/>
      <c r="P26" s="385"/>
      <c r="Q26" s="385"/>
      <c r="R26" s="385"/>
      <c r="S26" s="387"/>
    </row>
    <row r="27" spans="2:19" ht="30" customHeight="1" x14ac:dyDescent="0.4">
      <c r="B27" s="384"/>
      <c r="C27" s="386" t="s">
        <v>307</v>
      </c>
      <c r="D27" s="385"/>
      <c r="E27" s="385"/>
      <c r="F27" s="385"/>
      <c r="G27" s="385"/>
      <c r="H27" s="385"/>
      <c r="I27" s="385"/>
      <c r="J27" s="385"/>
      <c r="K27" s="384"/>
      <c r="L27" s="385"/>
      <c r="M27" s="385"/>
      <c r="N27" s="385"/>
      <c r="O27" s="385"/>
      <c r="P27" s="385"/>
      <c r="Q27" s="385"/>
      <c r="R27" s="385"/>
      <c r="S27" s="387"/>
    </row>
    <row r="28" spans="2:19" ht="30" customHeight="1" x14ac:dyDescent="0.4">
      <c r="B28" s="384"/>
      <c r="C28" s="386" t="s">
        <v>308</v>
      </c>
      <c r="D28" s="385"/>
      <c r="E28" s="385"/>
      <c r="F28" s="385"/>
      <c r="G28" s="385"/>
      <c r="H28" s="385"/>
      <c r="I28" s="385"/>
      <c r="J28" s="385"/>
      <c r="K28" s="384"/>
      <c r="L28" s="385"/>
      <c r="M28" s="385"/>
      <c r="N28" s="385"/>
      <c r="O28" s="385"/>
      <c r="P28" s="385"/>
      <c r="Q28" s="385"/>
      <c r="R28" s="385"/>
      <c r="S28" s="387"/>
    </row>
    <row r="29" spans="2:19" ht="30" customHeight="1" x14ac:dyDescent="0.4">
      <c r="B29" s="384"/>
      <c r="C29" s="386" t="s">
        <v>309</v>
      </c>
      <c r="D29" s="385"/>
      <c r="E29" s="385"/>
      <c r="F29" s="385"/>
      <c r="G29" s="385"/>
      <c r="H29" s="385"/>
      <c r="I29" s="385"/>
      <c r="J29" s="385"/>
      <c r="K29" s="384"/>
      <c r="L29" s="385"/>
      <c r="M29" s="385"/>
      <c r="N29" s="385"/>
      <c r="O29" s="385"/>
      <c r="P29" s="385"/>
      <c r="Q29" s="385"/>
      <c r="R29" s="385"/>
      <c r="S29" s="387"/>
    </row>
    <row r="30" spans="2:19" ht="30" customHeight="1" x14ac:dyDescent="0.4">
      <c r="B30" s="384"/>
      <c r="C30" s="385"/>
      <c r="D30" s="385"/>
      <c r="E30" s="385"/>
      <c r="F30" s="385"/>
      <c r="G30" s="385"/>
      <c r="H30" s="385"/>
      <c r="I30" s="385"/>
      <c r="J30" s="385"/>
      <c r="K30" s="384"/>
      <c r="L30" s="385"/>
      <c r="M30" s="385"/>
      <c r="N30" s="385"/>
      <c r="O30" s="385"/>
      <c r="P30" s="385"/>
      <c r="Q30" s="385"/>
      <c r="R30" s="385"/>
      <c r="S30" s="387"/>
    </row>
    <row r="31" spans="2:19" ht="30" customHeight="1" x14ac:dyDescent="0.4">
      <c r="B31" s="391"/>
      <c r="C31" s="392"/>
      <c r="D31" s="392"/>
      <c r="E31" s="392"/>
      <c r="F31" s="392"/>
      <c r="G31" s="392"/>
      <c r="H31" s="392"/>
      <c r="I31" s="392"/>
      <c r="J31" s="392"/>
      <c r="K31" s="391"/>
      <c r="L31" s="392"/>
      <c r="M31" s="392"/>
      <c r="N31" s="392"/>
      <c r="O31" s="392"/>
      <c r="P31" s="392"/>
      <c r="Q31" s="392"/>
      <c r="R31" s="392"/>
      <c r="S31" s="393"/>
    </row>
    <row r="32" spans="2:19" ht="30" customHeight="1" x14ac:dyDescent="0.4"/>
    <row r="33" spans="2:19" ht="30" customHeight="1" x14ac:dyDescent="0.4">
      <c r="B33" s="979" t="s">
        <v>310</v>
      </c>
      <c r="C33" s="982"/>
      <c r="D33" s="982"/>
      <c r="E33" s="982"/>
      <c r="F33" s="982"/>
      <c r="G33" s="982"/>
      <c r="H33" s="982"/>
      <c r="I33" s="982"/>
      <c r="J33" s="982"/>
      <c r="K33" s="982"/>
      <c r="L33" s="982"/>
      <c r="M33" s="982"/>
      <c r="N33" s="982"/>
      <c r="O33" s="982"/>
      <c r="P33" s="982"/>
      <c r="Q33" s="982"/>
      <c r="R33" s="982"/>
      <c r="S33" s="983"/>
    </row>
    <row r="34" spans="2:19" ht="30.75" customHeight="1" x14ac:dyDescent="0.4">
      <c r="B34" s="384"/>
      <c r="C34" s="385"/>
      <c r="D34" s="385"/>
      <c r="E34" s="385"/>
      <c r="F34" s="385"/>
      <c r="G34" s="385"/>
      <c r="H34" s="385"/>
      <c r="I34" s="385"/>
      <c r="J34" s="385"/>
      <c r="K34" s="385"/>
      <c r="L34" s="385"/>
      <c r="M34" s="385"/>
      <c r="N34" s="385"/>
      <c r="O34" s="385"/>
      <c r="P34" s="385"/>
      <c r="Q34" s="385"/>
      <c r="R34" s="385"/>
      <c r="S34" s="387"/>
    </row>
    <row r="35" spans="2:19" ht="30.75" customHeight="1" x14ac:dyDescent="0.4">
      <c r="B35" s="384"/>
      <c r="D35" s="385"/>
      <c r="E35" s="385"/>
      <c r="F35" s="385"/>
      <c r="G35" s="385"/>
      <c r="H35" s="385"/>
      <c r="I35" s="385"/>
      <c r="J35" s="385"/>
      <c r="K35" s="385"/>
      <c r="L35" s="385"/>
      <c r="M35" s="385"/>
      <c r="N35" s="385"/>
      <c r="O35" s="385"/>
      <c r="P35" s="385"/>
      <c r="Q35" s="385"/>
      <c r="R35" s="385"/>
      <c r="S35" s="387"/>
    </row>
    <row r="36" spans="2:19" ht="30.75" customHeight="1" x14ac:dyDescent="0.4">
      <c r="B36" s="384"/>
      <c r="C36" s="386" t="s">
        <v>311</v>
      </c>
      <c r="D36" s="385"/>
      <c r="E36" s="385"/>
      <c r="F36" s="385"/>
      <c r="G36" s="385"/>
      <c r="H36" s="385"/>
      <c r="I36" s="385"/>
      <c r="J36" s="385"/>
      <c r="K36" s="385"/>
      <c r="L36" s="385"/>
      <c r="M36" s="385"/>
      <c r="N36" s="385"/>
      <c r="O36" s="385"/>
      <c r="P36" s="385"/>
      <c r="Q36" s="385"/>
      <c r="R36" s="385"/>
      <c r="S36" s="387"/>
    </row>
    <row r="37" spans="2:19" ht="30.75" customHeight="1" x14ac:dyDescent="0.4">
      <c r="B37" s="384"/>
      <c r="C37" s="386" t="s">
        <v>312</v>
      </c>
      <c r="D37" s="385"/>
      <c r="E37" s="385"/>
      <c r="F37" s="385"/>
      <c r="G37" s="385"/>
      <c r="H37" s="385"/>
      <c r="I37" s="385"/>
      <c r="J37" s="385"/>
      <c r="K37" s="385"/>
      <c r="L37" s="385"/>
      <c r="M37" s="385"/>
      <c r="N37" s="385"/>
      <c r="O37" s="385"/>
      <c r="P37" s="385"/>
      <c r="Q37" s="385"/>
      <c r="R37" s="385"/>
      <c r="S37" s="387"/>
    </row>
    <row r="38" spans="2:19" ht="30.75" customHeight="1" x14ac:dyDescent="0.4">
      <c r="B38" s="384"/>
      <c r="C38" s="385"/>
      <c r="D38" s="385"/>
      <c r="E38" s="385"/>
      <c r="F38" s="385"/>
      <c r="G38" s="385"/>
      <c r="H38" s="385"/>
      <c r="I38" s="385"/>
      <c r="J38" s="385"/>
      <c r="K38" s="385"/>
      <c r="L38" s="385"/>
      <c r="M38" s="385"/>
      <c r="N38" s="385"/>
      <c r="O38" s="385"/>
      <c r="P38" s="385"/>
      <c r="Q38" s="385"/>
      <c r="R38" s="385"/>
      <c r="S38" s="387"/>
    </row>
    <row r="39" spans="2:19" ht="30.75" customHeight="1" x14ac:dyDescent="0.4">
      <c r="B39" s="384"/>
      <c r="C39" s="385"/>
      <c r="D39" s="385"/>
      <c r="E39" s="385"/>
      <c r="F39" s="385"/>
      <c r="G39" s="385"/>
      <c r="H39" s="385"/>
      <c r="I39" s="385"/>
      <c r="J39" s="385"/>
      <c r="K39" s="385"/>
      <c r="L39" s="385"/>
      <c r="M39" s="385"/>
      <c r="N39" s="385"/>
      <c r="O39" s="385"/>
      <c r="P39" s="385"/>
      <c r="Q39" s="385"/>
      <c r="R39" s="385"/>
      <c r="S39" s="387"/>
    </row>
    <row r="40" spans="2:19" ht="30.75" customHeight="1" x14ac:dyDescent="0.4">
      <c r="B40" s="384"/>
      <c r="C40" s="385"/>
      <c r="D40" s="385"/>
      <c r="E40" s="385"/>
      <c r="F40" s="385"/>
      <c r="G40" s="385"/>
      <c r="H40" s="385"/>
      <c r="I40" s="385"/>
      <c r="J40" s="385"/>
      <c r="K40" s="385"/>
      <c r="L40" s="385"/>
      <c r="M40" s="385"/>
      <c r="N40" s="385"/>
      <c r="O40" s="385"/>
      <c r="P40" s="385"/>
      <c r="Q40" s="385"/>
      <c r="R40" s="385"/>
      <c r="S40" s="387"/>
    </row>
    <row r="41" spans="2:19" ht="30.75" customHeight="1" x14ac:dyDescent="0.4">
      <c r="B41" s="384"/>
      <c r="C41" s="385"/>
      <c r="D41" s="385"/>
      <c r="E41" s="385"/>
      <c r="F41" s="385"/>
      <c r="G41" s="385"/>
      <c r="H41" s="385"/>
      <c r="I41" s="385"/>
      <c r="J41" s="385"/>
      <c r="K41" s="385"/>
      <c r="L41" s="385"/>
      <c r="M41" s="385"/>
      <c r="N41" s="377"/>
      <c r="O41" s="377"/>
      <c r="P41" s="377"/>
      <c r="Q41" s="377"/>
      <c r="R41" s="377"/>
      <c r="S41" s="381"/>
    </row>
    <row r="42" spans="2:19" ht="30.75" customHeight="1" x14ac:dyDescent="0.4">
      <c r="B42" s="391"/>
      <c r="C42" s="392"/>
      <c r="D42" s="392"/>
      <c r="E42" s="392"/>
      <c r="F42" s="392"/>
      <c r="G42" s="392"/>
      <c r="H42" s="392"/>
      <c r="I42" s="392"/>
      <c r="J42" s="392"/>
      <c r="K42" s="392"/>
      <c r="L42" s="392"/>
      <c r="M42" s="392"/>
      <c r="N42" s="395"/>
      <c r="O42" s="395"/>
      <c r="P42" s="395"/>
      <c r="Q42" s="395"/>
      <c r="R42" s="395"/>
      <c r="S42" s="396"/>
    </row>
    <row r="43" spans="2:19" ht="30" customHeight="1" x14ac:dyDescent="0.4">
      <c r="B43" s="975" t="s">
        <v>313</v>
      </c>
      <c r="C43" s="975"/>
      <c r="D43" s="975"/>
      <c r="E43" s="977"/>
      <c r="F43" s="977"/>
      <c r="G43" s="977"/>
      <c r="H43" s="977"/>
      <c r="I43" s="977"/>
      <c r="J43" s="977"/>
      <c r="K43" s="977"/>
      <c r="L43" s="977"/>
      <c r="M43" s="975" t="s">
        <v>314</v>
      </c>
      <c r="N43" s="975"/>
      <c r="O43" s="975"/>
      <c r="P43" s="977"/>
      <c r="Q43" s="977"/>
      <c r="R43" s="977"/>
      <c r="S43" s="977"/>
    </row>
    <row r="44" spans="2:19" ht="30" customHeight="1" x14ac:dyDescent="0.4">
      <c r="B44" s="976"/>
      <c r="C44" s="976"/>
      <c r="D44" s="976"/>
      <c r="E44" s="978"/>
      <c r="F44" s="978"/>
      <c r="G44" s="978"/>
      <c r="H44" s="978"/>
      <c r="I44" s="978"/>
      <c r="J44" s="978"/>
      <c r="K44" s="978"/>
      <c r="L44" s="978"/>
      <c r="M44" s="976"/>
      <c r="N44" s="976"/>
      <c r="O44" s="976"/>
      <c r="P44" s="978"/>
      <c r="Q44" s="978"/>
      <c r="R44" s="978"/>
      <c r="S44" s="978"/>
    </row>
  </sheetData>
  <mergeCells count="19">
    <mergeCell ref="B43:D44"/>
    <mergeCell ref="E43:L44"/>
    <mergeCell ref="M43:O44"/>
    <mergeCell ref="P43:S44"/>
    <mergeCell ref="B8:C8"/>
    <mergeCell ref="D8:I8"/>
    <mergeCell ref="K8:L8"/>
    <mergeCell ref="M8:S8"/>
    <mergeCell ref="B10:S10"/>
    <mergeCell ref="B33:S33"/>
    <mergeCell ref="B7:C7"/>
    <mergeCell ref="D7:I7"/>
    <mergeCell ref="K7:L7"/>
    <mergeCell ref="M7:S7"/>
    <mergeCell ref="B4:S4"/>
    <mergeCell ref="B6:C6"/>
    <mergeCell ref="D6:I6"/>
    <mergeCell ref="K6:L6"/>
    <mergeCell ref="M6:S6"/>
  </mergeCells>
  <phoneticPr fontId="2"/>
  <pageMargins left="0.25" right="0.25" top="0.75" bottom="0.75" header="0.3" footer="0.3"/>
  <pageSetup paperSize="9" scale="56"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B1:S46"/>
  <sheetViews>
    <sheetView workbookViewId="0">
      <selection activeCell="B2" sqref="B2"/>
    </sheetView>
  </sheetViews>
  <sheetFormatPr defaultRowHeight="24.75" x14ac:dyDescent="0.4"/>
  <cols>
    <col min="1" max="1" width="4.125" style="373" customWidth="1"/>
    <col min="2" max="19" width="8.25" style="373" customWidth="1"/>
    <col min="20" max="16384" width="9" style="373"/>
  </cols>
  <sheetData>
    <row r="1" spans="2:19" x14ac:dyDescent="0.4">
      <c r="B1" s="373" t="s">
        <v>618</v>
      </c>
    </row>
    <row r="2" spans="2:19" x14ac:dyDescent="0.4">
      <c r="M2" s="374"/>
      <c r="N2" s="374"/>
      <c r="O2" s="374" t="s">
        <v>199</v>
      </c>
      <c r="P2" s="374"/>
      <c r="Q2" s="374" t="s">
        <v>214</v>
      </c>
      <c r="R2" s="374"/>
      <c r="S2" s="374" t="s">
        <v>202</v>
      </c>
    </row>
    <row r="3" spans="2:19" ht="15" customHeight="1" x14ac:dyDescent="0.4"/>
    <row r="4" spans="2:19" ht="33" customHeight="1" x14ac:dyDescent="0.4">
      <c r="B4" s="974" t="s">
        <v>619</v>
      </c>
      <c r="C4" s="974"/>
      <c r="D4" s="974"/>
      <c r="E4" s="974"/>
      <c r="F4" s="974"/>
      <c r="G4" s="974"/>
      <c r="H4" s="974"/>
      <c r="I4" s="974"/>
      <c r="J4" s="974"/>
      <c r="K4" s="974"/>
      <c r="L4" s="974"/>
      <c r="M4" s="974"/>
      <c r="N4" s="974"/>
      <c r="O4" s="974"/>
      <c r="P4" s="974"/>
      <c r="Q4" s="974"/>
      <c r="R4" s="974"/>
      <c r="S4" s="974"/>
    </row>
    <row r="5" spans="2:19" ht="15" customHeight="1" x14ac:dyDescent="0.4"/>
    <row r="6" spans="2:19" ht="33" customHeight="1" x14ac:dyDescent="0.4">
      <c r="B6" s="972" t="s">
        <v>232</v>
      </c>
      <c r="C6" s="972"/>
      <c r="D6" s="973"/>
      <c r="E6" s="973"/>
      <c r="F6" s="973"/>
      <c r="G6" s="973"/>
      <c r="H6" s="973"/>
      <c r="I6" s="973"/>
      <c r="J6" s="375"/>
      <c r="K6" s="972" t="s">
        <v>207</v>
      </c>
      <c r="L6" s="972"/>
      <c r="M6" s="973"/>
      <c r="N6" s="973"/>
      <c r="O6" s="973"/>
      <c r="P6" s="973"/>
      <c r="Q6" s="973"/>
      <c r="R6" s="973"/>
      <c r="S6" s="973"/>
    </row>
    <row r="7" spans="2:19" ht="33" customHeight="1" x14ac:dyDescent="0.4">
      <c r="B7" s="972" t="s">
        <v>233</v>
      </c>
      <c r="C7" s="972"/>
      <c r="D7" s="973"/>
      <c r="E7" s="973"/>
      <c r="F7" s="973"/>
      <c r="G7" s="973"/>
      <c r="H7" s="973"/>
      <c r="I7" s="973"/>
      <c r="J7" s="375"/>
      <c r="K7" s="972" t="s">
        <v>234</v>
      </c>
      <c r="L7" s="972"/>
      <c r="M7" s="973"/>
      <c r="N7" s="973"/>
      <c r="O7" s="973"/>
      <c r="P7" s="973"/>
      <c r="Q7" s="973"/>
      <c r="R7" s="973"/>
      <c r="S7" s="973"/>
    </row>
    <row r="8" spans="2:19" ht="33" customHeight="1" x14ac:dyDescent="0.4">
      <c r="B8" s="972" t="s">
        <v>235</v>
      </c>
      <c r="C8" s="972"/>
      <c r="D8" s="973"/>
      <c r="E8" s="973"/>
      <c r="F8" s="973"/>
      <c r="G8" s="973"/>
      <c r="H8" s="973"/>
      <c r="I8" s="973"/>
      <c r="J8" s="375"/>
      <c r="K8" s="972" t="s">
        <v>236</v>
      </c>
      <c r="L8" s="972"/>
      <c r="M8" s="973"/>
      <c r="N8" s="973"/>
      <c r="O8" s="973"/>
      <c r="P8" s="973"/>
      <c r="Q8" s="973"/>
      <c r="R8" s="973"/>
      <c r="S8" s="973"/>
    </row>
    <row r="9" spans="2:19" ht="16.5" customHeight="1" x14ac:dyDescent="0.4"/>
    <row r="10" spans="2:19" ht="30" customHeight="1" x14ac:dyDescent="0.4">
      <c r="B10" s="979" t="s">
        <v>620</v>
      </c>
      <c r="C10" s="980"/>
      <c r="D10" s="980"/>
      <c r="E10" s="980"/>
      <c r="F10" s="980"/>
      <c r="G10" s="980"/>
      <c r="H10" s="980"/>
      <c r="I10" s="980"/>
      <c r="J10" s="980"/>
      <c r="K10" s="980"/>
      <c r="L10" s="980"/>
      <c r="M10" s="980"/>
      <c r="N10" s="980"/>
      <c r="O10" s="980"/>
      <c r="P10" s="980"/>
      <c r="Q10" s="980"/>
      <c r="R10" s="980"/>
      <c r="S10" s="981"/>
    </row>
    <row r="11" spans="2:19" ht="30" customHeight="1" x14ac:dyDescent="0.4">
      <c r="B11" s="376" t="s">
        <v>293</v>
      </c>
      <c r="C11" s="377"/>
      <c r="D11" s="377"/>
      <c r="E11" s="377"/>
      <c r="F11" s="377"/>
      <c r="G11" s="377"/>
      <c r="H11" s="377"/>
      <c r="I11" s="377"/>
      <c r="J11" s="377"/>
      <c r="K11" s="376" t="s">
        <v>294</v>
      </c>
      <c r="L11" s="378"/>
      <c r="M11" s="378"/>
      <c r="N11" s="378"/>
      <c r="O11" s="378"/>
      <c r="P11" s="378"/>
      <c r="Q11" s="378"/>
      <c r="R11" s="378"/>
      <c r="S11" s="379"/>
    </row>
    <row r="12" spans="2:19" ht="30" customHeight="1" x14ac:dyDescent="0.4">
      <c r="B12" s="380"/>
      <c r="C12" s="377"/>
      <c r="D12" s="377"/>
      <c r="E12" s="377"/>
      <c r="F12" s="377"/>
      <c r="G12" s="377"/>
      <c r="H12" s="377"/>
      <c r="I12" s="377"/>
      <c r="J12" s="377"/>
      <c r="K12" s="380"/>
      <c r="L12" s="377"/>
      <c r="M12" s="377"/>
      <c r="N12" s="377"/>
      <c r="O12" s="377"/>
      <c r="P12" s="377"/>
      <c r="Q12" s="377"/>
      <c r="R12" s="377"/>
      <c r="S12" s="381"/>
    </row>
    <row r="13" spans="2:19" ht="30" customHeight="1" x14ac:dyDescent="0.4">
      <c r="B13" s="380"/>
      <c r="C13" s="382" t="s">
        <v>295</v>
      </c>
      <c r="D13" s="377"/>
      <c r="E13" s="377"/>
      <c r="F13" s="377"/>
      <c r="G13" s="377"/>
      <c r="H13" s="377"/>
      <c r="I13" s="377"/>
      <c r="J13" s="377"/>
      <c r="K13" s="380"/>
      <c r="L13" s="382" t="s">
        <v>296</v>
      </c>
      <c r="M13" s="377"/>
      <c r="N13" s="377"/>
      <c r="O13" s="377"/>
      <c r="P13" s="377"/>
      <c r="Q13" s="377"/>
      <c r="R13" s="377"/>
      <c r="S13" s="381"/>
    </row>
    <row r="14" spans="2:19" ht="30" customHeight="1" x14ac:dyDescent="0.4">
      <c r="B14" s="380"/>
      <c r="C14" s="383" t="s">
        <v>297</v>
      </c>
      <c r="D14" s="377"/>
      <c r="E14" s="377"/>
      <c r="F14" s="377"/>
      <c r="G14" s="377"/>
      <c r="H14" s="377"/>
      <c r="I14" s="377"/>
      <c r="J14" s="377"/>
      <c r="K14" s="380"/>
      <c r="L14" s="382" t="s">
        <v>298</v>
      </c>
      <c r="M14" s="377"/>
      <c r="N14" s="377"/>
      <c r="O14" s="377"/>
      <c r="P14" s="377"/>
      <c r="Q14" s="377"/>
      <c r="R14" s="377"/>
      <c r="S14" s="381"/>
    </row>
    <row r="15" spans="2:19" ht="30" customHeight="1" x14ac:dyDescent="0.4">
      <c r="B15" s="384"/>
      <c r="C15" s="383" t="s">
        <v>621</v>
      </c>
      <c r="D15" s="385"/>
      <c r="E15" s="385"/>
      <c r="F15" s="385"/>
      <c r="G15" s="385"/>
      <c r="H15" s="385"/>
      <c r="I15" s="385"/>
      <c r="J15" s="385"/>
      <c r="K15" s="384"/>
      <c r="L15" s="386" t="s">
        <v>300</v>
      </c>
      <c r="M15" s="385"/>
      <c r="N15" s="385"/>
      <c r="O15" s="385"/>
      <c r="P15" s="385"/>
      <c r="Q15" s="385"/>
      <c r="R15" s="385"/>
      <c r="S15" s="387"/>
    </row>
    <row r="16" spans="2:19" ht="30" customHeight="1" x14ac:dyDescent="0.4">
      <c r="B16" s="384"/>
      <c r="C16" s="382" t="s">
        <v>301</v>
      </c>
      <c r="D16" s="385"/>
      <c r="E16" s="385"/>
      <c r="F16" s="385"/>
      <c r="G16" s="385"/>
      <c r="H16" s="385"/>
      <c r="I16" s="385"/>
      <c r="J16" s="385"/>
      <c r="K16" s="384"/>
      <c r="L16" s="385"/>
      <c r="M16" s="385"/>
      <c r="N16" s="385"/>
      <c r="O16" s="385"/>
      <c r="P16" s="385"/>
      <c r="Q16" s="385"/>
      <c r="R16" s="385"/>
      <c r="S16" s="387"/>
    </row>
    <row r="17" spans="2:19" ht="30" customHeight="1" x14ac:dyDescent="0.4">
      <c r="B17" s="384"/>
      <c r="C17" s="385"/>
      <c r="D17" s="385"/>
      <c r="E17" s="385"/>
      <c r="F17" s="385"/>
      <c r="G17" s="385"/>
      <c r="H17" s="385"/>
      <c r="I17" s="385"/>
      <c r="J17" s="385"/>
      <c r="K17" s="384"/>
      <c r="L17" s="385"/>
      <c r="M17" s="385"/>
      <c r="N17" s="385"/>
      <c r="O17" s="385"/>
      <c r="P17" s="385"/>
      <c r="Q17" s="385"/>
      <c r="R17" s="385"/>
      <c r="S17" s="387"/>
    </row>
    <row r="18" spans="2:19" ht="30" customHeight="1" x14ac:dyDescent="0.4">
      <c r="B18" s="388" t="s">
        <v>302</v>
      </c>
      <c r="C18" s="389"/>
      <c r="D18" s="389"/>
      <c r="E18" s="389"/>
      <c r="F18" s="389"/>
      <c r="G18" s="389"/>
      <c r="H18" s="389"/>
      <c r="I18" s="389"/>
      <c r="J18" s="390"/>
      <c r="K18" s="384"/>
      <c r="L18" s="385"/>
      <c r="M18" s="385"/>
      <c r="N18" s="385"/>
      <c r="O18" s="385"/>
      <c r="P18" s="385"/>
      <c r="Q18" s="385"/>
      <c r="R18" s="385"/>
      <c r="S18" s="387"/>
    </row>
    <row r="19" spans="2:19" ht="30" customHeight="1" x14ac:dyDescent="0.4">
      <c r="B19" s="384"/>
      <c r="C19" s="385"/>
      <c r="D19" s="385"/>
      <c r="E19" s="385"/>
      <c r="F19" s="385"/>
      <c r="G19" s="385"/>
      <c r="H19" s="385"/>
      <c r="I19" s="385"/>
      <c r="J19" s="387"/>
      <c r="K19" s="384"/>
      <c r="L19" s="385"/>
      <c r="M19" s="385"/>
      <c r="N19" s="385"/>
      <c r="O19" s="385"/>
      <c r="P19" s="385"/>
      <c r="Q19" s="385"/>
      <c r="R19" s="385"/>
      <c r="S19" s="387"/>
    </row>
    <row r="20" spans="2:19" ht="30" customHeight="1" x14ac:dyDescent="0.4">
      <c r="B20" s="384"/>
      <c r="C20" s="386" t="s">
        <v>622</v>
      </c>
      <c r="D20" s="385"/>
      <c r="E20" s="385"/>
      <c r="F20" s="385"/>
      <c r="G20" s="385"/>
      <c r="H20" s="385"/>
      <c r="I20" s="385"/>
      <c r="J20" s="387"/>
      <c r="K20" s="384"/>
      <c r="L20" s="385"/>
      <c r="M20" s="385"/>
      <c r="N20" s="385"/>
      <c r="O20" s="385"/>
      <c r="P20" s="385"/>
      <c r="Q20" s="385"/>
      <c r="R20" s="385"/>
      <c r="S20" s="387"/>
    </row>
    <row r="21" spans="2:19" ht="30" customHeight="1" x14ac:dyDescent="0.4">
      <c r="B21" s="384"/>
      <c r="C21" s="386" t="s">
        <v>623</v>
      </c>
      <c r="D21" s="385"/>
      <c r="E21" s="385"/>
      <c r="F21" s="385"/>
      <c r="G21" s="385"/>
      <c r="H21" s="385"/>
      <c r="I21" s="385"/>
      <c r="J21" s="387"/>
      <c r="K21" s="384"/>
      <c r="L21" s="385"/>
      <c r="M21" s="385"/>
      <c r="N21" s="385"/>
      <c r="O21" s="385"/>
      <c r="P21" s="385"/>
      <c r="Q21" s="385"/>
      <c r="R21" s="385"/>
      <c r="S21" s="387"/>
    </row>
    <row r="22" spans="2:19" ht="30" customHeight="1" x14ac:dyDescent="0.4">
      <c r="B22" s="391"/>
      <c r="C22" s="392"/>
      <c r="D22" s="392"/>
      <c r="E22" s="392"/>
      <c r="F22" s="392"/>
      <c r="G22" s="392"/>
      <c r="H22" s="392"/>
      <c r="I22" s="392"/>
      <c r="J22" s="393"/>
      <c r="K22" s="384"/>
      <c r="L22" s="385"/>
      <c r="M22" s="385"/>
      <c r="N22" s="385"/>
      <c r="O22" s="385"/>
      <c r="P22" s="385"/>
      <c r="Q22" s="385"/>
      <c r="R22" s="385"/>
      <c r="S22" s="387"/>
    </row>
    <row r="23" spans="2:19" ht="30" customHeight="1" x14ac:dyDescent="0.4">
      <c r="B23" s="394" t="s">
        <v>306</v>
      </c>
      <c r="C23" s="385"/>
      <c r="D23" s="385"/>
      <c r="E23" s="385"/>
      <c r="F23" s="385"/>
      <c r="G23" s="385"/>
      <c r="H23" s="385"/>
      <c r="I23" s="385"/>
      <c r="J23" s="385"/>
      <c r="K23" s="384"/>
      <c r="L23" s="385"/>
      <c r="M23" s="385"/>
      <c r="N23" s="385"/>
      <c r="O23" s="385"/>
      <c r="P23" s="385"/>
      <c r="Q23" s="385"/>
      <c r="R23" s="385"/>
      <c r="S23" s="387"/>
    </row>
    <row r="24" spans="2:19" ht="30" customHeight="1" x14ac:dyDescent="0.4">
      <c r="B24" s="384"/>
      <c r="C24" s="385"/>
      <c r="D24" s="385"/>
      <c r="E24" s="385"/>
      <c r="F24" s="385"/>
      <c r="G24" s="385"/>
      <c r="H24" s="385"/>
      <c r="I24" s="385"/>
      <c r="J24" s="385"/>
      <c r="K24" s="384"/>
      <c r="L24" s="385"/>
      <c r="M24" s="385"/>
      <c r="N24" s="385"/>
      <c r="O24" s="385"/>
      <c r="P24" s="385"/>
      <c r="Q24" s="385"/>
      <c r="R24" s="385"/>
      <c r="S24" s="387"/>
    </row>
    <row r="25" spans="2:19" ht="30" customHeight="1" x14ac:dyDescent="0.4">
      <c r="B25" s="384"/>
      <c r="C25" s="386" t="s">
        <v>307</v>
      </c>
      <c r="D25" s="385"/>
      <c r="E25" s="385"/>
      <c r="F25" s="385"/>
      <c r="G25" s="385"/>
      <c r="H25" s="385"/>
      <c r="I25" s="385"/>
      <c r="J25" s="385"/>
      <c r="K25" s="384"/>
      <c r="L25" s="385"/>
      <c r="M25" s="385"/>
      <c r="N25" s="385"/>
      <c r="O25" s="385"/>
      <c r="P25" s="385"/>
      <c r="Q25" s="385"/>
      <c r="R25" s="385"/>
      <c r="S25" s="387"/>
    </row>
    <row r="26" spans="2:19" ht="30" customHeight="1" x14ac:dyDescent="0.4">
      <c r="B26" s="384"/>
      <c r="C26" s="386" t="s">
        <v>308</v>
      </c>
      <c r="D26" s="385"/>
      <c r="E26" s="385"/>
      <c r="F26" s="385"/>
      <c r="G26" s="385"/>
      <c r="H26" s="385"/>
      <c r="I26" s="385"/>
      <c r="J26" s="385"/>
      <c r="K26" s="384"/>
      <c r="L26" s="385"/>
      <c r="M26" s="385"/>
      <c r="N26" s="385"/>
      <c r="O26" s="385"/>
      <c r="P26" s="385"/>
      <c r="Q26" s="385"/>
      <c r="R26" s="385"/>
      <c r="S26" s="387"/>
    </row>
    <row r="27" spans="2:19" ht="30" customHeight="1" x14ac:dyDescent="0.4">
      <c r="B27" s="384"/>
      <c r="C27" s="386" t="s">
        <v>309</v>
      </c>
      <c r="D27" s="385"/>
      <c r="E27" s="385"/>
      <c r="F27" s="385"/>
      <c r="G27" s="385"/>
      <c r="H27" s="385"/>
      <c r="I27" s="385"/>
      <c r="J27" s="385"/>
      <c r="K27" s="384"/>
      <c r="L27" s="385"/>
      <c r="M27" s="385"/>
      <c r="N27" s="385"/>
      <c r="O27" s="385"/>
      <c r="P27" s="385"/>
      <c r="Q27" s="385"/>
      <c r="R27" s="385"/>
      <c r="S27" s="387"/>
    </row>
    <row r="28" spans="2:19" ht="30" customHeight="1" x14ac:dyDescent="0.4">
      <c r="B28" s="391"/>
      <c r="C28" s="392"/>
      <c r="D28" s="392"/>
      <c r="E28" s="392"/>
      <c r="F28" s="392"/>
      <c r="G28" s="392"/>
      <c r="H28" s="392"/>
      <c r="I28" s="392"/>
      <c r="J28" s="392"/>
      <c r="K28" s="391"/>
      <c r="L28" s="392"/>
      <c r="M28" s="392"/>
      <c r="N28" s="392"/>
      <c r="O28" s="392"/>
      <c r="P28" s="392"/>
      <c r="Q28" s="392"/>
      <c r="R28" s="392"/>
      <c r="S28" s="393"/>
    </row>
    <row r="29" spans="2:19" ht="15" customHeight="1" x14ac:dyDescent="0.4"/>
    <row r="30" spans="2:19" ht="30" customHeight="1" x14ac:dyDescent="0.4">
      <c r="B30" s="979" t="s">
        <v>624</v>
      </c>
      <c r="C30" s="982"/>
      <c r="D30" s="982"/>
      <c r="E30" s="982"/>
      <c r="F30" s="982"/>
      <c r="G30" s="982"/>
      <c r="H30" s="982"/>
      <c r="I30" s="982"/>
      <c r="J30" s="982"/>
      <c r="K30" s="982"/>
      <c r="L30" s="982"/>
      <c r="M30" s="982"/>
      <c r="N30" s="982"/>
      <c r="O30" s="982"/>
      <c r="P30" s="982"/>
      <c r="Q30" s="982"/>
      <c r="R30" s="982"/>
      <c r="S30" s="983"/>
    </row>
    <row r="31" spans="2:19" ht="30.75" customHeight="1" x14ac:dyDescent="0.4">
      <c r="B31" s="384"/>
      <c r="C31" s="385"/>
      <c r="D31" s="385"/>
      <c r="E31" s="385"/>
      <c r="F31" s="385"/>
      <c r="G31" s="385"/>
      <c r="H31" s="385"/>
      <c r="I31" s="385"/>
      <c r="J31" s="385"/>
      <c r="K31" s="385"/>
      <c r="L31" s="385"/>
      <c r="M31" s="385"/>
      <c r="N31" s="385"/>
      <c r="O31" s="385"/>
      <c r="P31" s="385"/>
      <c r="Q31" s="385"/>
      <c r="R31" s="385"/>
      <c r="S31" s="387"/>
    </row>
    <row r="32" spans="2:19" ht="30.75" customHeight="1" x14ac:dyDescent="0.4">
      <c r="B32" s="384"/>
      <c r="C32" s="386" t="s">
        <v>311</v>
      </c>
      <c r="D32" s="385"/>
      <c r="E32" s="385"/>
      <c r="F32" s="385"/>
      <c r="G32" s="385"/>
      <c r="H32" s="385"/>
      <c r="I32" s="385"/>
      <c r="J32" s="385"/>
      <c r="K32" s="385"/>
      <c r="L32" s="385"/>
      <c r="M32" s="385"/>
      <c r="N32" s="385"/>
      <c r="O32" s="385"/>
      <c r="P32" s="385"/>
      <c r="Q32" s="385"/>
      <c r="R32" s="385"/>
      <c r="S32" s="387"/>
    </row>
    <row r="33" spans="2:19" ht="30.75" customHeight="1" x14ac:dyDescent="0.4">
      <c r="B33" s="384"/>
      <c r="C33" s="386" t="s">
        <v>312</v>
      </c>
      <c r="D33" s="385"/>
      <c r="E33" s="385"/>
      <c r="F33" s="385"/>
      <c r="G33" s="385"/>
      <c r="H33" s="385"/>
      <c r="I33" s="385"/>
      <c r="J33" s="385"/>
      <c r="K33" s="385"/>
      <c r="L33" s="385"/>
      <c r="M33" s="385"/>
      <c r="N33" s="385"/>
      <c r="O33" s="385"/>
      <c r="P33" s="385"/>
      <c r="Q33" s="385"/>
      <c r="R33" s="385"/>
      <c r="S33" s="387"/>
    </row>
    <row r="34" spans="2:19" ht="30.75" customHeight="1" x14ac:dyDescent="0.4">
      <c r="B34" s="384"/>
      <c r="C34" s="385"/>
      <c r="D34" s="385"/>
      <c r="E34" s="385"/>
      <c r="F34" s="385"/>
      <c r="G34" s="385"/>
      <c r="H34" s="385"/>
      <c r="I34" s="385"/>
      <c r="J34" s="385"/>
      <c r="K34" s="385"/>
      <c r="L34" s="385"/>
      <c r="M34" s="385"/>
      <c r="N34" s="385"/>
      <c r="O34" s="385"/>
      <c r="P34" s="385"/>
      <c r="Q34" s="385"/>
      <c r="R34" s="385"/>
      <c r="S34" s="387"/>
    </row>
    <row r="35" spans="2:19" ht="30.75" customHeight="1" x14ac:dyDescent="0.4">
      <c r="B35" s="391"/>
      <c r="C35" s="392"/>
      <c r="D35" s="392"/>
      <c r="E35" s="392"/>
      <c r="F35" s="392"/>
      <c r="G35" s="392"/>
      <c r="H35" s="392"/>
      <c r="I35" s="392"/>
      <c r="J35" s="392"/>
      <c r="K35" s="392"/>
      <c r="L35" s="392"/>
      <c r="M35" s="392"/>
      <c r="N35" s="395"/>
      <c r="O35" s="395"/>
      <c r="P35" s="395"/>
      <c r="Q35" s="395"/>
      <c r="R35" s="395"/>
      <c r="S35" s="396"/>
    </row>
    <row r="36" spans="2:19" ht="20.25" customHeight="1" x14ac:dyDescent="0.4">
      <c r="B36" s="984" t="s">
        <v>625</v>
      </c>
      <c r="C36" s="985"/>
      <c r="D36" s="985"/>
      <c r="E36" s="986"/>
      <c r="F36" s="990"/>
      <c r="G36" s="991"/>
      <c r="H36" s="991"/>
      <c r="I36" s="991"/>
      <c r="J36" s="991"/>
      <c r="K36" s="991"/>
      <c r="L36" s="991"/>
      <c r="M36" s="991"/>
      <c r="N36" s="991"/>
      <c r="O36" s="991"/>
      <c r="P36" s="991"/>
      <c r="Q36" s="991"/>
      <c r="R36" s="991"/>
      <c r="S36" s="992"/>
    </row>
    <row r="37" spans="2:19" ht="20.25" customHeight="1" x14ac:dyDescent="0.4">
      <c r="B37" s="987"/>
      <c r="C37" s="988"/>
      <c r="D37" s="988"/>
      <c r="E37" s="989"/>
      <c r="F37" s="993"/>
      <c r="G37" s="994"/>
      <c r="H37" s="994"/>
      <c r="I37" s="994"/>
      <c r="J37" s="994"/>
      <c r="K37" s="994"/>
      <c r="L37" s="994"/>
      <c r="M37" s="994"/>
      <c r="N37" s="994"/>
      <c r="O37" s="994"/>
      <c r="P37" s="994"/>
      <c r="Q37" s="994"/>
      <c r="R37" s="994"/>
      <c r="S37" s="995"/>
    </row>
    <row r="38" spans="2:19" ht="15.75" customHeight="1" x14ac:dyDescent="0.4"/>
    <row r="39" spans="2:19" ht="33" x14ac:dyDescent="0.4">
      <c r="B39" s="979" t="s">
        <v>626</v>
      </c>
      <c r="C39" s="982"/>
      <c r="D39" s="982"/>
      <c r="E39" s="982"/>
      <c r="F39" s="982"/>
      <c r="G39" s="982"/>
      <c r="H39" s="982"/>
      <c r="I39" s="982"/>
      <c r="J39" s="982"/>
      <c r="K39" s="982"/>
      <c r="L39" s="982"/>
      <c r="M39" s="982"/>
      <c r="N39" s="982"/>
      <c r="O39" s="982"/>
      <c r="P39" s="982"/>
      <c r="Q39" s="982"/>
      <c r="R39" s="982"/>
      <c r="S39" s="983"/>
    </row>
    <row r="40" spans="2:19" x14ac:dyDescent="0.4">
      <c r="B40" s="384"/>
      <c r="S40" s="387"/>
    </row>
    <row r="41" spans="2:19" ht="75" customHeight="1" x14ac:dyDescent="0.4">
      <c r="B41" s="996" t="s">
        <v>627</v>
      </c>
      <c r="C41" s="997"/>
      <c r="D41" s="997"/>
      <c r="E41" s="997"/>
      <c r="F41" s="997"/>
      <c r="G41" s="997"/>
      <c r="H41" s="997"/>
      <c r="I41" s="997"/>
      <c r="J41" s="997"/>
      <c r="K41" s="997"/>
      <c r="L41" s="997"/>
      <c r="M41" s="997"/>
      <c r="N41" s="997"/>
      <c r="O41" s="997"/>
      <c r="P41" s="997"/>
      <c r="Q41" s="997"/>
      <c r="R41" s="997"/>
      <c r="S41" s="998"/>
    </row>
    <row r="42" spans="2:19" x14ac:dyDescent="0.4">
      <c r="B42" s="384"/>
      <c r="C42" s="383"/>
      <c r="S42" s="387"/>
    </row>
    <row r="43" spans="2:19" x14ac:dyDescent="0.4">
      <c r="B43" s="384"/>
      <c r="S43" s="387"/>
    </row>
    <row r="44" spans="2:19" x14ac:dyDescent="0.4">
      <c r="B44" s="391"/>
      <c r="C44" s="392"/>
      <c r="D44" s="392"/>
      <c r="E44" s="392"/>
      <c r="F44" s="392"/>
      <c r="G44" s="392"/>
      <c r="H44" s="392"/>
      <c r="I44" s="392"/>
      <c r="J44" s="392"/>
      <c r="K44" s="392"/>
      <c r="L44" s="392"/>
      <c r="M44" s="392"/>
      <c r="N44" s="392"/>
      <c r="O44" s="392"/>
      <c r="P44" s="392"/>
      <c r="Q44" s="392"/>
      <c r="R44" s="392"/>
      <c r="S44" s="393"/>
    </row>
    <row r="45" spans="2:19" ht="20.25" customHeight="1" x14ac:dyDescent="0.4"/>
    <row r="46" spans="2:19" ht="20.25" customHeight="1" x14ac:dyDescent="0.4"/>
  </sheetData>
  <mergeCells count="19">
    <mergeCell ref="B36:E37"/>
    <mergeCell ref="F36:S37"/>
    <mergeCell ref="B39:S39"/>
    <mergeCell ref="B41:S41"/>
    <mergeCell ref="B8:C8"/>
    <mergeCell ref="D8:I8"/>
    <mergeCell ref="K8:L8"/>
    <mergeCell ref="M8:S8"/>
    <mergeCell ref="B10:S10"/>
    <mergeCell ref="B30:S30"/>
    <mergeCell ref="B7:C7"/>
    <mergeCell ref="D7:I7"/>
    <mergeCell ref="K7:L7"/>
    <mergeCell ref="M7:S7"/>
    <mergeCell ref="B4:S4"/>
    <mergeCell ref="B6:C6"/>
    <mergeCell ref="D6:I6"/>
    <mergeCell ref="K6:L6"/>
    <mergeCell ref="M6:S6"/>
  </mergeCells>
  <phoneticPr fontId="2"/>
  <pageMargins left="0.25" right="0.25" top="0.75" bottom="0.75" header="0.3" footer="0.3"/>
  <pageSetup paperSize="9" scale="56"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AR45"/>
  <sheetViews>
    <sheetView showGridLines="0" tabSelected="1" view="pageBreakPreview" zoomScaleNormal="100" zoomScaleSheetLayoutView="100" workbookViewId="0">
      <selection activeCell="A4" sqref="A4:AM5"/>
    </sheetView>
  </sheetViews>
  <sheetFormatPr defaultColWidth="2.25" defaultRowHeight="18.75" x14ac:dyDescent="0.4"/>
  <cols>
    <col min="1" max="1" width="2.25" style="1" customWidth="1"/>
    <col min="2" max="2" width="2.25" style="12" customWidth="1"/>
    <col min="3" max="5" width="2.25" style="1"/>
    <col min="6" max="6" width="2.5" style="1" bestFit="1" customWidth="1"/>
    <col min="7" max="20" width="2.25" style="1"/>
    <col min="21" max="21" width="5.375" style="1" customWidth="1"/>
    <col min="22" max="37" width="2.25" style="1"/>
    <col min="38" max="38" width="3.5" style="1" customWidth="1"/>
    <col min="39" max="41" width="2.25" style="1"/>
    <col min="42" max="43" width="2.5" style="1" bestFit="1" customWidth="1"/>
    <col min="44" max="44" width="8.25" style="1" hidden="1" customWidth="1"/>
    <col min="45" max="16384" width="2.25" style="1"/>
  </cols>
  <sheetData>
    <row r="1" spans="1:41" x14ac:dyDescent="0.4">
      <c r="A1" s="15" t="s">
        <v>127</v>
      </c>
      <c r="B1" s="209"/>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5"/>
      <c r="AE1" s="15" t="s">
        <v>183</v>
      </c>
      <c r="AF1" s="15"/>
      <c r="AG1" s="15"/>
      <c r="AH1" s="15"/>
      <c r="AI1" s="15"/>
      <c r="AJ1" s="15"/>
      <c r="AK1" s="15"/>
      <c r="AL1" s="15"/>
      <c r="AM1" s="15"/>
    </row>
    <row r="2" spans="1:41" x14ac:dyDescent="0.4">
      <c r="A2" s="15"/>
      <c r="B2" s="209"/>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row>
    <row r="3" spans="1:41" x14ac:dyDescent="0.4">
      <c r="A3" s="15"/>
      <c r="B3" s="209"/>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row>
    <row r="4" spans="1:41" ht="17.25" customHeight="1" x14ac:dyDescent="0.4">
      <c r="A4" s="469" t="s">
        <v>119</v>
      </c>
      <c r="B4" s="469"/>
      <c r="C4" s="469"/>
      <c r="D4" s="469"/>
      <c r="E4" s="469"/>
      <c r="F4" s="469"/>
      <c r="G4" s="469"/>
      <c r="H4" s="469"/>
      <c r="I4" s="469"/>
      <c r="J4" s="469"/>
      <c r="K4" s="469"/>
      <c r="L4" s="469"/>
      <c r="M4" s="469"/>
      <c r="N4" s="469"/>
      <c r="O4" s="469"/>
      <c r="P4" s="469"/>
      <c r="Q4" s="469"/>
      <c r="R4" s="469"/>
      <c r="S4" s="469"/>
      <c r="T4" s="469"/>
      <c r="U4" s="469"/>
      <c r="V4" s="469"/>
      <c r="W4" s="469"/>
      <c r="X4" s="469"/>
      <c r="Y4" s="469"/>
      <c r="Z4" s="469"/>
      <c r="AA4" s="469"/>
      <c r="AB4" s="469"/>
      <c r="AC4" s="469"/>
      <c r="AD4" s="469"/>
      <c r="AE4" s="469"/>
      <c r="AF4" s="469"/>
      <c r="AG4" s="469"/>
      <c r="AH4" s="469"/>
      <c r="AI4" s="469"/>
      <c r="AJ4" s="469"/>
      <c r="AK4" s="469"/>
      <c r="AL4" s="469"/>
      <c r="AM4" s="469"/>
    </row>
    <row r="5" spans="1:41" ht="17.25" customHeight="1" x14ac:dyDescent="0.4">
      <c r="A5" s="469"/>
      <c r="B5" s="469"/>
      <c r="C5" s="469"/>
      <c r="D5" s="469"/>
      <c r="E5" s="469"/>
      <c r="F5" s="469"/>
      <c r="G5" s="469"/>
      <c r="H5" s="469"/>
      <c r="I5" s="469"/>
      <c r="J5" s="469"/>
      <c r="K5" s="469"/>
      <c r="L5" s="469"/>
      <c r="M5" s="469"/>
      <c r="N5" s="469"/>
      <c r="O5" s="469"/>
      <c r="P5" s="469"/>
      <c r="Q5" s="469"/>
      <c r="R5" s="469"/>
      <c r="S5" s="469"/>
      <c r="T5" s="469"/>
      <c r="U5" s="469"/>
      <c r="V5" s="469"/>
      <c r="W5" s="469"/>
      <c r="X5" s="469"/>
      <c r="Y5" s="469"/>
      <c r="Z5" s="469"/>
      <c r="AA5" s="469"/>
      <c r="AB5" s="469"/>
      <c r="AC5" s="469"/>
      <c r="AD5" s="469"/>
      <c r="AE5" s="469"/>
      <c r="AF5" s="469"/>
      <c r="AG5" s="469"/>
      <c r="AH5" s="469"/>
      <c r="AI5" s="469"/>
      <c r="AJ5" s="469"/>
      <c r="AK5" s="469"/>
      <c r="AL5" s="469"/>
      <c r="AM5" s="469"/>
    </row>
    <row r="6" spans="1:41" ht="16.5" customHeight="1" x14ac:dyDescent="0.4">
      <c r="A6" s="15"/>
      <c r="B6" s="209"/>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row>
    <row r="7" spans="1:41" x14ac:dyDescent="0.4">
      <c r="A7" s="15"/>
      <c r="B7" s="421" t="s">
        <v>115</v>
      </c>
      <c r="C7" s="421"/>
      <c r="D7" s="421"/>
      <c r="E7" s="421"/>
      <c r="F7" s="421"/>
      <c r="G7" s="421"/>
      <c r="H7" s="421"/>
      <c r="I7" s="421"/>
      <c r="J7" s="421"/>
      <c r="K7" s="421"/>
      <c r="L7" s="421"/>
      <c r="M7" s="421"/>
      <c r="N7" s="421"/>
      <c r="O7" s="421"/>
      <c r="P7" s="421"/>
      <c r="Q7" s="421"/>
      <c r="R7" s="421"/>
      <c r="S7" s="421"/>
      <c r="T7" s="421"/>
      <c r="U7" s="421"/>
      <c r="V7" s="421"/>
      <c r="W7" s="421"/>
      <c r="X7" s="421"/>
      <c r="Y7" s="421"/>
      <c r="Z7" s="421"/>
      <c r="AA7" s="421"/>
      <c r="AB7" s="421"/>
      <c r="AC7" s="421"/>
      <c r="AD7" s="421"/>
      <c r="AE7" s="421"/>
      <c r="AF7" s="421"/>
      <c r="AG7" s="421"/>
      <c r="AH7" s="421"/>
      <c r="AI7" s="421"/>
      <c r="AJ7" s="421"/>
      <c r="AK7" s="421"/>
      <c r="AL7" s="421"/>
      <c r="AM7" s="15"/>
    </row>
    <row r="8" spans="1:41" x14ac:dyDescent="0.4">
      <c r="A8" s="15"/>
      <c r="B8" s="421"/>
      <c r="C8" s="421"/>
      <c r="D8" s="421"/>
      <c r="E8" s="421"/>
      <c r="F8" s="421"/>
      <c r="G8" s="421"/>
      <c r="H8" s="421"/>
      <c r="I8" s="421"/>
      <c r="J8" s="421"/>
      <c r="K8" s="421"/>
      <c r="L8" s="421"/>
      <c r="M8" s="421"/>
      <c r="N8" s="421"/>
      <c r="O8" s="421"/>
      <c r="P8" s="421"/>
      <c r="Q8" s="421"/>
      <c r="R8" s="421"/>
      <c r="S8" s="421"/>
      <c r="T8" s="652"/>
      <c r="U8" s="652"/>
      <c r="V8" s="652"/>
      <c r="W8" s="652"/>
      <c r="X8" s="652"/>
      <c r="Y8" s="652"/>
      <c r="Z8" s="652"/>
      <c r="AA8" s="652"/>
      <c r="AB8" s="652"/>
      <c r="AC8" s="652"/>
      <c r="AD8" s="652"/>
      <c r="AE8" s="652"/>
      <c r="AF8" s="652"/>
      <c r="AG8" s="652"/>
      <c r="AH8" s="652"/>
      <c r="AI8" s="652"/>
      <c r="AJ8" s="652"/>
      <c r="AK8" s="652"/>
      <c r="AL8" s="652"/>
      <c r="AM8" s="15"/>
    </row>
    <row r="9" spans="1:41" x14ac:dyDescent="0.4">
      <c r="A9" s="15"/>
      <c r="B9" s="416" t="s">
        <v>336</v>
      </c>
      <c r="C9" s="404"/>
      <c r="D9" s="404"/>
      <c r="E9" s="404"/>
      <c r="F9" s="404"/>
      <c r="G9" s="404"/>
      <c r="H9" s="404"/>
      <c r="I9" s="404"/>
      <c r="J9" s="404"/>
      <c r="K9" s="405"/>
      <c r="L9" s="1009" t="s">
        <v>415</v>
      </c>
      <c r="M9" s="1010"/>
      <c r="N9" s="1010"/>
      <c r="O9" s="1010"/>
      <c r="P9" s="1010"/>
      <c r="Q9" s="1010"/>
      <c r="R9" s="1010"/>
      <c r="S9" s="1010"/>
      <c r="T9" s="1010"/>
      <c r="U9" s="1010"/>
      <c r="V9" s="1010"/>
      <c r="W9" s="1010"/>
      <c r="X9" s="1010"/>
      <c r="Y9" s="1011"/>
      <c r="Z9" s="416" t="s">
        <v>414</v>
      </c>
      <c r="AA9" s="404"/>
      <c r="AB9" s="404"/>
      <c r="AC9" s="404"/>
      <c r="AD9" s="404"/>
      <c r="AE9" s="404"/>
      <c r="AF9" s="404"/>
      <c r="AG9" s="404"/>
      <c r="AH9" s="404"/>
      <c r="AI9" s="404"/>
      <c r="AJ9" s="404"/>
      <c r="AK9" s="404"/>
      <c r="AL9" s="405"/>
      <c r="AM9" s="15"/>
      <c r="AO9" s="154"/>
    </row>
    <row r="10" spans="1:41" x14ac:dyDescent="0.4">
      <c r="A10" s="15"/>
      <c r="B10" s="698"/>
      <c r="C10" s="699"/>
      <c r="D10" s="699"/>
      <c r="E10" s="699"/>
      <c r="F10" s="699"/>
      <c r="G10" s="699"/>
      <c r="H10" s="699"/>
      <c r="I10" s="699"/>
      <c r="J10" s="699"/>
      <c r="K10" s="1014"/>
      <c r="L10" s="1015"/>
      <c r="M10" s="1016"/>
      <c r="N10" s="1016"/>
      <c r="O10" s="1016"/>
      <c r="P10" s="1016"/>
      <c r="Q10" s="1016"/>
      <c r="R10" s="1016"/>
      <c r="S10" s="1016"/>
      <c r="T10" s="1016"/>
      <c r="U10" s="1016"/>
      <c r="V10" s="1016"/>
      <c r="W10" s="1016"/>
      <c r="X10" s="1016"/>
      <c r="Y10" s="1017"/>
      <c r="Z10" s="698"/>
      <c r="AA10" s="699"/>
      <c r="AB10" s="699"/>
      <c r="AC10" s="699"/>
      <c r="AD10" s="699"/>
      <c r="AE10" s="699"/>
      <c r="AF10" s="699"/>
      <c r="AG10" s="699"/>
      <c r="AH10" s="699"/>
      <c r="AI10" s="699"/>
      <c r="AJ10" s="699"/>
      <c r="AK10" s="699"/>
      <c r="AL10" s="1014"/>
      <c r="AM10" s="15"/>
      <c r="AO10" s="154"/>
    </row>
    <row r="11" spans="1:41" x14ac:dyDescent="0.4">
      <c r="A11" s="15"/>
      <c r="B11" s="698"/>
      <c r="C11" s="699"/>
      <c r="D11" s="699"/>
      <c r="E11" s="699"/>
      <c r="F11" s="699"/>
      <c r="G11" s="699"/>
      <c r="H11" s="699"/>
      <c r="I11" s="699"/>
      <c r="J11" s="699"/>
      <c r="K11" s="699"/>
      <c r="L11" s="416" t="s">
        <v>478</v>
      </c>
      <c r="M11" s="404"/>
      <c r="N11" s="404"/>
      <c r="O11" s="404"/>
      <c r="P11" s="404"/>
      <c r="Q11" s="404"/>
      <c r="R11" s="404"/>
      <c r="S11" s="405"/>
      <c r="T11" s="416" t="s">
        <v>417</v>
      </c>
      <c r="U11" s="404"/>
      <c r="V11" s="404"/>
      <c r="W11" s="404"/>
      <c r="X11" s="404"/>
      <c r="Y11" s="404"/>
      <c r="Z11" s="404"/>
      <c r="AA11" s="404"/>
      <c r="AB11" s="404"/>
      <c r="AC11" s="404"/>
      <c r="AD11" s="404"/>
      <c r="AE11" s="404"/>
      <c r="AF11" s="404"/>
      <c r="AG11" s="404"/>
      <c r="AH11" s="404"/>
      <c r="AI11" s="404"/>
      <c r="AJ11" s="404"/>
      <c r="AK11" s="404"/>
      <c r="AL11" s="405"/>
      <c r="AM11" s="15"/>
      <c r="AO11" s="154"/>
    </row>
    <row r="12" spans="1:41" x14ac:dyDescent="0.4">
      <c r="A12" s="15"/>
      <c r="B12" s="698"/>
      <c r="C12" s="699"/>
      <c r="D12" s="699"/>
      <c r="E12" s="699"/>
      <c r="F12" s="699"/>
      <c r="G12" s="699"/>
      <c r="H12" s="699"/>
      <c r="I12" s="699"/>
      <c r="J12" s="699"/>
      <c r="K12" s="699"/>
      <c r="L12" s="417"/>
      <c r="M12" s="729"/>
      <c r="N12" s="729"/>
      <c r="O12" s="729"/>
      <c r="P12" s="729"/>
      <c r="Q12" s="729"/>
      <c r="R12" s="729"/>
      <c r="S12" s="418"/>
      <c r="T12" s="417"/>
      <c r="U12" s="729"/>
      <c r="V12" s="729"/>
      <c r="W12" s="729"/>
      <c r="X12" s="729"/>
      <c r="Y12" s="729"/>
      <c r="Z12" s="729"/>
      <c r="AA12" s="729"/>
      <c r="AB12" s="729"/>
      <c r="AC12" s="729"/>
      <c r="AD12" s="729"/>
      <c r="AE12" s="729"/>
      <c r="AF12" s="729"/>
      <c r="AG12" s="729"/>
      <c r="AH12" s="729"/>
      <c r="AI12" s="729"/>
      <c r="AJ12" s="729"/>
      <c r="AK12" s="729"/>
      <c r="AL12" s="418"/>
      <c r="AM12" s="15"/>
      <c r="AO12" s="154"/>
    </row>
    <row r="13" spans="1:41" x14ac:dyDescent="0.4">
      <c r="A13" s="15"/>
      <c r="B13" s="698"/>
      <c r="C13" s="699"/>
      <c r="D13" s="699"/>
      <c r="E13" s="699"/>
      <c r="F13" s="699"/>
      <c r="G13" s="699"/>
      <c r="H13" s="699"/>
      <c r="I13" s="699"/>
      <c r="J13" s="699"/>
      <c r="K13" s="699"/>
      <c r="L13" s="416" t="s">
        <v>416</v>
      </c>
      <c r="M13" s="404"/>
      <c r="N13" s="404"/>
      <c r="O13" s="404"/>
      <c r="P13" s="404"/>
      <c r="Q13" s="404"/>
      <c r="R13" s="404"/>
      <c r="S13" s="405"/>
      <c r="T13" s="416" t="s">
        <v>418</v>
      </c>
      <c r="U13" s="404"/>
      <c r="V13" s="404"/>
      <c r="W13" s="404"/>
      <c r="X13" s="404"/>
      <c r="Y13" s="404"/>
      <c r="Z13" s="404"/>
      <c r="AA13" s="404"/>
      <c r="AB13" s="404"/>
      <c r="AC13" s="404"/>
      <c r="AD13" s="404"/>
      <c r="AE13" s="404"/>
      <c r="AF13" s="404"/>
      <c r="AG13" s="404"/>
      <c r="AH13" s="404"/>
      <c r="AI13" s="404"/>
      <c r="AJ13" s="404"/>
      <c r="AK13" s="404"/>
      <c r="AL13" s="405"/>
      <c r="AM13" s="15"/>
      <c r="AO13" s="154"/>
    </row>
    <row r="14" spans="1:41" x14ac:dyDescent="0.4">
      <c r="A14" s="15"/>
      <c r="B14" s="417"/>
      <c r="C14" s="729"/>
      <c r="D14" s="729"/>
      <c r="E14" s="729"/>
      <c r="F14" s="729"/>
      <c r="G14" s="729"/>
      <c r="H14" s="729"/>
      <c r="I14" s="729"/>
      <c r="J14" s="729"/>
      <c r="K14" s="729"/>
      <c r="L14" s="417"/>
      <c r="M14" s="729"/>
      <c r="N14" s="729"/>
      <c r="O14" s="729"/>
      <c r="P14" s="729"/>
      <c r="Q14" s="729"/>
      <c r="R14" s="729"/>
      <c r="S14" s="418"/>
      <c r="T14" s="417"/>
      <c r="U14" s="729"/>
      <c r="V14" s="729"/>
      <c r="W14" s="729"/>
      <c r="X14" s="729"/>
      <c r="Y14" s="729"/>
      <c r="Z14" s="729"/>
      <c r="AA14" s="729"/>
      <c r="AB14" s="729"/>
      <c r="AC14" s="729"/>
      <c r="AD14" s="729"/>
      <c r="AE14" s="729"/>
      <c r="AF14" s="729"/>
      <c r="AG14" s="729"/>
      <c r="AH14" s="729"/>
      <c r="AI14" s="729"/>
      <c r="AJ14" s="729"/>
      <c r="AK14" s="729"/>
      <c r="AL14" s="418"/>
      <c r="AM14" s="15"/>
      <c r="AO14" s="154"/>
    </row>
    <row r="15" spans="1:41" ht="13.5" customHeight="1" x14ac:dyDescent="0.4">
      <c r="A15" s="15"/>
      <c r="B15" s="661" t="s">
        <v>107</v>
      </c>
      <c r="C15" s="662"/>
      <c r="D15" s="74"/>
      <c r="E15" s="74"/>
      <c r="F15" s="74"/>
      <c r="G15" s="74"/>
      <c r="H15" s="74"/>
      <c r="I15" s="74"/>
      <c r="J15" s="74"/>
      <c r="K15" s="74"/>
      <c r="L15" s="217"/>
      <c r="M15" s="217"/>
      <c r="N15" s="217"/>
      <c r="O15" s="217"/>
      <c r="P15" s="217"/>
      <c r="Q15" s="85"/>
      <c r="R15" s="679" t="s">
        <v>118</v>
      </c>
      <c r="S15" s="680"/>
      <c r="T15" s="78"/>
      <c r="U15" s="217"/>
      <c r="V15" s="217"/>
      <c r="W15" s="217"/>
      <c r="X15" s="217"/>
      <c r="Y15" s="217"/>
      <c r="Z15" s="217"/>
      <c r="AA15" s="217"/>
      <c r="AB15" s="217"/>
      <c r="AC15" s="217"/>
      <c r="AD15" s="217"/>
      <c r="AE15" s="217"/>
      <c r="AF15" s="217"/>
      <c r="AG15" s="217"/>
      <c r="AH15" s="217"/>
      <c r="AI15" s="217"/>
      <c r="AJ15" s="217"/>
      <c r="AK15" s="217"/>
      <c r="AL15" s="85"/>
      <c r="AM15" s="15"/>
    </row>
    <row r="16" spans="1:41" x14ac:dyDescent="0.4">
      <c r="A16" s="15"/>
      <c r="B16" s="663"/>
      <c r="C16" s="664"/>
      <c r="D16" s="217"/>
      <c r="E16" s="217"/>
      <c r="F16" s="90">
        <v>1</v>
      </c>
      <c r="G16" s="79"/>
      <c r="H16" s="80" t="s">
        <v>104</v>
      </c>
      <c r="I16" s="217"/>
      <c r="J16" s="217"/>
      <c r="K16" s="217"/>
      <c r="L16" s="217"/>
      <c r="M16" s="217"/>
      <c r="N16" s="217"/>
      <c r="O16" s="217"/>
      <c r="P16" s="217"/>
      <c r="Q16" s="85"/>
      <c r="R16" s="679"/>
      <c r="S16" s="680"/>
      <c r="T16" s="78"/>
      <c r="U16" s="80">
        <v>1</v>
      </c>
      <c r="V16" s="217"/>
      <c r="W16" s="80" t="s">
        <v>117</v>
      </c>
      <c r="X16" s="80"/>
      <c r="Y16" s="80"/>
      <c r="Z16" s="80"/>
      <c r="AA16" s="80"/>
      <c r="AB16" s="80"/>
      <c r="AC16" s="80"/>
      <c r="AD16" s="80"/>
      <c r="AE16" s="80"/>
      <c r="AF16" s="80"/>
      <c r="AG16" s="80"/>
      <c r="AH16" s="80"/>
      <c r="AI16" s="80"/>
      <c r="AJ16" s="80"/>
      <c r="AK16" s="80"/>
      <c r="AL16" s="67"/>
      <c r="AM16" s="15"/>
    </row>
    <row r="17" spans="1:42" x14ac:dyDescent="0.4">
      <c r="A17" s="15"/>
      <c r="B17" s="663"/>
      <c r="C17" s="664"/>
      <c r="D17" s="217"/>
      <c r="E17" s="217"/>
      <c r="F17" s="90">
        <v>2</v>
      </c>
      <c r="G17" s="79"/>
      <c r="H17" s="80" t="s">
        <v>102</v>
      </c>
      <c r="I17" s="80"/>
      <c r="J17" s="80"/>
      <c r="K17" s="80"/>
      <c r="L17" s="80"/>
      <c r="M17" s="80"/>
      <c r="N17" s="80"/>
      <c r="O17" s="80"/>
      <c r="P17" s="80"/>
      <c r="Q17" s="68"/>
      <c r="R17" s="679"/>
      <c r="S17" s="680"/>
      <c r="T17" s="78"/>
      <c r="U17" s="80">
        <v>2</v>
      </c>
      <c r="V17" s="217"/>
      <c r="W17" s="80" t="s">
        <v>479</v>
      </c>
      <c r="X17" s="80"/>
      <c r="Y17" s="80"/>
      <c r="Z17" s="80"/>
      <c r="AA17" s="80"/>
      <c r="AB17" s="80"/>
      <c r="AC17" s="80"/>
      <c r="AD17" s="80"/>
      <c r="AE17" s="80"/>
      <c r="AF17" s="80"/>
      <c r="AG17" s="80"/>
      <c r="AH17" s="80"/>
      <c r="AI17" s="80"/>
      <c r="AJ17" s="80"/>
      <c r="AK17" s="80"/>
      <c r="AL17" s="68"/>
      <c r="AM17" s="15"/>
    </row>
    <row r="18" spans="1:42" x14ac:dyDescent="0.4">
      <c r="A18" s="15"/>
      <c r="B18" s="663"/>
      <c r="C18" s="664"/>
      <c r="D18" s="217"/>
      <c r="E18" s="217"/>
      <c r="F18" s="90">
        <v>3</v>
      </c>
      <c r="G18" s="79"/>
      <c r="H18" s="80" t="s">
        <v>100</v>
      </c>
      <c r="I18" s="80"/>
      <c r="J18" s="80"/>
      <c r="K18" s="80"/>
      <c r="L18" s="80"/>
      <c r="M18" s="80"/>
      <c r="N18" s="80"/>
      <c r="O18" s="80"/>
      <c r="P18" s="80"/>
      <c r="Q18" s="68"/>
      <c r="R18" s="679"/>
      <c r="S18" s="680"/>
      <c r="T18" s="78"/>
      <c r="U18" s="80">
        <v>3</v>
      </c>
      <c r="V18" s="217"/>
      <c r="W18" s="80" t="s">
        <v>480</v>
      </c>
      <c r="X18" s="80"/>
      <c r="Y18" s="80"/>
      <c r="Z18" s="80"/>
      <c r="AA18" s="80"/>
      <c r="AB18" s="80"/>
      <c r="AC18" s="80"/>
      <c r="AD18" s="80"/>
      <c r="AE18" s="80"/>
      <c r="AF18" s="80"/>
      <c r="AG18" s="80"/>
      <c r="AH18" s="80"/>
      <c r="AI18" s="80"/>
      <c r="AJ18" s="80"/>
      <c r="AK18" s="80"/>
      <c r="AL18" s="67"/>
      <c r="AM18" s="15"/>
    </row>
    <row r="19" spans="1:42" x14ac:dyDescent="0.4">
      <c r="A19" s="15"/>
      <c r="B19" s="663"/>
      <c r="C19" s="664"/>
      <c r="D19" s="217"/>
      <c r="E19" s="217"/>
      <c r="F19" s="90">
        <v>4</v>
      </c>
      <c r="G19" s="79"/>
      <c r="H19" s="80" t="s">
        <v>98</v>
      </c>
      <c r="I19" s="80"/>
      <c r="J19" s="80"/>
      <c r="K19" s="80"/>
      <c r="L19" s="80"/>
      <c r="M19" s="80"/>
      <c r="N19" s="80"/>
      <c r="O19" s="80"/>
      <c r="P19" s="80"/>
      <c r="Q19" s="68"/>
      <c r="R19" s="679"/>
      <c r="S19" s="680"/>
      <c r="T19" s="78"/>
      <c r="U19" s="91">
        <v>4</v>
      </c>
      <c r="V19" s="217"/>
      <c r="W19" s="80" t="s">
        <v>481</v>
      </c>
      <c r="X19" s="80"/>
      <c r="Y19" s="80"/>
      <c r="Z19" s="80"/>
      <c r="AA19" s="80"/>
      <c r="AB19" s="80"/>
      <c r="AC19" s="80"/>
      <c r="AD19" s="80"/>
      <c r="AE19" s="80"/>
      <c r="AF19" s="80"/>
      <c r="AG19" s="80"/>
      <c r="AH19" s="80"/>
      <c r="AI19" s="80"/>
      <c r="AJ19" s="80"/>
      <c r="AK19" s="80"/>
      <c r="AL19" s="67"/>
      <c r="AM19" s="15"/>
    </row>
    <row r="20" spans="1:42" x14ac:dyDescent="0.4">
      <c r="A20" s="15"/>
      <c r="B20" s="665"/>
      <c r="C20" s="666"/>
      <c r="D20" s="81"/>
      <c r="E20" s="81"/>
      <c r="F20" s="156">
        <v>5</v>
      </c>
      <c r="G20" s="149"/>
      <c r="H20" s="213" t="s">
        <v>96</v>
      </c>
      <c r="I20" s="213"/>
      <c r="J20" s="213"/>
      <c r="K20" s="213"/>
      <c r="L20" s="213"/>
      <c r="M20" s="213"/>
      <c r="N20" s="213"/>
      <c r="O20" s="213"/>
      <c r="P20" s="213"/>
      <c r="Q20" s="214"/>
      <c r="R20" s="679"/>
      <c r="S20" s="680"/>
      <c r="T20" s="78"/>
      <c r="U20" s="91">
        <v>5</v>
      </c>
      <c r="V20" s="217"/>
      <c r="W20" s="80" t="s">
        <v>482</v>
      </c>
      <c r="X20" s="80"/>
      <c r="Y20" s="80"/>
      <c r="Z20" s="80"/>
      <c r="AA20" s="80"/>
      <c r="AB20" s="80"/>
      <c r="AC20" s="80"/>
      <c r="AD20" s="80"/>
      <c r="AE20" s="80"/>
      <c r="AF20" s="80"/>
      <c r="AG20" s="80"/>
      <c r="AH20" s="80"/>
      <c r="AI20" s="80"/>
      <c r="AJ20" s="80"/>
      <c r="AK20" s="80"/>
      <c r="AL20" s="67"/>
      <c r="AM20" s="15"/>
    </row>
    <row r="21" spans="1:42" x14ac:dyDescent="0.4">
      <c r="A21" s="15"/>
      <c r="B21" s="661" t="s">
        <v>316</v>
      </c>
      <c r="C21" s="662"/>
      <c r="D21" s="217"/>
      <c r="E21" s="217"/>
      <c r="F21" s="90"/>
      <c r="G21" s="79"/>
      <c r="H21" s="80"/>
      <c r="I21" s="80"/>
      <c r="J21" s="80"/>
      <c r="K21" s="80"/>
      <c r="L21" s="80"/>
      <c r="M21" s="80"/>
      <c r="N21" s="80"/>
      <c r="O21" s="80"/>
      <c r="P21" s="80"/>
      <c r="Q21" s="80"/>
      <c r="R21" s="679"/>
      <c r="S21" s="680"/>
      <c r="T21" s="78"/>
      <c r="U21" s="91">
        <v>6</v>
      </c>
      <c r="V21" s="217"/>
      <c r="W21" s="80" t="s">
        <v>483</v>
      </c>
      <c r="X21" s="80"/>
      <c r="Y21" s="80"/>
      <c r="Z21" s="80"/>
      <c r="AA21" s="80"/>
      <c r="AB21" s="80"/>
      <c r="AC21" s="80"/>
      <c r="AD21" s="80"/>
      <c r="AE21" s="80"/>
      <c r="AF21" s="80"/>
      <c r="AG21" s="80"/>
      <c r="AH21" s="80"/>
      <c r="AI21" s="80"/>
      <c r="AJ21" s="80"/>
      <c r="AK21" s="80"/>
      <c r="AL21" s="67"/>
      <c r="AM21" s="15"/>
    </row>
    <row r="22" spans="1:42" ht="18.75" customHeight="1" x14ac:dyDescent="0.4">
      <c r="A22" s="15"/>
      <c r="B22" s="663"/>
      <c r="C22" s="664"/>
      <c r="D22" s="15"/>
      <c r="E22" s="15"/>
      <c r="F22" s="15">
        <v>1</v>
      </c>
      <c r="G22" s="15" t="s">
        <v>339</v>
      </c>
      <c r="H22" s="15"/>
      <c r="I22" s="80"/>
      <c r="J22" s="80"/>
      <c r="K22" s="80"/>
      <c r="L22" s="80"/>
      <c r="M22" s="80"/>
      <c r="N22" s="80"/>
      <c r="O22" s="80"/>
      <c r="P22" s="80"/>
      <c r="Q22" s="80"/>
      <c r="R22" s="679"/>
      <c r="S22" s="680"/>
      <c r="T22" s="78"/>
      <c r="U22" s="91">
        <v>7</v>
      </c>
      <c r="V22" s="217"/>
      <c r="W22" s="80" t="s">
        <v>484</v>
      </c>
      <c r="X22" s="80"/>
      <c r="Y22" s="80"/>
      <c r="Z22" s="80"/>
      <c r="AA22" s="80"/>
      <c r="AB22" s="80"/>
      <c r="AC22" s="80"/>
      <c r="AD22" s="80"/>
      <c r="AE22" s="80"/>
      <c r="AF22" s="80"/>
      <c r="AG22" s="80"/>
      <c r="AH22" s="80"/>
      <c r="AI22" s="80"/>
      <c r="AJ22" s="80"/>
      <c r="AK22" s="80"/>
      <c r="AL22" s="67"/>
      <c r="AM22" s="15"/>
    </row>
    <row r="23" spans="1:42" x14ac:dyDescent="0.4">
      <c r="A23" s="15"/>
      <c r="B23" s="663"/>
      <c r="C23" s="664"/>
      <c r="D23" s="217"/>
      <c r="E23" s="217"/>
      <c r="F23" s="217">
        <v>2</v>
      </c>
      <c r="G23" s="217" t="s">
        <v>337</v>
      </c>
      <c r="H23" s="217"/>
      <c r="I23" s="217"/>
      <c r="J23" s="217"/>
      <c r="K23" s="217"/>
      <c r="L23" s="217"/>
      <c r="M23" s="217"/>
      <c r="N23" s="217"/>
      <c r="O23" s="217"/>
      <c r="P23" s="217"/>
      <c r="Q23" s="217"/>
      <c r="R23" s="679"/>
      <c r="S23" s="680"/>
      <c r="T23" s="78"/>
      <c r="U23" s="15">
        <v>8</v>
      </c>
      <c r="V23" s="217"/>
      <c r="W23" s="80" t="s">
        <v>485</v>
      </c>
      <c r="X23" s="80"/>
      <c r="Y23" s="80"/>
      <c r="Z23" s="80"/>
      <c r="AA23" s="80"/>
      <c r="AB23" s="80"/>
      <c r="AC23" s="80"/>
      <c r="AD23" s="80"/>
      <c r="AE23" s="80"/>
      <c r="AF23" s="80"/>
      <c r="AG23" s="80"/>
      <c r="AH23" s="80"/>
      <c r="AI23" s="80"/>
      <c r="AJ23" s="80"/>
      <c r="AK23" s="80"/>
      <c r="AL23" s="67"/>
      <c r="AM23" s="15"/>
    </row>
    <row r="24" spans="1:42" x14ac:dyDescent="0.4">
      <c r="A24" s="15"/>
      <c r="B24" s="663"/>
      <c r="C24" s="664"/>
      <c r="D24" s="217"/>
      <c r="E24" s="217"/>
      <c r="F24" s="217">
        <v>3</v>
      </c>
      <c r="G24" s="217" t="s">
        <v>338</v>
      </c>
      <c r="H24" s="217"/>
      <c r="I24" s="217"/>
      <c r="J24" s="217"/>
      <c r="K24" s="217"/>
      <c r="L24" s="217"/>
      <c r="M24" s="217"/>
      <c r="N24" s="217"/>
      <c r="O24" s="217"/>
      <c r="P24" s="217"/>
      <c r="Q24" s="217"/>
      <c r="R24" s="679"/>
      <c r="S24" s="680"/>
      <c r="T24" s="78"/>
      <c r="U24" s="91">
        <v>9</v>
      </c>
      <c r="V24" s="15"/>
      <c r="W24" s="80" t="s">
        <v>93</v>
      </c>
      <c r="X24" s="80"/>
      <c r="Y24" s="80"/>
      <c r="Z24" s="80"/>
      <c r="AA24" s="80"/>
      <c r="AB24" s="80"/>
      <c r="AC24" s="80"/>
      <c r="AD24" s="80"/>
      <c r="AE24" s="80"/>
      <c r="AF24" s="80"/>
      <c r="AG24" s="80"/>
      <c r="AH24" s="80"/>
      <c r="AI24" s="80"/>
      <c r="AJ24" s="80"/>
      <c r="AK24" s="80"/>
      <c r="AL24" s="67"/>
      <c r="AM24" s="15"/>
    </row>
    <row r="25" spans="1:42" ht="25.5" customHeight="1" x14ac:dyDescent="0.4">
      <c r="A25" s="15"/>
      <c r="B25" s="665"/>
      <c r="C25" s="666"/>
      <c r="D25" s="81"/>
      <c r="E25" s="81"/>
      <c r="F25" s="81"/>
      <c r="G25" s="81"/>
      <c r="H25" s="81"/>
      <c r="I25" s="81"/>
      <c r="J25" s="81"/>
      <c r="K25" s="81"/>
      <c r="L25" s="81"/>
      <c r="M25" s="81"/>
      <c r="N25" s="81"/>
      <c r="O25" s="81"/>
      <c r="P25" s="81"/>
      <c r="Q25" s="81"/>
      <c r="R25" s="1012"/>
      <c r="S25" s="1013"/>
      <c r="T25" s="82"/>
      <c r="U25" s="83"/>
      <c r="V25" s="81"/>
      <c r="W25" s="80"/>
      <c r="X25" s="213"/>
      <c r="Y25" s="213"/>
      <c r="Z25" s="213"/>
      <c r="AA25" s="213"/>
      <c r="AB25" s="213"/>
      <c r="AC25" s="213"/>
      <c r="AD25" s="213"/>
      <c r="AE25" s="213"/>
      <c r="AF25" s="213"/>
      <c r="AG25" s="213"/>
      <c r="AH25" s="213"/>
      <c r="AI25" s="213"/>
      <c r="AJ25" s="213"/>
      <c r="AK25" s="213"/>
      <c r="AL25" s="215"/>
      <c r="AM25" s="15"/>
    </row>
    <row r="26" spans="1:42" ht="13.5" customHeight="1" x14ac:dyDescent="0.4">
      <c r="A26" s="15"/>
      <c r="B26" s="661" t="s">
        <v>630</v>
      </c>
      <c r="C26" s="662"/>
      <c r="D26" s="74"/>
      <c r="E26" s="74"/>
      <c r="F26" s="74"/>
      <c r="G26" s="74"/>
      <c r="H26" s="74"/>
      <c r="I26" s="74"/>
      <c r="J26" s="74"/>
      <c r="K26" s="74"/>
      <c r="L26" s="74"/>
      <c r="M26" s="74"/>
      <c r="N26" s="74"/>
      <c r="O26" s="74"/>
      <c r="P26" s="74"/>
      <c r="Q26" s="74"/>
      <c r="R26" s="84"/>
      <c r="S26" s="84"/>
      <c r="T26" s="74"/>
      <c r="U26" s="74"/>
      <c r="V26" s="74"/>
      <c r="W26" s="210"/>
      <c r="X26" s="210"/>
      <c r="Y26" s="210"/>
      <c r="Z26" s="210"/>
      <c r="AA26" s="210"/>
      <c r="AB26" s="210"/>
      <c r="AC26" s="210"/>
      <c r="AD26" s="210"/>
      <c r="AE26" s="210"/>
      <c r="AF26" s="210"/>
      <c r="AG26" s="210"/>
      <c r="AH26" s="210"/>
      <c r="AI26" s="210"/>
      <c r="AJ26" s="210"/>
      <c r="AK26" s="210"/>
      <c r="AL26" s="76"/>
      <c r="AM26" s="15"/>
    </row>
    <row r="27" spans="1:42" ht="18.75" customHeight="1" x14ac:dyDescent="0.4">
      <c r="A27" s="15"/>
      <c r="B27" s="663"/>
      <c r="C27" s="664"/>
      <c r="D27" s="217"/>
      <c r="E27" s="416"/>
      <c r="F27" s="405"/>
      <c r="G27" s="1009" t="s">
        <v>628</v>
      </c>
      <c r="H27" s="1010"/>
      <c r="I27" s="1010"/>
      <c r="J27" s="1010"/>
      <c r="K27" s="1010"/>
      <c r="L27" s="1011"/>
      <c r="M27" s="652"/>
      <c r="N27" s="416" t="s">
        <v>420</v>
      </c>
      <c r="O27" s="404"/>
      <c r="P27" s="404"/>
      <c r="Q27" s="405"/>
      <c r="R27" s="652"/>
      <c r="S27" s="416" t="s">
        <v>419</v>
      </c>
      <c r="T27" s="404"/>
      <c r="U27" s="404"/>
      <c r="V27" s="404"/>
      <c r="W27" s="405"/>
      <c r="X27" s="652"/>
      <c r="Y27" s="217"/>
      <c r="Z27" s="217"/>
      <c r="AA27" s="217"/>
      <c r="AB27" s="217"/>
      <c r="AC27" s="217"/>
      <c r="AD27" s="217"/>
      <c r="AE27" s="217"/>
      <c r="AF27" s="217"/>
      <c r="AG27" s="217"/>
      <c r="AH27" s="217"/>
      <c r="AI27" s="217"/>
      <c r="AJ27" s="217"/>
      <c r="AK27" s="217"/>
      <c r="AL27" s="85"/>
      <c r="AM27" s="15"/>
    </row>
    <row r="28" spans="1:42" x14ac:dyDescent="0.4">
      <c r="A28" s="15"/>
      <c r="B28" s="663"/>
      <c r="C28" s="664"/>
      <c r="D28" s="217"/>
      <c r="E28" s="417"/>
      <c r="F28" s="418"/>
      <c r="G28" s="460"/>
      <c r="H28" s="457"/>
      <c r="I28" s="457"/>
      <c r="J28" s="457"/>
      <c r="K28" s="457"/>
      <c r="L28" s="458"/>
      <c r="M28" s="668"/>
      <c r="N28" s="417"/>
      <c r="O28" s="729"/>
      <c r="P28" s="729"/>
      <c r="Q28" s="418"/>
      <c r="R28" s="668"/>
      <c r="S28" s="417"/>
      <c r="T28" s="729"/>
      <c r="U28" s="729"/>
      <c r="V28" s="729"/>
      <c r="W28" s="418"/>
      <c r="X28" s="668"/>
      <c r="Y28" s="217"/>
      <c r="Z28" s="217"/>
      <c r="AA28" s="217"/>
      <c r="AB28" s="217"/>
      <c r="AC28" s="217"/>
      <c r="AD28" s="217"/>
      <c r="AE28" s="217"/>
      <c r="AF28" s="217"/>
      <c r="AG28" s="217"/>
      <c r="AH28" s="217"/>
      <c r="AI28" s="217"/>
      <c r="AJ28" s="217"/>
      <c r="AK28" s="217"/>
      <c r="AL28" s="85"/>
      <c r="AM28" s="15"/>
    </row>
    <row r="29" spans="1:42" ht="36" customHeight="1" x14ac:dyDescent="0.4">
      <c r="A29" s="15"/>
      <c r="B29" s="663"/>
      <c r="C29" s="664"/>
      <c r="D29" s="217"/>
      <c r="E29" s="539" t="s">
        <v>90</v>
      </c>
      <c r="F29" s="539"/>
      <c r="G29" s="413"/>
      <c r="H29" s="411"/>
      <c r="I29" s="411"/>
      <c r="J29" s="411"/>
      <c r="K29" s="411"/>
      <c r="L29" s="412"/>
      <c r="M29" s="228" t="s">
        <v>424</v>
      </c>
      <c r="N29" s="413"/>
      <c r="O29" s="411"/>
      <c r="P29" s="411"/>
      <c r="Q29" s="412"/>
      <c r="R29" s="228" t="s">
        <v>423</v>
      </c>
      <c r="S29" s="413"/>
      <c r="T29" s="411"/>
      <c r="U29" s="411"/>
      <c r="V29" s="411"/>
      <c r="W29" s="412"/>
      <c r="X29" s="228" t="s">
        <v>421</v>
      </c>
      <c r="Y29" s="80"/>
      <c r="Z29" s="80"/>
      <c r="AA29" s="80"/>
      <c r="AB29" s="80"/>
      <c r="AC29" s="80"/>
      <c r="AD29" s="80"/>
      <c r="AE29" s="80"/>
      <c r="AF29" s="80"/>
      <c r="AG29" s="80"/>
      <c r="AH29" s="217"/>
      <c r="AI29" s="217"/>
      <c r="AJ29" s="217"/>
      <c r="AK29" s="217"/>
      <c r="AL29" s="85"/>
      <c r="AM29" s="15"/>
    </row>
    <row r="30" spans="1:42" ht="36" customHeight="1" x14ac:dyDescent="0.4">
      <c r="A30" s="15"/>
      <c r="B30" s="663"/>
      <c r="C30" s="664"/>
      <c r="D30" s="217"/>
      <c r="E30" s="539" t="s">
        <v>89</v>
      </c>
      <c r="F30" s="539"/>
      <c r="G30" s="413"/>
      <c r="H30" s="411"/>
      <c r="I30" s="411"/>
      <c r="J30" s="411"/>
      <c r="K30" s="411"/>
      <c r="L30" s="412"/>
      <c r="M30" s="228" t="s">
        <v>424</v>
      </c>
      <c r="N30" s="413"/>
      <c r="O30" s="411"/>
      <c r="P30" s="411"/>
      <c r="Q30" s="412"/>
      <c r="R30" s="228" t="s">
        <v>423</v>
      </c>
      <c r="S30" s="413"/>
      <c r="T30" s="411"/>
      <c r="U30" s="411"/>
      <c r="V30" s="411"/>
      <c r="W30" s="412"/>
      <c r="X30" s="228" t="s">
        <v>421</v>
      </c>
      <c r="Y30" s="80"/>
      <c r="Z30" s="80"/>
      <c r="AA30" s="80"/>
      <c r="AB30" s="80"/>
      <c r="AC30" s="80"/>
      <c r="AD30" s="80"/>
      <c r="AE30" s="80"/>
      <c r="AF30" s="80"/>
      <c r="AG30" s="80"/>
      <c r="AH30" s="217"/>
      <c r="AI30" s="217"/>
      <c r="AJ30" s="217"/>
      <c r="AK30" s="217"/>
      <c r="AL30" s="85"/>
      <c r="AM30" s="15"/>
      <c r="AO30" s="189"/>
      <c r="AP30" s="154"/>
    </row>
    <row r="31" spans="1:42" ht="36" customHeight="1" x14ac:dyDescent="0.4">
      <c r="A31" s="15"/>
      <c r="B31" s="663"/>
      <c r="C31" s="664"/>
      <c r="D31" s="217"/>
      <c r="E31" s="539" t="s">
        <v>88</v>
      </c>
      <c r="F31" s="539"/>
      <c r="G31" s="413"/>
      <c r="H31" s="411"/>
      <c r="I31" s="411"/>
      <c r="J31" s="411"/>
      <c r="K31" s="411"/>
      <c r="L31" s="412"/>
      <c r="M31" s="228" t="s">
        <v>424</v>
      </c>
      <c r="N31" s="413"/>
      <c r="O31" s="411"/>
      <c r="P31" s="411"/>
      <c r="Q31" s="412"/>
      <c r="R31" s="228" t="s">
        <v>423</v>
      </c>
      <c r="S31" s="413"/>
      <c r="T31" s="411"/>
      <c r="U31" s="411"/>
      <c r="V31" s="411"/>
      <c r="W31" s="412"/>
      <c r="X31" s="228" t="s">
        <v>421</v>
      </c>
      <c r="Y31" s="80"/>
      <c r="Z31" s="80"/>
      <c r="AA31" s="80"/>
      <c r="AB31" s="80"/>
      <c r="AC31" s="80"/>
      <c r="AD31" s="80"/>
      <c r="AE31" s="80"/>
      <c r="AF31" s="80"/>
      <c r="AG31" s="80"/>
      <c r="AH31" s="217"/>
      <c r="AI31" s="217"/>
      <c r="AJ31" s="217"/>
      <c r="AK31" s="217"/>
      <c r="AL31" s="85"/>
      <c r="AM31" s="15"/>
      <c r="AO31" s="154"/>
      <c r="AP31" s="154"/>
    </row>
    <row r="32" spans="1:42" ht="36" customHeight="1" x14ac:dyDescent="0.4">
      <c r="A32" s="15"/>
      <c r="B32" s="663"/>
      <c r="C32" s="664"/>
      <c r="D32" s="217"/>
      <c r="E32" s="539" t="s">
        <v>87</v>
      </c>
      <c r="F32" s="539"/>
      <c r="G32" s="413"/>
      <c r="H32" s="411"/>
      <c r="I32" s="411"/>
      <c r="J32" s="411"/>
      <c r="K32" s="411"/>
      <c r="L32" s="412"/>
      <c r="M32" s="228" t="s">
        <v>424</v>
      </c>
      <c r="N32" s="413"/>
      <c r="O32" s="411"/>
      <c r="P32" s="411"/>
      <c r="Q32" s="412"/>
      <c r="R32" s="228" t="s">
        <v>422</v>
      </c>
      <c r="S32" s="413"/>
      <c r="T32" s="411"/>
      <c r="U32" s="411"/>
      <c r="V32" s="411"/>
      <c r="W32" s="412"/>
      <c r="X32" s="228" t="s">
        <v>421</v>
      </c>
      <c r="Y32" s="80"/>
      <c r="Z32" s="80"/>
      <c r="AA32" s="80"/>
      <c r="AB32" s="80"/>
      <c r="AC32" s="80"/>
      <c r="AD32" s="80"/>
      <c r="AE32" s="80"/>
      <c r="AF32" s="80"/>
      <c r="AG32" s="80"/>
      <c r="AH32" s="217"/>
      <c r="AI32" s="217"/>
      <c r="AJ32" s="217"/>
      <c r="AK32" s="217"/>
      <c r="AL32" s="85"/>
      <c r="AM32" s="15"/>
    </row>
    <row r="33" spans="1:44" ht="36" customHeight="1" thickBot="1" x14ac:dyDescent="0.45">
      <c r="A33" s="15"/>
      <c r="B33" s="663"/>
      <c r="C33" s="664"/>
      <c r="D33" s="217"/>
      <c r="E33" s="539" t="s">
        <v>86</v>
      </c>
      <c r="F33" s="539"/>
      <c r="G33" s="413"/>
      <c r="H33" s="411"/>
      <c r="I33" s="411"/>
      <c r="J33" s="411"/>
      <c r="K33" s="411"/>
      <c r="L33" s="412"/>
      <c r="M33" s="228" t="s">
        <v>424</v>
      </c>
      <c r="N33" s="413"/>
      <c r="O33" s="411"/>
      <c r="P33" s="411"/>
      <c r="Q33" s="412"/>
      <c r="R33" s="228" t="s">
        <v>422</v>
      </c>
      <c r="S33" s="413"/>
      <c r="T33" s="411"/>
      <c r="U33" s="411"/>
      <c r="V33" s="411"/>
      <c r="W33" s="412"/>
      <c r="X33" s="228" t="s">
        <v>421</v>
      </c>
      <c r="Y33" s="80"/>
      <c r="Z33" s="80"/>
      <c r="AA33" s="15"/>
      <c r="AB33" s="15"/>
      <c r="AC33" s="15"/>
      <c r="AD33" s="15"/>
      <c r="AE33" s="15"/>
      <c r="AF33" s="15"/>
      <c r="AG33" s="15"/>
      <c r="AH33" s="15"/>
      <c r="AI33" s="15"/>
      <c r="AJ33" s="217"/>
      <c r="AK33" s="217"/>
      <c r="AL33" s="85"/>
      <c r="AM33" s="15"/>
    </row>
    <row r="34" spans="1:44" ht="36" customHeight="1" x14ac:dyDescent="0.4">
      <c r="A34" s="15"/>
      <c r="B34" s="663"/>
      <c r="C34" s="664"/>
      <c r="D34" s="217"/>
      <c r="E34" s="539" t="s">
        <v>85</v>
      </c>
      <c r="F34" s="539"/>
      <c r="G34" s="413"/>
      <c r="H34" s="411"/>
      <c r="I34" s="411"/>
      <c r="J34" s="411"/>
      <c r="K34" s="411"/>
      <c r="L34" s="412"/>
      <c r="M34" s="228" t="s">
        <v>424</v>
      </c>
      <c r="N34" s="413"/>
      <c r="O34" s="411"/>
      <c r="P34" s="411"/>
      <c r="Q34" s="412"/>
      <c r="R34" s="228" t="s">
        <v>434</v>
      </c>
      <c r="S34" s="413"/>
      <c r="T34" s="411"/>
      <c r="U34" s="411"/>
      <c r="V34" s="411"/>
      <c r="W34" s="412"/>
      <c r="X34" s="228" t="s">
        <v>421</v>
      </c>
      <c r="Y34" s="80"/>
      <c r="Z34" s="80"/>
      <c r="AA34" s="1030" t="s">
        <v>425</v>
      </c>
      <c r="AB34" s="1031"/>
      <c r="AC34" s="1031"/>
      <c r="AD34" s="1031"/>
      <c r="AE34" s="1031"/>
      <c r="AF34" s="1031"/>
      <c r="AG34" s="1031"/>
      <c r="AH34" s="1031"/>
      <c r="AI34" s="1032"/>
      <c r="AJ34" s="217"/>
      <c r="AK34" s="217"/>
      <c r="AL34" s="85"/>
      <c r="AM34" s="15"/>
    </row>
    <row r="35" spans="1:44" ht="36" customHeight="1" thickBot="1" x14ac:dyDescent="0.45">
      <c r="A35" s="15"/>
      <c r="B35" s="663"/>
      <c r="C35" s="664"/>
      <c r="D35" s="217"/>
      <c r="E35" s="539" t="s">
        <v>84</v>
      </c>
      <c r="F35" s="539"/>
      <c r="G35" s="413"/>
      <c r="H35" s="411"/>
      <c r="I35" s="411"/>
      <c r="J35" s="411"/>
      <c r="K35" s="411"/>
      <c r="L35" s="412"/>
      <c r="M35" s="228" t="s">
        <v>424</v>
      </c>
      <c r="N35" s="413"/>
      <c r="O35" s="411"/>
      <c r="P35" s="411"/>
      <c r="Q35" s="412"/>
      <c r="R35" s="228" t="s">
        <v>422</v>
      </c>
      <c r="S35" s="413"/>
      <c r="T35" s="411"/>
      <c r="U35" s="411"/>
      <c r="V35" s="411"/>
      <c r="W35" s="412"/>
      <c r="X35" s="228" t="s">
        <v>421</v>
      </c>
      <c r="Y35" s="80"/>
      <c r="Z35" s="80"/>
      <c r="AA35" s="1027" t="str">
        <f>IFERROR(ROUNDUP(G41/N41,1),"0")</f>
        <v>0</v>
      </c>
      <c r="AB35" s="1028"/>
      <c r="AC35" s="1028"/>
      <c r="AD35" s="1028"/>
      <c r="AE35" s="1028"/>
      <c r="AF35" s="1028"/>
      <c r="AG35" s="1029"/>
      <c r="AH35" s="1033" t="s">
        <v>424</v>
      </c>
      <c r="AI35" s="1034"/>
      <c r="AJ35" s="217"/>
      <c r="AK35" s="217"/>
      <c r="AL35" s="85"/>
      <c r="AM35" s="15"/>
    </row>
    <row r="36" spans="1:44" ht="36" customHeight="1" thickBot="1" x14ac:dyDescent="0.45">
      <c r="A36" s="15"/>
      <c r="B36" s="663"/>
      <c r="C36" s="664"/>
      <c r="D36" s="217"/>
      <c r="E36" s="539" t="s">
        <v>83</v>
      </c>
      <c r="F36" s="539"/>
      <c r="G36" s="413"/>
      <c r="H36" s="411"/>
      <c r="I36" s="411"/>
      <c r="J36" s="411"/>
      <c r="K36" s="411"/>
      <c r="L36" s="412"/>
      <c r="M36" s="228" t="s">
        <v>424</v>
      </c>
      <c r="N36" s="413"/>
      <c r="O36" s="411"/>
      <c r="P36" s="411"/>
      <c r="Q36" s="412"/>
      <c r="R36" s="228" t="s">
        <v>422</v>
      </c>
      <c r="S36" s="413"/>
      <c r="T36" s="411"/>
      <c r="U36" s="411"/>
      <c r="V36" s="411"/>
      <c r="W36" s="412"/>
      <c r="X36" s="228" t="s">
        <v>421</v>
      </c>
      <c r="Y36" s="80"/>
      <c r="Z36" s="80"/>
      <c r="AA36" s="15"/>
      <c r="AB36" s="15"/>
      <c r="AC36" s="15"/>
      <c r="AD36" s="15"/>
      <c r="AE36" s="15"/>
      <c r="AF36" s="15"/>
      <c r="AG36" s="15"/>
      <c r="AH36" s="15"/>
      <c r="AI36" s="15"/>
      <c r="AJ36" s="217"/>
      <c r="AK36" s="217"/>
      <c r="AL36" s="85"/>
      <c r="AM36" s="15"/>
    </row>
    <row r="37" spans="1:44" ht="36" customHeight="1" x14ac:dyDescent="0.4">
      <c r="A37" s="15"/>
      <c r="B37" s="663"/>
      <c r="C37" s="664"/>
      <c r="D37" s="217"/>
      <c r="E37" s="539" t="s">
        <v>82</v>
      </c>
      <c r="F37" s="539"/>
      <c r="G37" s="413"/>
      <c r="H37" s="411"/>
      <c r="I37" s="411"/>
      <c r="J37" s="411"/>
      <c r="K37" s="411"/>
      <c r="L37" s="412"/>
      <c r="M37" s="228" t="s">
        <v>424</v>
      </c>
      <c r="N37" s="413"/>
      <c r="O37" s="411"/>
      <c r="P37" s="411"/>
      <c r="Q37" s="412"/>
      <c r="R37" s="228" t="s">
        <v>422</v>
      </c>
      <c r="S37" s="413"/>
      <c r="T37" s="411"/>
      <c r="U37" s="411"/>
      <c r="V37" s="411"/>
      <c r="W37" s="412"/>
      <c r="X37" s="228" t="s">
        <v>421</v>
      </c>
      <c r="Y37" s="80"/>
      <c r="Z37" s="80"/>
      <c r="AA37" s="1006" t="s">
        <v>427</v>
      </c>
      <c r="AB37" s="644"/>
      <c r="AC37" s="644"/>
      <c r="AD37" s="644"/>
      <c r="AE37" s="644"/>
      <c r="AF37" s="644"/>
      <c r="AG37" s="644"/>
      <c r="AH37" s="644"/>
      <c r="AI37" s="645"/>
      <c r="AJ37" s="217"/>
      <c r="AK37" s="217"/>
      <c r="AL37" s="85"/>
      <c r="AM37" s="15"/>
    </row>
    <row r="38" spans="1:44" ht="36" customHeight="1" thickBot="1" x14ac:dyDescent="0.45">
      <c r="A38" s="15"/>
      <c r="B38" s="663"/>
      <c r="C38" s="664"/>
      <c r="D38" s="217"/>
      <c r="E38" s="539" t="s">
        <v>81</v>
      </c>
      <c r="F38" s="539"/>
      <c r="G38" s="413"/>
      <c r="H38" s="411"/>
      <c r="I38" s="411"/>
      <c r="J38" s="411"/>
      <c r="K38" s="411"/>
      <c r="L38" s="412"/>
      <c r="M38" s="228" t="s">
        <v>424</v>
      </c>
      <c r="N38" s="413"/>
      <c r="O38" s="411"/>
      <c r="P38" s="411"/>
      <c r="Q38" s="412"/>
      <c r="R38" s="228"/>
      <c r="S38" s="413"/>
      <c r="T38" s="411"/>
      <c r="U38" s="411"/>
      <c r="V38" s="411"/>
      <c r="W38" s="412"/>
      <c r="X38" s="228" t="s">
        <v>421</v>
      </c>
      <c r="Y38" s="80"/>
      <c r="Z38" s="80"/>
      <c r="AA38" s="1007" t="str">
        <f>IFERROR(ROUND(S41/AA35/12,0), "0")</f>
        <v>0</v>
      </c>
      <c r="AB38" s="1008"/>
      <c r="AC38" s="1008"/>
      <c r="AD38" s="1008"/>
      <c r="AE38" s="1008"/>
      <c r="AF38" s="1008"/>
      <c r="AG38" s="1008"/>
      <c r="AH38" s="646" t="s">
        <v>116</v>
      </c>
      <c r="AI38" s="647"/>
      <c r="AJ38" s="217"/>
      <c r="AK38" s="217"/>
      <c r="AL38" s="85"/>
      <c r="AM38" s="15"/>
    </row>
    <row r="39" spans="1:44" ht="36" customHeight="1" thickBot="1" x14ac:dyDescent="0.45">
      <c r="A39" s="15"/>
      <c r="B39" s="663"/>
      <c r="C39" s="664"/>
      <c r="D39" s="217"/>
      <c r="E39" s="539" t="s">
        <v>80</v>
      </c>
      <c r="F39" s="539"/>
      <c r="G39" s="413"/>
      <c r="H39" s="411"/>
      <c r="I39" s="411"/>
      <c r="J39" s="411"/>
      <c r="K39" s="411"/>
      <c r="L39" s="412"/>
      <c r="M39" s="228" t="s">
        <v>424</v>
      </c>
      <c r="N39" s="413"/>
      <c r="O39" s="411"/>
      <c r="P39" s="411"/>
      <c r="Q39" s="412"/>
      <c r="R39" s="228" t="s">
        <v>422</v>
      </c>
      <c r="S39" s="413"/>
      <c r="T39" s="411"/>
      <c r="U39" s="411"/>
      <c r="V39" s="411"/>
      <c r="W39" s="412"/>
      <c r="X39" s="228" t="s">
        <v>421</v>
      </c>
      <c r="Y39" s="80"/>
      <c r="Z39" s="80"/>
      <c r="AA39" s="1035" t="s">
        <v>426</v>
      </c>
      <c r="AB39" s="1035"/>
      <c r="AC39" s="1035"/>
      <c r="AD39" s="1035"/>
      <c r="AE39" s="1035"/>
      <c r="AF39" s="1035"/>
      <c r="AG39" s="1035"/>
      <c r="AH39" s="1035"/>
      <c r="AI39" s="1035"/>
      <c r="AJ39" s="217"/>
      <c r="AK39" s="217"/>
      <c r="AL39" s="85"/>
      <c r="AM39" s="15"/>
    </row>
    <row r="40" spans="1:44" ht="36" customHeight="1" thickBot="1" x14ac:dyDescent="0.45">
      <c r="A40" s="15"/>
      <c r="B40" s="663"/>
      <c r="C40" s="664"/>
      <c r="D40" s="217"/>
      <c r="E40" s="539" t="s">
        <v>79</v>
      </c>
      <c r="F40" s="539"/>
      <c r="G40" s="413"/>
      <c r="H40" s="411"/>
      <c r="I40" s="411"/>
      <c r="J40" s="411"/>
      <c r="K40" s="411"/>
      <c r="L40" s="412"/>
      <c r="M40" s="228" t="s">
        <v>424</v>
      </c>
      <c r="N40" s="413"/>
      <c r="O40" s="411"/>
      <c r="P40" s="411"/>
      <c r="Q40" s="412"/>
      <c r="R40" s="228" t="s">
        <v>422</v>
      </c>
      <c r="S40" s="413"/>
      <c r="T40" s="411"/>
      <c r="U40" s="411"/>
      <c r="V40" s="411"/>
      <c r="W40" s="412"/>
      <c r="X40" s="228" t="s">
        <v>421</v>
      </c>
      <c r="Y40" s="217"/>
      <c r="Z40" s="217"/>
      <c r="AA40" s="1003" t="s">
        <v>197</v>
      </c>
      <c r="AB40" s="1004"/>
      <c r="AC40" s="1004"/>
      <c r="AD40" s="1004"/>
      <c r="AE40" s="1004"/>
      <c r="AF40" s="1004"/>
      <c r="AG40" s="1004"/>
      <c r="AH40" s="1004"/>
      <c r="AI40" s="1005"/>
      <c r="AJ40" s="80"/>
      <c r="AK40" s="80"/>
      <c r="AL40" s="85"/>
      <c r="AM40" s="15"/>
    </row>
    <row r="41" spans="1:44" x14ac:dyDescent="0.4">
      <c r="A41" s="15"/>
      <c r="B41" s="663"/>
      <c r="C41" s="664"/>
      <c r="D41" s="217"/>
      <c r="E41" s="999" t="s">
        <v>78</v>
      </c>
      <c r="F41" s="1000"/>
      <c r="G41" s="1018">
        <f>IFERROR(SUM(G29:L40),"")</f>
        <v>0</v>
      </c>
      <c r="H41" s="1019"/>
      <c r="I41" s="1019"/>
      <c r="J41" s="1019"/>
      <c r="K41" s="1019"/>
      <c r="L41" s="1020"/>
      <c r="M41" s="1023" t="s">
        <v>424</v>
      </c>
      <c r="N41" s="1018">
        <f>IFERROR(SUM(N29:Q40),"0")</f>
        <v>0</v>
      </c>
      <c r="O41" s="1019"/>
      <c r="P41" s="1019"/>
      <c r="Q41" s="1020"/>
      <c r="R41" s="1023" t="s">
        <v>423</v>
      </c>
      <c r="S41" s="1018">
        <f>IFERROR(SUM(S29:W40),"0")</f>
        <v>0</v>
      </c>
      <c r="T41" s="1019"/>
      <c r="U41" s="1019"/>
      <c r="V41" s="1019"/>
      <c r="W41" s="1020"/>
      <c r="X41" s="1025" t="s">
        <v>421</v>
      </c>
      <c r="Y41" s="217"/>
      <c r="Z41" s="217"/>
      <c r="AA41" s="1036">
        <f>IFERROR(SUM(AA38,AR41), "")</f>
        <v>2000</v>
      </c>
      <c r="AB41" s="1037"/>
      <c r="AC41" s="1037"/>
      <c r="AD41" s="1037"/>
      <c r="AE41" s="1037"/>
      <c r="AF41" s="1037"/>
      <c r="AG41" s="1037"/>
      <c r="AH41" s="1037" t="s">
        <v>116</v>
      </c>
      <c r="AI41" s="1039"/>
      <c r="AJ41" s="80"/>
      <c r="AK41" s="80"/>
      <c r="AL41" s="85"/>
      <c r="AM41" s="15"/>
      <c r="AR41" s="1">
        <v>2000</v>
      </c>
    </row>
    <row r="42" spans="1:44" ht="19.5" thickBot="1" x14ac:dyDescent="0.45">
      <c r="A42" s="15"/>
      <c r="B42" s="663"/>
      <c r="C42" s="664"/>
      <c r="D42" s="217"/>
      <c r="E42" s="1001"/>
      <c r="F42" s="1002"/>
      <c r="G42" s="1021"/>
      <c r="H42" s="726"/>
      <c r="I42" s="726"/>
      <c r="J42" s="726"/>
      <c r="K42" s="726"/>
      <c r="L42" s="1022"/>
      <c r="M42" s="1024"/>
      <c r="N42" s="1021"/>
      <c r="O42" s="726"/>
      <c r="P42" s="726"/>
      <c r="Q42" s="1022"/>
      <c r="R42" s="1024"/>
      <c r="S42" s="1021"/>
      <c r="T42" s="726"/>
      <c r="U42" s="726"/>
      <c r="V42" s="726"/>
      <c r="W42" s="1022"/>
      <c r="X42" s="1026"/>
      <c r="Y42" s="217"/>
      <c r="Z42" s="217"/>
      <c r="AA42" s="1038"/>
      <c r="AB42" s="646"/>
      <c r="AC42" s="646"/>
      <c r="AD42" s="646"/>
      <c r="AE42" s="646"/>
      <c r="AF42" s="646"/>
      <c r="AG42" s="646"/>
      <c r="AH42" s="646"/>
      <c r="AI42" s="647"/>
      <c r="AJ42" s="80"/>
      <c r="AK42" s="80"/>
      <c r="AL42" s="85"/>
      <c r="AM42" s="15"/>
    </row>
    <row r="43" spans="1:44" x14ac:dyDescent="0.4">
      <c r="A43" s="15"/>
      <c r="B43" s="663"/>
      <c r="C43" s="664"/>
      <c r="D43" s="217"/>
      <c r="E43" s="216"/>
      <c r="F43" s="216"/>
      <c r="G43" s="80"/>
      <c r="H43" s="80"/>
      <c r="I43" s="80"/>
      <c r="J43" s="80"/>
      <c r="K43" s="80"/>
      <c r="L43" s="80"/>
      <c r="M43" s="80"/>
      <c r="N43" s="80"/>
      <c r="O43" s="80"/>
      <c r="P43" s="217"/>
      <c r="Q43" s="80"/>
      <c r="R43" s="80"/>
      <c r="S43" s="217"/>
      <c r="T43" s="80"/>
      <c r="U43" s="80"/>
      <c r="V43" s="80"/>
      <c r="W43" s="80"/>
      <c r="X43" s="80"/>
      <c r="Y43" s="80"/>
      <c r="Z43" s="80"/>
      <c r="AA43" s="217"/>
      <c r="AB43" s="80"/>
      <c r="AC43" s="80"/>
      <c r="AD43" s="217"/>
      <c r="AE43" s="80"/>
      <c r="AF43" s="80"/>
      <c r="AG43" s="80"/>
      <c r="AH43" s="80"/>
      <c r="AI43" s="80"/>
      <c r="AJ43" s="80"/>
      <c r="AK43" s="80"/>
      <c r="AL43" s="85"/>
      <c r="AM43" s="15"/>
    </row>
    <row r="44" spans="1:44" x14ac:dyDescent="0.4">
      <c r="A44" s="15"/>
      <c r="B44" s="665"/>
      <c r="C44" s="666"/>
      <c r="D44" s="81"/>
      <c r="E44" s="212"/>
      <c r="F44" s="212"/>
      <c r="G44" s="213"/>
      <c r="H44" s="213"/>
      <c r="I44" s="213"/>
      <c r="J44" s="213"/>
      <c r="K44" s="213"/>
      <c r="L44" s="213"/>
      <c r="M44" s="213"/>
      <c r="N44" s="213"/>
      <c r="O44" s="213"/>
      <c r="P44" s="81"/>
      <c r="Q44" s="213"/>
      <c r="R44" s="213"/>
      <c r="S44" s="81"/>
      <c r="T44" s="213"/>
      <c r="U44" s="213"/>
      <c r="V44" s="213"/>
      <c r="W44" s="213"/>
      <c r="X44" s="213"/>
      <c r="Y44" s="213"/>
      <c r="Z44" s="213"/>
      <c r="AA44" s="81"/>
      <c r="AB44" s="213"/>
      <c r="AC44" s="213"/>
      <c r="AD44" s="81"/>
      <c r="AE44" s="213"/>
      <c r="AF44" s="213"/>
      <c r="AG44" s="213"/>
      <c r="AH44" s="213"/>
      <c r="AI44" s="213"/>
      <c r="AJ44" s="213"/>
      <c r="AK44" s="213"/>
      <c r="AL44" s="86"/>
      <c r="AM44" s="15"/>
    </row>
    <row r="45" spans="1:44" ht="124.5" customHeight="1" x14ac:dyDescent="0.4">
      <c r="A45" s="15"/>
      <c r="B45" s="653" t="s">
        <v>629</v>
      </c>
      <c r="C45" s="653"/>
      <c r="D45" s="653"/>
      <c r="E45" s="653"/>
      <c r="F45" s="653"/>
      <c r="G45" s="653"/>
      <c r="H45" s="653"/>
      <c r="I45" s="653"/>
      <c r="J45" s="653"/>
      <c r="K45" s="653"/>
      <c r="L45" s="653"/>
      <c r="M45" s="653"/>
      <c r="N45" s="653"/>
      <c r="O45" s="653"/>
      <c r="P45" s="653"/>
      <c r="Q45" s="653"/>
      <c r="R45" s="653"/>
      <c r="S45" s="653"/>
      <c r="T45" s="653"/>
      <c r="U45" s="653"/>
      <c r="V45" s="653"/>
      <c r="W45" s="653"/>
      <c r="X45" s="653"/>
      <c r="Y45" s="653"/>
      <c r="Z45" s="653"/>
      <c r="AA45" s="653"/>
      <c r="AB45" s="653"/>
      <c r="AC45" s="653"/>
      <c r="AD45" s="653"/>
      <c r="AE45" s="653"/>
      <c r="AF45" s="653"/>
      <c r="AG45" s="653"/>
      <c r="AH45" s="653"/>
      <c r="AI45" s="653"/>
      <c r="AJ45" s="653"/>
      <c r="AK45" s="653"/>
      <c r="AL45" s="653"/>
      <c r="AM45" s="15"/>
    </row>
  </sheetData>
  <mergeCells count="87">
    <mergeCell ref="X41:X42"/>
    <mergeCell ref="AA35:AG35"/>
    <mergeCell ref="AA34:AI34"/>
    <mergeCell ref="AH35:AI35"/>
    <mergeCell ref="AA39:AI39"/>
    <mergeCell ref="AA41:AG42"/>
    <mergeCell ref="AH41:AI42"/>
    <mergeCell ref="AH38:AI38"/>
    <mergeCell ref="G40:L40"/>
    <mergeCell ref="N40:Q40"/>
    <mergeCell ref="S40:W40"/>
    <mergeCell ref="G41:L42"/>
    <mergeCell ref="N41:Q42"/>
    <mergeCell ref="S41:W42"/>
    <mergeCell ref="M41:M42"/>
    <mergeCell ref="R41:R42"/>
    <mergeCell ref="G38:L38"/>
    <mergeCell ref="N38:Q38"/>
    <mergeCell ref="S38:W38"/>
    <mergeCell ref="G39:L39"/>
    <mergeCell ref="N39:Q39"/>
    <mergeCell ref="S39:W39"/>
    <mergeCell ref="N36:Q36"/>
    <mergeCell ref="S36:W36"/>
    <mergeCell ref="G37:L37"/>
    <mergeCell ref="N37:Q37"/>
    <mergeCell ref="S37:W37"/>
    <mergeCell ref="X27:X28"/>
    <mergeCell ref="G34:L34"/>
    <mergeCell ref="N34:Q34"/>
    <mergeCell ref="S34:W34"/>
    <mergeCell ref="G35:L35"/>
    <mergeCell ref="N35:Q35"/>
    <mergeCell ref="S35:W35"/>
    <mergeCell ref="N33:Q33"/>
    <mergeCell ref="S33:W33"/>
    <mergeCell ref="G30:L30"/>
    <mergeCell ref="N30:Q30"/>
    <mergeCell ref="S30:W30"/>
    <mergeCell ref="G31:L31"/>
    <mergeCell ref="N31:Q31"/>
    <mergeCell ref="S31:W31"/>
    <mergeCell ref="N32:Q32"/>
    <mergeCell ref="B21:C25"/>
    <mergeCell ref="R15:S25"/>
    <mergeCell ref="A4:AM5"/>
    <mergeCell ref="B7:K8"/>
    <mergeCell ref="L7:AL8"/>
    <mergeCell ref="B9:K14"/>
    <mergeCell ref="B15:C20"/>
    <mergeCell ref="L9:Y10"/>
    <mergeCell ref="Z9:AL10"/>
    <mergeCell ref="L11:S12"/>
    <mergeCell ref="L13:S14"/>
    <mergeCell ref="T11:AL12"/>
    <mergeCell ref="T13:AL14"/>
    <mergeCell ref="E27:F28"/>
    <mergeCell ref="E29:F29"/>
    <mergeCell ref="G29:L29"/>
    <mergeCell ref="N29:Q29"/>
    <mergeCell ref="S29:W29"/>
    <mergeCell ref="S27:W28"/>
    <mergeCell ref="G27:L28"/>
    <mergeCell ref="N27:Q28"/>
    <mergeCell ref="M27:M28"/>
    <mergeCell ref="R27:R28"/>
    <mergeCell ref="S32:W32"/>
    <mergeCell ref="B45:AL45"/>
    <mergeCell ref="E41:F42"/>
    <mergeCell ref="B26:C44"/>
    <mergeCell ref="E39:F39"/>
    <mergeCell ref="AA40:AI40"/>
    <mergeCell ref="E34:F34"/>
    <mergeCell ref="E35:F35"/>
    <mergeCell ref="E36:F36"/>
    <mergeCell ref="E40:F40"/>
    <mergeCell ref="AA37:AI37"/>
    <mergeCell ref="E38:F38"/>
    <mergeCell ref="AA38:AG38"/>
    <mergeCell ref="E31:F31"/>
    <mergeCell ref="E30:F30"/>
    <mergeCell ref="E37:F37"/>
    <mergeCell ref="E33:F33"/>
    <mergeCell ref="G33:L33"/>
    <mergeCell ref="E32:F32"/>
    <mergeCell ref="G32:L32"/>
    <mergeCell ref="G36:L36"/>
  </mergeCells>
  <phoneticPr fontId="2"/>
  <printOptions horizontalCentered="1"/>
  <pageMargins left="0.70866141732283472" right="0.70866141732283472" top="0.4" bottom="0.36" header="0.31496062992125984" footer="0.31496062992125984"/>
  <pageSetup paperSize="9" scale="6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AM56"/>
  <sheetViews>
    <sheetView showGridLines="0" view="pageBreakPreview" zoomScaleNormal="100" zoomScaleSheetLayoutView="100" workbookViewId="0">
      <selection activeCell="B1" sqref="B1"/>
    </sheetView>
  </sheetViews>
  <sheetFormatPr defaultColWidth="2.25" defaultRowHeight="18.75" x14ac:dyDescent="0.4"/>
  <cols>
    <col min="1" max="1" width="2.25" style="15" customWidth="1"/>
    <col min="2" max="2" width="2.25" style="209" customWidth="1"/>
    <col min="3" max="5" width="2.25" style="15"/>
    <col min="6" max="6" width="2.5" style="15" bestFit="1" customWidth="1"/>
    <col min="7" max="7" width="2.75" style="15" bestFit="1" customWidth="1"/>
    <col min="8" max="20" width="2.25" style="15"/>
    <col min="21" max="21" width="2.625" style="15" bestFit="1" customWidth="1"/>
    <col min="22" max="16384" width="2.25" style="15"/>
  </cols>
  <sheetData>
    <row r="1" spans="1:39" x14ac:dyDescent="0.4">
      <c r="A1" s="15" t="s">
        <v>363</v>
      </c>
      <c r="AC1" s="15" t="s">
        <v>180</v>
      </c>
    </row>
    <row r="2" spans="1:39" ht="16.5" customHeight="1" x14ac:dyDescent="0.4"/>
    <row r="3" spans="1:39" x14ac:dyDescent="0.4">
      <c r="A3" s="469" t="s">
        <v>362</v>
      </c>
      <c r="B3" s="469"/>
      <c r="C3" s="469"/>
      <c r="D3" s="469"/>
      <c r="E3" s="469"/>
      <c r="F3" s="469"/>
      <c r="G3" s="469"/>
      <c r="H3" s="469"/>
      <c r="I3" s="469"/>
      <c r="J3" s="469"/>
      <c r="K3" s="469"/>
      <c r="L3" s="469"/>
      <c r="M3" s="469"/>
      <c r="N3" s="469"/>
      <c r="O3" s="469"/>
      <c r="P3" s="469"/>
      <c r="Q3" s="469"/>
      <c r="R3" s="469"/>
      <c r="S3" s="469"/>
      <c r="T3" s="469"/>
      <c r="U3" s="469"/>
      <c r="V3" s="469"/>
      <c r="W3" s="469"/>
      <c r="X3" s="469"/>
      <c r="Y3" s="469"/>
      <c r="Z3" s="469"/>
      <c r="AA3" s="469"/>
      <c r="AB3" s="469"/>
      <c r="AC3" s="469"/>
      <c r="AD3" s="469"/>
      <c r="AE3" s="469"/>
      <c r="AF3" s="469"/>
      <c r="AG3" s="469"/>
      <c r="AH3" s="469"/>
      <c r="AI3" s="469"/>
      <c r="AJ3" s="469"/>
      <c r="AK3" s="469"/>
      <c r="AL3" s="469"/>
      <c r="AM3" s="469"/>
    </row>
    <row r="4" spans="1:39" x14ac:dyDescent="0.4">
      <c r="A4" s="469"/>
      <c r="B4" s="469"/>
      <c r="C4" s="469"/>
      <c r="D4" s="469"/>
      <c r="E4" s="469"/>
      <c r="F4" s="469"/>
      <c r="G4" s="469"/>
      <c r="H4" s="469"/>
      <c r="I4" s="469"/>
      <c r="J4" s="469"/>
      <c r="K4" s="469"/>
      <c r="L4" s="469"/>
      <c r="M4" s="469"/>
      <c r="N4" s="469"/>
      <c r="O4" s="469"/>
      <c r="P4" s="469"/>
      <c r="Q4" s="469"/>
      <c r="R4" s="469"/>
      <c r="S4" s="469"/>
      <c r="T4" s="469"/>
      <c r="U4" s="469"/>
      <c r="V4" s="469"/>
      <c r="W4" s="469"/>
      <c r="X4" s="469"/>
      <c r="Y4" s="469"/>
      <c r="Z4" s="469"/>
      <c r="AA4" s="469"/>
      <c r="AB4" s="469"/>
      <c r="AC4" s="469"/>
      <c r="AD4" s="469"/>
      <c r="AE4" s="469"/>
      <c r="AF4" s="469"/>
      <c r="AG4" s="469"/>
      <c r="AH4" s="469"/>
      <c r="AI4" s="469"/>
      <c r="AJ4" s="469"/>
      <c r="AK4" s="469"/>
      <c r="AL4" s="469"/>
      <c r="AM4" s="469"/>
    </row>
    <row r="5" spans="1:39" ht="13.5" customHeight="1" x14ac:dyDescent="0.4"/>
    <row r="6" spans="1:39" x14ac:dyDescent="0.4">
      <c r="B6" s="421" t="s">
        <v>115</v>
      </c>
      <c r="C6" s="421"/>
      <c r="D6" s="421"/>
      <c r="E6" s="421"/>
      <c r="F6" s="421"/>
      <c r="G6" s="421"/>
      <c r="H6" s="421"/>
      <c r="I6" s="421"/>
      <c r="J6" s="421"/>
      <c r="K6" s="421"/>
      <c r="L6" s="421"/>
      <c r="M6" s="421"/>
      <c r="N6" s="421"/>
      <c r="O6" s="421"/>
      <c r="P6" s="421"/>
      <c r="Q6" s="421"/>
      <c r="R6" s="421"/>
      <c r="S6" s="421"/>
      <c r="T6" s="421"/>
      <c r="U6" s="421"/>
      <c r="V6" s="421"/>
      <c r="W6" s="421"/>
      <c r="X6" s="421"/>
      <c r="Y6" s="421"/>
      <c r="Z6" s="421"/>
      <c r="AA6" s="421"/>
      <c r="AB6" s="421"/>
      <c r="AC6" s="421"/>
      <c r="AD6" s="421"/>
      <c r="AE6" s="421"/>
      <c r="AF6" s="421"/>
      <c r="AG6" s="421"/>
      <c r="AH6" s="421"/>
      <c r="AI6" s="421"/>
      <c r="AJ6" s="421"/>
      <c r="AK6" s="421"/>
      <c r="AL6" s="421"/>
    </row>
    <row r="7" spans="1:39" x14ac:dyDescent="0.4">
      <c r="B7" s="421"/>
      <c r="C7" s="421"/>
      <c r="D7" s="421"/>
      <c r="E7" s="421"/>
      <c r="F7" s="421"/>
      <c r="G7" s="421"/>
      <c r="H7" s="421"/>
      <c r="I7" s="421"/>
      <c r="J7" s="421"/>
      <c r="K7" s="421"/>
      <c r="L7" s="421"/>
      <c r="M7" s="421"/>
      <c r="N7" s="421"/>
      <c r="O7" s="421"/>
      <c r="P7" s="421"/>
      <c r="Q7" s="421"/>
      <c r="R7" s="421"/>
      <c r="S7" s="421"/>
      <c r="T7" s="421"/>
      <c r="U7" s="421"/>
      <c r="V7" s="421"/>
      <c r="W7" s="421"/>
      <c r="X7" s="421"/>
      <c r="Y7" s="421"/>
      <c r="Z7" s="421"/>
      <c r="AA7" s="421"/>
      <c r="AB7" s="421"/>
      <c r="AC7" s="421"/>
      <c r="AD7" s="421"/>
      <c r="AE7" s="421"/>
      <c r="AF7" s="421"/>
      <c r="AG7" s="421"/>
      <c r="AH7" s="421"/>
      <c r="AI7" s="421"/>
      <c r="AJ7" s="421"/>
      <c r="AK7" s="421"/>
      <c r="AL7" s="421"/>
    </row>
    <row r="8" spans="1:39" ht="13.5" customHeight="1" x14ac:dyDescent="0.4">
      <c r="B8" s="661" t="s">
        <v>433</v>
      </c>
      <c r="C8" s="662"/>
      <c r="D8" s="218"/>
      <c r="E8" s="219"/>
      <c r="F8" s="219"/>
      <c r="G8" s="219"/>
      <c r="H8" s="219"/>
      <c r="I8" s="219"/>
      <c r="J8" s="219"/>
      <c r="K8" s="219"/>
      <c r="L8" s="219"/>
      <c r="M8" s="219"/>
      <c r="N8" s="219"/>
      <c r="O8" s="219"/>
      <c r="P8" s="219"/>
      <c r="Q8" s="219"/>
      <c r="R8" s="220"/>
      <c r="S8" s="220"/>
      <c r="T8" s="219"/>
      <c r="U8" s="74"/>
      <c r="V8" s="74"/>
      <c r="W8" s="74"/>
      <c r="X8" s="74"/>
      <c r="Y8" s="74"/>
      <c r="Z8" s="74"/>
      <c r="AA8" s="74"/>
      <c r="AB8" s="74"/>
      <c r="AC8" s="74"/>
      <c r="AD8" s="74"/>
      <c r="AE8" s="74"/>
      <c r="AF8" s="74"/>
      <c r="AG8" s="74"/>
      <c r="AH8" s="74"/>
      <c r="AI8" s="74"/>
      <c r="AJ8" s="74"/>
      <c r="AK8" s="74"/>
      <c r="AL8" s="76"/>
    </row>
    <row r="9" spans="1:39" x14ac:dyDescent="0.4">
      <c r="B9" s="663"/>
      <c r="C9" s="664"/>
      <c r="D9" s="221"/>
      <c r="E9" s="222"/>
      <c r="F9" s="90"/>
      <c r="G9" s="80">
        <v>1</v>
      </c>
      <c r="H9" s="90"/>
      <c r="I9" s="90"/>
      <c r="J9" s="90" t="s">
        <v>361</v>
      </c>
      <c r="K9" s="90"/>
      <c r="L9" s="90"/>
      <c r="M9" s="90"/>
      <c r="N9" s="90"/>
      <c r="O9" s="90"/>
      <c r="P9" s="222"/>
      <c r="Q9" s="222"/>
      <c r="R9" s="223"/>
      <c r="S9" s="223"/>
      <c r="T9" s="222"/>
      <c r="U9" s="80"/>
      <c r="V9" s="217"/>
      <c r="W9" s="80"/>
      <c r="X9" s="80"/>
      <c r="Y9" s="80"/>
      <c r="Z9" s="80"/>
      <c r="AA9" s="80"/>
      <c r="AB9" s="80"/>
      <c r="AC9" s="80"/>
      <c r="AD9" s="80"/>
      <c r="AE9" s="80"/>
      <c r="AF9" s="80"/>
      <c r="AG9" s="80"/>
      <c r="AH9" s="80"/>
      <c r="AI9" s="80"/>
      <c r="AJ9" s="80"/>
      <c r="AK9" s="80"/>
      <c r="AL9" s="67"/>
    </row>
    <row r="10" spans="1:39" x14ac:dyDescent="0.4">
      <c r="B10" s="663"/>
      <c r="C10" s="664"/>
      <c r="D10" s="221"/>
      <c r="E10" s="222"/>
      <c r="F10" s="222"/>
      <c r="G10" s="80">
        <v>2</v>
      </c>
      <c r="H10" s="90"/>
      <c r="I10" s="90"/>
      <c r="J10" s="90" t="s">
        <v>360</v>
      </c>
      <c r="K10" s="90"/>
      <c r="L10" s="90"/>
      <c r="M10" s="90"/>
      <c r="N10" s="90"/>
      <c r="O10" s="90"/>
      <c r="P10" s="90"/>
      <c r="Q10" s="90"/>
      <c r="R10" s="223"/>
      <c r="S10" s="223"/>
      <c r="T10" s="222"/>
      <c r="U10" s="80"/>
      <c r="V10" s="217"/>
      <c r="W10" s="80"/>
      <c r="X10" s="80"/>
      <c r="Y10" s="80"/>
      <c r="Z10" s="80"/>
      <c r="AA10" s="80"/>
      <c r="AB10" s="80"/>
      <c r="AC10" s="80"/>
      <c r="AD10" s="80"/>
      <c r="AE10" s="80"/>
      <c r="AF10" s="80"/>
      <c r="AG10" s="80"/>
      <c r="AH10" s="80"/>
      <c r="AI10" s="80"/>
      <c r="AJ10" s="80"/>
      <c r="AK10" s="80"/>
      <c r="AL10" s="68"/>
    </row>
    <row r="11" spans="1:39" x14ac:dyDescent="0.4">
      <c r="B11" s="663"/>
      <c r="C11" s="664"/>
      <c r="D11" s="221"/>
      <c r="E11" s="222"/>
      <c r="F11" s="90"/>
      <c r="G11" s="80">
        <v>3</v>
      </c>
      <c r="H11" s="90"/>
      <c r="I11" s="90"/>
      <c r="J11" s="90" t="s">
        <v>359</v>
      </c>
      <c r="K11" s="90"/>
      <c r="L11" s="90"/>
      <c r="M11" s="90"/>
      <c r="N11" s="90"/>
      <c r="O11" s="90"/>
      <c r="P11" s="90"/>
      <c r="Q11" s="90"/>
      <c r="R11" s="223"/>
      <c r="S11" s="223"/>
      <c r="T11" s="222"/>
      <c r="U11" s="80"/>
      <c r="V11" s="217"/>
      <c r="W11" s="80"/>
      <c r="X11" s="80"/>
      <c r="Y11" s="80"/>
      <c r="Z11" s="80"/>
      <c r="AA11" s="80"/>
      <c r="AB11" s="80"/>
      <c r="AC11" s="80"/>
      <c r="AD11" s="80"/>
      <c r="AE11" s="80"/>
      <c r="AF11" s="80"/>
      <c r="AG11" s="80"/>
      <c r="AH11" s="80"/>
      <c r="AI11" s="80"/>
      <c r="AJ11" s="80"/>
      <c r="AK11" s="80"/>
      <c r="AL11" s="67"/>
    </row>
    <row r="12" spans="1:39" x14ac:dyDescent="0.4">
      <c r="B12" s="663"/>
      <c r="C12" s="664"/>
      <c r="D12" s="221"/>
      <c r="E12" s="222"/>
      <c r="F12" s="90"/>
      <c r="G12" s="91">
        <v>4</v>
      </c>
      <c r="H12" s="90"/>
      <c r="I12" s="90"/>
      <c r="J12" s="90" t="s">
        <v>358</v>
      </c>
      <c r="K12" s="90"/>
      <c r="L12" s="90"/>
      <c r="M12" s="90"/>
      <c r="N12" s="90"/>
      <c r="O12" s="90"/>
      <c r="P12" s="222"/>
      <c r="Q12" s="90"/>
      <c r="R12" s="223"/>
      <c r="S12" s="223"/>
      <c r="T12" s="222"/>
      <c r="U12" s="91"/>
      <c r="V12" s="217"/>
      <c r="W12" s="80"/>
      <c r="X12" s="80"/>
      <c r="Y12" s="80"/>
      <c r="Z12" s="80"/>
      <c r="AA12" s="80"/>
      <c r="AB12" s="80"/>
      <c r="AC12" s="80"/>
      <c r="AD12" s="80"/>
      <c r="AE12" s="80"/>
      <c r="AF12" s="80"/>
      <c r="AG12" s="80"/>
      <c r="AH12" s="80"/>
      <c r="AI12" s="80"/>
      <c r="AJ12" s="80"/>
      <c r="AK12" s="80"/>
      <c r="AL12" s="67"/>
    </row>
    <row r="13" spans="1:39" x14ac:dyDescent="0.4">
      <c r="B13" s="663"/>
      <c r="C13" s="664"/>
      <c r="D13" s="221"/>
      <c r="E13" s="222"/>
      <c r="F13" s="90"/>
      <c r="G13" s="91">
        <v>5</v>
      </c>
      <c r="H13" s="90"/>
      <c r="I13" s="90"/>
      <c r="J13" s="90" t="s">
        <v>357</v>
      </c>
      <c r="K13" s="90"/>
      <c r="L13" s="90"/>
      <c r="M13" s="90"/>
      <c r="N13" s="90"/>
      <c r="O13" s="90"/>
      <c r="P13" s="90"/>
      <c r="Q13" s="90"/>
      <c r="R13" s="223"/>
      <c r="S13" s="223"/>
      <c r="T13" s="222"/>
      <c r="U13" s="91"/>
      <c r="V13" s="217"/>
      <c r="W13" s="80"/>
      <c r="X13" s="80"/>
      <c r="Y13" s="80"/>
      <c r="Z13" s="80"/>
      <c r="AA13" s="80"/>
      <c r="AB13" s="80"/>
      <c r="AC13" s="80"/>
      <c r="AD13" s="80"/>
      <c r="AE13" s="80"/>
      <c r="AF13" s="80"/>
      <c r="AG13" s="80"/>
      <c r="AH13" s="80"/>
      <c r="AI13" s="80"/>
      <c r="AJ13" s="80"/>
      <c r="AK13" s="80"/>
      <c r="AL13" s="67"/>
    </row>
    <row r="14" spans="1:39" x14ac:dyDescent="0.4">
      <c r="B14" s="663"/>
      <c r="C14" s="664"/>
      <c r="D14" s="221"/>
      <c r="E14" s="222"/>
      <c r="F14" s="90"/>
      <c r="G14" s="91">
        <v>6</v>
      </c>
      <c r="H14" s="90"/>
      <c r="I14" s="90"/>
      <c r="J14" s="90" t="s">
        <v>356</v>
      </c>
      <c r="K14" s="90"/>
      <c r="L14" s="90"/>
      <c r="M14" s="90"/>
      <c r="N14" s="90"/>
      <c r="O14" s="90"/>
      <c r="P14" s="90"/>
      <c r="Q14" s="90"/>
      <c r="R14" s="223"/>
      <c r="S14" s="223"/>
      <c r="T14" s="222"/>
      <c r="U14" s="91"/>
      <c r="V14" s="217"/>
      <c r="W14" s="80"/>
      <c r="X14" s="80"/>
      <c r="Y14" s="80"/>
      <c r="Z14" s="80"/>
      <c r="AA14" s="80"/>
      <c r="AB14" s="80"/>
      <c r="AC14" s="80"/>
      <c r="AD14" s="80"/>
      <c r="AE14" s="80"/>
      <c r="AF14" s="80"/>
      <c r="AG14" s="80"/>
      <c r="AH14" s="80"/>
      <c r="AI14" s="80"/>
      <c r="AJ14" s="80"/>
      <c r="AK14" s="80"/>
      <c r="AL14" s="67"/>
    </row>
    <row r="15" spans="1:39" x14ac:dyDescent="0.4">
      <c r="B15" s="663"/>
      <c r="C15" s="664"/>
      <c r="D15" s="221"/>
      <c r="E15" s="222"/>
      <c r="F15" s="125"/>
      <c r="G15" s="91">
        <v>7</v>
      </c>
      <c r="H15" s="224"/>
      <c r="I15" s="224"/>
      <c r="J15" s="224" t="s">
        <v>355</v>
      </c>
      <c r="K15" s="224"/>
      <c r="L15" s="224"/>
      <c r="M15" s="224"/>
      <c r="N15" s="224"/>
      <c r="O15" s="224"/>
      <c r="P15" s="90"/>
      <c r="Q15" s="90"/>
      <c r="R15" s="223"/>
      <c r="S15" s="223"/>
      <c r="T15" s="222"/>
      <c r="U15" s="91"/>
      <c r="V15" s="217"/>
      <c r="W15" s="80"/>
      <c r="X15" s="80"/>
      <c r="Y15" s="80"/>
      <c r="Z15" s="80"/>
      <c r="AA15" s="80"/>
      <c r="AB15" s="80"/>
      <c r="AC15" s="80"/>
      <c r="AD15" s="80"/>
      <c r="AE15" s="80"/>
      <c r="AF15" s="80"/>
      <c r="AG15" s="80"/>
      <c r="AH15" s="80"/>
      <c r="AI15" s="80"/>
      <c r="AJ15" s="80"/>
      <c r="AK15" s="80"/>
      <c r="AL15" s="67"/>
    </row>
    <row r="16" spans="1:39" ht="10.5" customHeight="1" x14ac:dyDescent="0.4">
      <c r="B16" s="665"/>
      <c r="C16" s="666"/>
      <c r="D16" s="225"/>
      <c r="E16" s="226"/>
      <c r="F16" s="226"/>
      <c r="G16" s="226"/>
      <c r="H16" s="226"/>
      <c r="I16" s="226"/>
      <c r="J16" s="226"/>
      <c r="K16" s="226"/>
      <c r="L16" s="226"/>
      <c r="M16" s="226"/>
      <c r="N16" s="226"/>
      <c r="O16" s="226"/>
      <c r="P16" s="226"/>
      <c r="Q16" s="226"/>
      <c r="R16" s="227"/>
      <c r="S16" s="227"/>
      <c r="T16" s="226"/>
      <c r="U16" s="83"/>
      <c r="V16" s="81"/>
      <c r="W16" s="213"/>
      <c r="X16" s="213"/>
      <c r="Y16" s="213"/>
      <c r="Z16" s="213"/>
      <c r="AA16" s="213"/>
      <c r="AB16" s="213"/>
      <c r="AC16" s="213"/>
      <c r="AD16" s="213"/>
      <c r="AE16" s="213"/>
      <c r="AF16" s="213"/>
      <c r="AG16" s="213"/>
      <c r="AH16" s="213"/>
      <c r="AI16" s="213"/>
      <c r="AJ16" s="213"/>
      <c r="AK16" s="213"/>
      <c r="AL16" s="215"/>
    </row>
    <row r="17" spans="2:38" ht="27.75" customHeight="1" x14ac:dyDescent="0.4">
      <c r="B17" s="661" t="s">
        <v>354</v>
      </c>
      <c r="C17" s="662"/>
      <c r="D17" s="78"/>
      <c r="E17" s="217" t="s">
        <v>364</v>
      </c>
      <c r="F17" s="217"/>
      <c r="G17" s="217"/>
      <c r="H17" s="217"/>
      <c r="I17" s="217"/>
      <c r="J17" s="217"/>
      <c r="K17" s="217"/>
      <c r="L17" s="217"/>
      <c r="M17" s="217"/>
      <c r="N17" s="217"/>
      <c r="O17" s="217"/>
      <c r="P17" s="217"/>
      <c r="Q17" s="217"/>
      <c r="R17" s="217"/>
      <c r="S17" s="217"/>
      <c r="T17" s="217"/>
      <c r="U17" s="217"/>
      <c r="V17" s="217"/>
      <c r="W17" s="217"/>
      <c r="X17" s="217"/>
      <c r="Y17" s="217"/>
      <c r="Z17" s="217"/>
      <c r="AA17" s="217"/>
      <c r="AB17" s="217"/>
      <c r="AC17" s="217"/>
      <c r="AD17" s="217"/>
      <c r="AE17" s="217"/>
      <c r="AF17" s="217"/>
      <c r="AG17" s="217"/>
      <c r="AH17" s="217"/>
      <c r="AI17" s="217"/>
      <c r="AJ17" s="217"/>
      <c r="AK17" s="217"/>
      <c r="AL17" s="85"/>
    </row>
    <row r="18" spans="2:38" ht="11.25" customHeight="1" thickBot="1" x14ac:dyDescent="0.45">
      <c r="B18" s="663"/>
      <c r="C18" s="664"/>
      <c r="D18" s="78"/>
      <c r="E18" s="217"/>
      <c r="F18" s="217"/>
      <c r="G18" s="217"/>
      <c r="H18" s="217"/>
      <c r="I18" s="217"/>
      <c r="J18" s="217"/>
      <c r="K18" s="217"/>
      <c r="L18" s="217"/>
      <c r="M18" s="217"/>
      <c r="N18" s="217"/>
      <c r="O18" s="217"/>
      <c r="P18" s="217"/>
      <c r="Q18" s="217"/>
      <c r="R18" s="217"/>
      <c r="S18" s="217"/>
      <c r="T18" s="217"/>
      <c r="U18" s="217"/>
      <c r="V18" s="217"/>
      <c r="W18" s="217"/>
      <c r="X18" s="217"/>
      <c r="Y18" s="217"/>
      <c r="Z18" s="217"/>
      <c r="AA18" s="217"/>
      <c r="AB18" s="217"/>
      <c r="AC18" s="217"/>
      <c r="AD18" s="217"/>
      <c r="AE18" s="217"/>
      <c r="AF18" s="217"/>
      <c r="AG18" s="217"/>
      <c r="AH18" s="217"/>
      <c r="AI18" s="217"/>
      <c r="AJ18" s="217"/>
      <c r="AK18" s="217"/>
      <c r="AL18" s="85"/>
    </row>
    <row r="19" spans="2:38" ht="18.75" customHeight="1" x14ac:dyDescent="0.4">
      <c r="B19" s="663"/>
      <c r="C19" s="664"/>
      <c r="D19" s="78"/>
      <c r="E19" s="541" t="s">
        <v>353</v>
      </c>
      <c r="F19" s="541"/>
      <c r="G19" s="541"/>
      <c r="H19" s="541"/>
      <c r="I19" s="541"/>
      <c r="J19" s="541"/>
      <c r="K19" s="541"/>
      <c r="L19" s="541"/>
      <c r="M19" s="541"/>
      <c r="N19" s="541"/>
      <c r="O19" s="541"/>
      <c r="P19" s="541" t="s">
        <v>352</v>
      </c>
      <c r="Q19" s="541"/>
      <c r="R19" s="541"/>
      <c r="S19" s="541"/>
      <c r="T19" s="541"/>
      <c r="U19" s="541"/>
      <c r="V19" s="541"/>
      <c r="W19" s="541"/>
      <c r="X19" s="541"/>
      <c r="Y19" s="541"/>
      <c r="Z19" s="1040"/>
      <c r="AA19" s="1041" t="s">
        <v>366</v>
      </c>
      <c r="AB19" s="1042"/>
      <c r="AC19" s="1042"/>
      <c r="AD19" s="1042"/>
      <c r="AE19" s="1042"/>
      <c r="AF19" s="1042"/>
      <c r="AG19" s="1042"/>
      <c r="AH19" s="1042"/>
      <c r="AI19" s="1042"/>
      <c r="AJ19" s="1042"/>
      <c r="AK19" s="1043"/>
      <c r="AL19" s="85"/>
    </row>
    <row r="20" spans="2:38" x14ac:dyDescent="0.4">
      <c r="B20" s="663"/>
      <c r="C20" s="664"/>
      <c r="D20" s="78"/>
      <c r="E20" s="541"/>
      <c r="F20" s="541"/>
      <c r="G20" s="541"/>
      <c r="H20" s="541"/>
      <c r="I20" s="541"/>
      <c r="J20" s="541"/>
      <c r="K20" s="541"/>
      <c r="L20" s="541"/>
      <c r="M20" s="541"/>
      <c r="N20" s="541"/>
      <c r="O20" s="541"/>
      <c r="P20" s="541"/>
      <c r="Q20" s="541"/>
      <c r="R20" s="541"/>
      <c r="S20" s="541"/>
      <c r="T20" s="541"/>
      <c r="U20" s="541"/>
      <c r="V20" s="541"/>
      <c r="W20" s="541"/>
      <c r="X20" s="541"/>
      <c r="Y20" s="541"/>
      <c r="Z20" s="1040"/>
      <c r="AA20" s="1044"/>
      <c r="AB20" s="1045"/>
      <c r="AC20" s="1045"/>
      <c r="AD20" s="1045"/>
      <c r="AE20" s="1045"/>
      <c r="AF20" s="1045"/>
      <c r="AG20" s="1045"/>
      <c r="AH20" s="1045"/>
      <c r="AI20" s="1045"/>
      <c r="AJ20" s="1045"/>
      <c r="AK20" s="1046"/>
      <c r="AL20" s="85"/>
    </row>
    <row r="21" spans="2:38" x14ac:dyDescent="0.4">
      <c r="B21" s="663"/>
      <c r="C21" s="664"/>
      <c r="D21" s="78"/>
      <c r="E21" s="416"/>
      <c r="F21" s="404"/>
      <c r="G21" s="404"/>
      <c r="H21" s="404"/>
      <c r="I21" s="404"/>
      <c r="J21" s="404"/>
      <c r="K21" s="404"/>
      <c r="L21" s="404"/>
      <c r="M21" s="405"/>
      <c r="N21" s="416" t="s">
        <v>52</v>
      </c>
      <c r="O21" s="405"/>
      <c r="P21" s="416"/>
      <c r="Q21" s="404"/>
      <c r="R21" s="404"/>
      <c r="S21" s="404"/>
      <c r="T21" s="404"/>
      <c r="U21" s="404"/>
      <c r="V21" s="404"/>
      <c r="W21" s="404"/>
      <c r="X21" s="405"/>
      <c r="Y21" s="416" t="s">
        <v>52</v>
      </c>
      <c r="Z21" s="404"/>
      <c r="AA21" s="1047">
        <f>IFERROR(W21/E21,0)</f>
        <v>0</v>
      </c>
      <c r="AB21" s="1048"/>
      <c r="AC21" s="1048"/>
      <c r="AD21" s="1048"/>
      <c r="AE21" s="1048"/>
      <c r="AF21" s="1048"/>
      <c r="AG21" s="1048"/>
      <c r="AH21" s="1048"/>
      <c r="AI21" s="1048"/>
      <c r="AJ21" s="1048"/>
      <c r="AK21" s="1049"/>
      <c r="AL21" s="85"/>
    </row>
    <row r="22" spans="2:38" ht="19.5" thickBot="1" x14ac:dyDescent="0.45">
      <c r="B22" s="663"/>
      <c r="C22" s="664"/>
      <c r="D22" s="78"/>
      <c r="E22" s="417"/>
      <c r="F22" s="729"/>
      <c r="G22" s="729"/>
      <c r="H22" s="729"/>
      <c r="I22" s="729"/>
      <c r="J22" s="729"/>
      <c r="K22" s="729"/>
      <c r="L22" s="729"/>
      <c r="M22" s="418"/>
      <c r="N22" s="417"/>
      <c r="O22" s="418"/>
      <c r="P22" s="417"/>
      <c r="Q22" s="729"/>
      <c r="R22" s="729"/>
      <c r="S22" s="729"/>
      <c r="T22" s="729"/>
      <c r="U22" s="729"/>
      <c r="V22" s="729"/>
      <c r="W22" s="729"/>
      <c r="X22" s="418"/>
      <c r="Y22" s="417"/>
      <c r="Z22" s="729"/>
      <c r="AA22" s="1050"/>
      <c r="AB22" s="1051"/>
      <c r="AC22" s="1051"/>
      <c r="AD22" s="1051"/>
      <c r="AE22" s="1051"/>
      <c r="AF22" s="1051"/>
      <c r="AG22" s="1051"/>
      <c r="AH22" s="1051"/>
      <c r="AI22" s="1051"/>
      <c r="AJ22" s="1051"/>
      <c r="AK22" s="1052"/>
      <c r="AL22" s="85"/>
    </row>
    <row r="23" spans="2:38" ht="20.25" customHeight="1" x14ac:dyDescent="0.4">
      <c r="B23" s="663"/>
      <c r="C23" s="664"/>
      <c r="D23" s="78"/>
      <c r="E23" s="163" t="s">
        <v>370</v>
      </c>
      <c r="F23" s="216"/>
      <c r="G23" s="216"/>
      <c r="H23" s="216"/>
      <c r="I23" s="216"/>
      <c r="J23" s="216"/>
      <c r="K23" s="216"/>
      <c r="L23" s="216"/>
      <c r="M23" s="216"/>
      <c r="N23" s="216"/>
      <c r="O23" s="216"/>
      <c r="P23" s="216"/>
      <c r="Q23" s="216"/>
      <c r="R23" s="216"/>
      <c r="S23" s="216"/>
      <c r="T23" s="216"/>
      <c r="U23" s="216"/>
      <c r="V23" s="216"/>
      <c r="W23" s="216"/>
      <c r="X23" s="216"/>
      <c r="Y23" s="216"/>
      <c r="Z23" s="216"/>
      <c r="AA23" s="162"/>
      <c r="AB23" s="162"/>
      <c r="AC23" s="162"/>
      <c r="AD23" s="162"/>
      <c r="AE23" s="162"/>
      <c r="AF23" s="162"/>
      <c r="AG23" s="162"/>
      <c r="AH23" s="162"/>
      <c r="AI23" s="162"/>
      <c r="AJ23" s="162"/>
      <c r="AK23" s="162"/>
      <c r="AL23" s="85"/>
    </row>
    <row r="24" spans="2:38" ht="20.25" customHeight="1" x14ac:dyDescent="0.4">
      <c r="B24" s="663"/>
      <c r="C24" s="664"/>
      <c r="D24" s="78"/>
      <c r="E24" s="163" t="s">
        <v>371</v>
      </c>
      <c r="F24" s="216"/>
      <c r="G24" s="216"/>
      <c r="H24" s="216"/>
      <c r="I24" s="216"/>
      <c r="J24" s="216"/>
      <c r="K24" s="216"/>
      <c r="L24" s="216"/>
      <c r="M24" s="216"/>
      <c r="N24" s="216"/>
      <c r="O24" s="216"/>
      <c r="P24" s="216"/>
      <c r="Q24" s="216"/>
      <c r="R24" s="216"/>
      <c r="S24" s="216"/>
      <c r="T24" s="216"/>
      <c r="U24" s="216"/>
      <c r="V24" s="216"/>
      <c r="W24" s="216"/>
      <c r="X24" s="216"/>
      <c r="Y24" s="216"/>
      <c r="Z24" s="216"/>
      <c r="AA24" s="162"/>
      <c r="AB24" s="162"/>
      <c r="AC24" s="162"/>
      <c r="AD24" s="162"/>
      <c r="AE24" s="162"/>
      <c r="AF24" s="162"/>
      <c r="AG24" s="162"/>
      <c r="AH24" s="162"/>
      <c r="AI24" s="162"/>
      <c r="AJ24" s="162"/>
      <c r="AK24" s="162"/>
      <c r="AL24" s="85"/>
    </row>
    <row r="25" spans="2:38" ht="20.25" customHeight="1" x14ac:dyDescent="0.4">
      <c r="B25" s="663"/>
      <c r="C25" s="664"/>
      <c r="D25" s="78"/>
      <c r="E25" s="164" t="s">
        <v>400</v>
      </c>
      <c r="F25" s="217"/>
      <c r="G25" s="217"/>
      <c r="H25" s="217"/>
      <c r="I25" s="217"/>
      <c r="J25" s="217"/>
      <c r="K25" s="217"/>
      <c r="L25" s="217"/>
      <c r="M25" s="217"/>
      <c r="N25" s="217"/>
      <c r="O25" s="217"/>
      <c r="P25" s="217"/>
      <c r="Q25" s="217"/>
      <c r="R25" s="217"/>
      <c r="S25" s="217"/>
      <c r="T25" s="217"/>
      <c r="U25" s="217"/>
      <c r="V25" s="217"/>
      <c r="W25" s="217"/>
      <c r="X25" s="217"/>
      <c r="Y25" s="217"/>
      <c r="Z25" s="217"/>
      <c r="AA25" s="217"/>
      <c r="AB25" s="217"/>
      <c r="AC25" s="217"/>
      <c r="AD25" s="217"/>
      <c r="AE25" s="217"/>
      <c r="AF25" s="217"/>
      <c r="AG25" s="217"/>
      <c r="AH25" s="217"/>
      <c r="AI25" s="217"/>
      <c r="AJ25" s="217"/>
      <c r="AK25" s="217"/>
      <c r="AL25" s="85"/>
    </row>
    <row r="26" spans="2:38" ht="15.75" customHeight="1" x14ac:dyDescent="0.4">
      <c r="B26" s="663"/>
      <c r="C26" s="664"/>
      <c r="D26" s="78"/>
      <c r="E26" s="217"/>
      <c r="F26" s="217"/>
      <c r="G26" s="217"/>
      <c r="H26" s="217"/>
      <c r="I26" s="217"/>
      <c r="J26" s="217"/>
      <c r="K26" s="217"/>
      <c r="L26" s="217"/>
      <c r="M26" s="217"/>
      <c r="N26" s="217"/>
      <c r="O26" s="217"/>
      <c r="P26" s="217"/>
      <c r="Q26" s="217"/>
      <c r="R26" s="217"/>
      <c r="S26" s="217"/>
      <c r="T26" s="217"/>
      <c r="U26" s="217"/>
      <c r="V26" s="217"/>
      <c r="W26" s="217"/>
      <c r="X26" s="217"/>
      <c r="Y26" s="217"/>
      <c r="Z26" s="217"/>
      <c r="AA26" s="217"/>
      <c r="AB26" s="217"/>
      <c r="AC26" s="217"/>
      <c r="AD26" s="217"/>
      <c r="AE26" s="217"/>
      <c r="AF26" s="217"/>
      <c r="AG26" s="217"/>
      <c r="AH26" s="217"/>
      <c r="AI26" s="217"/>
      <c r="AJ26" s="217"/>
      <c r="AK26" s="217"/>
      <c r="AL26" s="85"/>
    </row>
    <row r="27" spans="2:38" ht="27.75" customHeight="1" x14ac:dyDescent="0.4">
      <c r="B27" s="663"/>
      <c r="C27" s="664"/>
      <c r="D27" s="75"/>
      <c r="E27" s="74" t="s">
        <v>369</v>
      </c>
      <c r="F27" s="74"/>
      <c r="G27" s="74"/>
      <c r="H27" s="74"/>
      <c r="I27" s="74"/>
      <c r="J27" s="74"/>
      <c r="K27" s="74"/>
      <c r="L27" s="74"/>
      <c r="M27" s="74"/>
      <c r="N27" s="74"/>
      <c r="O27" s="74"/>
      <c r="P27" s="74"/>
      <c r="Q27" s="74"/>
      <c r="R27" s="74"/>
      <c r="S27" s="74"/>
      <c r="T27" s="74"/>
      <c r="U27" s="74"/>
      <c r="V27" s="74"/>
      <c r="W27" s="74"/>
      <c r="X27" s="74"/>
      <c r="Y27" s="74"/>
      <c r="Z27" s="74"/>
      <c r="AA27" s="74"/>
      <c r="AB27" s="74"/>
      <c r="AC27" s="74"/>
      <c r="AD27" s="74"/>
      <c r="AE27" s="74"/>
      <c r="AF27" s="74"/>
      <c r="AG27" s="74"/>
      <c r="AH27" s="74"/>
      <c r="AI27" s="74"/>
      <c r="AJ27" s="74"/>
      <c r="AK27" s="74"/>
      <c r="AL27" s="76"/>
    </row>
    <row r="28" spans="2:38" ht="11.25" customHeight="1" thickBot="1" x14ac:dyDescent="0.45">
      <c r="B28" s="663"/>
      <c r="C28" s="664"/>
      <c r="D28" s="78"/>
      <c r="E28" s="217"/>
      <c r="F28" s="217"/>
      <c r="G28" s="217"/>
      <c r="H28" s="217"/>
      <c r="I28" s="217"/>
      <c r="J28" s="217"/>
      <c r="K28" s="217"/>
      <c r="L28" s="217"/>
      <c r="M28" s="217"/>
      <c r="N28" s="217"/>
      <c r="O28" s="217"/>
      <c r="P28" s="217"/>
      <c r="Q28" s="217"/>
      <c r="R28" s="217"/>
      <c r="S28" s="217"/>
      <c r="T28" s="217"/>
      <c r="U28" s="217"/>
      <c r="V28" s="217"/>
      <c r="W28" s="217"/>
      <c r="X28" s="217"/>
      <c r="Y28" s="217"/>
      <c r="Z28" s="217"/>
      <c r="AA28" s="217"/>
      <c r="AB28" s="217"/>
      <c r="AC28" s="217"/>
      <c r="AD28" s="217"/>
      <c r="AE28" s="217"/>
      <c r="AF28" s="217"/>
      <c r="AG28" s="217"/>
      <c r="AH28" s="217"/>
      <c r="AI28" s="217"/>
      <c r="AJ28" s="217"/>
      <c r="AK28" s="217"/>
      <c r="AL28" s="85"/>
    </row>
    <row r="29" spans="2:38" ht="18.75" customHeight="1" x14ac:dyDescent="0.4">
      <c r="B29" s="663"/>
      <c r="C29" s="664"/>
      <c r="D29" s="78"/>
      <c r="E29" s="541" t="s">
        <v>367</v>
      </c>
      <c r="F29" s="541"/>
      <c r="G29" s="541"/>
      <c r="H29" s="541"/>
      <c r="I29" s="541"/>
      <c r="J29" s="541"/>
      <c r="K29" s="541"/>
      <c r="L29" s="541"/>
      <c r="M29" s="541"/>
      <c r="N29" s="541"/>
      <c r="O29" s="541"/>
      <c r="P29" s="541" t="s">
        <v>365</v>
      </c>
      <c r="Q29" s="541"/>
      <c r="R29" s="541"/>
      <c r="S29" s="541"/>
      <c r="T29" s="541"/>
      <c r="U29" s="541"/>
      <c r="V29" s="541"/>
      <c r="W29" s="541"/>
      <c r="X29" s="541"/>
      <c r="Y29" s="541"/>
      <c r="Z29" s="1040"/>
      <c r="AA29" s="1041" t="s">
        <v>366</v>
      </c>
      <c r="AB29" s="1042"/>
      <c r="AC29" s="1042"/>
      <c r="AD29" s="1042"/>
      <c r="AE29" s="1042"/>
      <c r="AF29" s="1042"/>
      <c r="AG29" s="1042"/>
      <c r="AH29" s="1042"/>
      <c r="AI29" s="1042"/>
      <c r="AJ29" s="1042"/>
      <c r="AK29" s="1043"/>
      <c r="AL29" s="85"/>
    </row>
    <row r="30" spans="2:38" x14ac:dyDescent="0.4">
      <c r="B30" s="663"/>
      <c r="C30" s="664"/>
      <c r="D30" s="78"/>
      <c r="E30" s="541"/>
      <c r="F30" s="541"/>
      <c r="G30" s="541"/>
      <c r="H30" s="541"/>
      <c r="I30" s="541"/>
      <c r="J30" s="541"/>
      <c r="K30" s="541"/>
      <c r="L30" s="541"/>
      <c r="M30" s="541"/>
      <c r="N30" s="541"/>
      <c r="O30" s="541"/>
      <c r="P30" s="541"/>
      <c r="Q30" s="541"/>
      <c r="R30" s="541"/>
      <c r="S30" s="541"/>
      <c r="T30" s="541"/>
      <c r="U30" s="541"/>
      <c r="V30" s="541"/>
      <c r="W30" s="541"/>
      <c r="X30" s="541"/>
      <c r="Y30" s="541"/>
      <c r="Z30" s="1040"/>
      <c r="AA30" s="1044"/>
      <c r="AB30" s="1045"/>
      <c r="AC30" s="1045"/>
      <c r="AD30" s="1045"/>
      <c r="AE30" s="1045"/>
      <c r="AF30" s="1045"/>
      <c r="AG30" s="1045"/>
      <c r="AH30" s="1045"/>
      <c r="AI30" s="1045"/>
      <c r="AJ30" s="1045"/>
      <c r="AK30" s="1046"/>
      <c r="AL30" s="85"/>
    </row>
    <row r="31" spans="2:38" x14ac:dyDescent="0.4">
      <c r="B31" s="663"/>
      <c r="C31" s="664"/>
      <c r="D31" s="78"/>
      <c r="E31" s="416"/>
      <c r="F31" s="404"/>
      <c r="G31" s="404"/>
      <c r="H31" s="404"/>
      <c r="I31" s="404"/>
      <c r="J31" s="404"/>
      <c r="K31" s="404"/>
      <c r="L31" s="404"/>
      <c r="M31" s="405"/>
      <c r="N31" s="416" t="s">
        <v>52</v>
      </c>
      <c r="O31" s="405"/>
      <c r="P31" s="416"/>
      <c r="Q31" s="404"/>
      <c r="R31" s="404"/>
      <c r="S31" s="404"/>
      <c r="T31" s="404"/>
      <c r="U31" s="404"/>
      <c r="V31" s="404"/>
      <c r="W31" s="404"/>
      <c r="X31" s="405"/>
      <c r="Y31" s="416" t="s">
        <v>52</v>
      </c>
      <c r="Z31" s="404"/>
      <c r="AA31" s="1047">
        <f>IFERROR(W31/E31,0)</f>
        <v>0</v>
      </c>
      <c r="AB31" s="1048"/>
      <c r="AC31" s="1048"/>
      <c r="AD31" s="1048"/>
      <c r="AE31" s="1048"/>
      <c r="AF31" s="1048"/>
      <c r="AG31" s="1048"/>
      <c r="AH31" s="1048"/>
      <c r="AI31" s="1048"/>
      <c r="AJ31" s="1048"/>
      <c r="AK31" s="1049"/>
      <c r="AL31" s="85"/>
    </row>
    <row r="32" spans="2:38" ht="19.5" thickBot="1" x14ac:dyDescent="0.45">
      <c r="B32" s="663"/>
      <c r="C32" s="664"/>
      <c r="D32" s="78"/>
      <c r="E32" s="417"/>
      <c r="F32" s="729"/>
      <c r="G32" s="729"/>
      <c r="H32" s="729"/>
      <c r="I32" s="729"/>
      <c r="J32" s="729"/>
      <c r="K32" s="729"/>
      <c r="L32" s="729"/>
      <c r="M32" s="418"/>
      <c r="N32" s="417"/>
      <c r="O32" s="418"/>
      <c r="P32" s="417"/>
      <c r="Q32" s="729"/>
      <c r="R32" s="729"/>
      <c r="S32" s="729"/>
      <c r="T32" s="729"/>
      <c r="U32" s="729"/>
      <c r="V32" s="729"/>
      <c r="W32" s="729"/>
      <c r="X32" s="418"/>
      <c r="Y32" s="417"/>
      <c r="Z32" s="729"/>
      <c r="AA32" s="1050"/>
      <c r="AB32" s="1051"/>
      <c r="AC32" s="1051"/>
      <c r="AD32" s="1051"/>
      <c r="AE32" s="1051"/>
      <c r="AF32" s="1051"/>
      <c r="AG32" s="1051"/>
      <c r="AH32" s="1051"/>
      <c r="AI32" s="1051"/>
      <c r="AJ32" s="1051"/>
      <c r="AK32" s="1052"/>
      <c r="AL32" s="85"/>
    </row>
    <row r="33" spans="2:38" x14ac:dyDescent="0.4">
      <c r="B33" s="663"/>
      <c r="C33" s="664"/>
      <c r="D33" s="78"/>
      <c r="E33" s="217"/>
      <c r="F33" s="217"/>
      <c r="G33" s="217"/>
      <c r="H33" s="217"/>
      <c r="I33" s="217"/>
      <c r="J33" s="217"/>
      <c r="K33" s="217"/>
      <c r="L33" s="217"/>
      <c r="M33" s="217"/>
      <c r="N33" s="217"/>
      <c r="O33" s="217"/>
      <c r="P33" s="217"/>
      <c r="Q33" s="217"/>
      <c r="R33" s="217"/>
      <c r="S33" s="217"/>
      <c r="T33" s="217"/>
      <c r="U33" s="217"/>
      <c r="V33" s="217"/>
      <c r="W33" s="217"/>
      <c r="X33" s="217"/>
      <c r="Y33" s="217"/>
      <c r="Z33" s="217"/>
      <c r="AA33" s="217"/>
      <c r="AB33" s="217"/>
      <c r="AC33" s="217"/>
      <c r="AD33" s="217"/>
      <c r="AE33" s="217"/>
      <c r="AF33" s="217"/>
      <c r="AG33" s="217"/>
      <c r="AH33" s="217"/>
      <c r="AI33" s="217"/>
      <c r="AJ33" s="217"/>
      <c r="AK33" s="217"/>
      <c r="AL33" s="85"/>
    </row>
    <row r="34" spans="2:38" x14ac:dyDescent="0.4">
      <c r="B34" s="663"/>
      <c r="C34" s="664"/>
      <c r="D34" s="74"/>
      <c r="E34" s="74"/>
      <c r="F34" s="74"/>
      <c r="G34" s="74"/>
      <c r="H34" s="74"/>
      <c r="I34" s="74"/>
      <c r="J34" s="74"/>
      <c r="K34" s="74"/>
      <c r="L34" s="74"/>
      <c r="M34" s="74"/>
      <c r="N34" s="74"/>
      <c r="O34" s="74"/>
      <c r="P34" s="74"/>
      <c r="Q34" s="74"/>
      <c r="R34" s="84"/>
      <c r="S34" s="84"/>
      <c r="T34" s="74"/>
      <c r="U34" s="74"/>
      <c r="V34" s="74"/>
      <c r="W34" s="210"/>
      <c r="X34" s="210"/>
      <c r="Y34" s="210"/>
      <c r="Z34" s="210"/>
      <c r="AA34" s="210"/>
      <c r="AB34" s="210"/>
      <c r="AC34" s="210"/>
      <c r="AD34" s="210"/>
      <c r="AE34" s="210"/>
      <c r="AF34" s="210"/>
      <c r="AG34" s="210"/>
      <c r="AH34" s="210"/>
      <c r="AI34" s="210"/>
      <c r="AJ34" s="210"/>
      <c r="AK34" s="210"/>
      <c r="AL34" s="76"/>
    </row>
    <row r="35" spans="2:38" x14ac:dyDescent="0.4">
      <c r="B35" s="663"/>
      <c r="C35" s="664"/>
      <c r="D35" s="80"/>
      <c r="E35" s="80"/>
      <c r="F35" s="80" t="s">
        <v>351</v>
      </c>
      <c r="G35" s="80"/>
      <c r="H35" s="80"/>
      <c r="I35" s="80"/>
      <c r="J35" s="80"/>
      <c r="K35" s="80"/>
      <c r="L35" s="80"/>
      <c r="M35" s="80"/>
      <c r="N35" s="80"/>
      <c r="O35" s="80"/>
      <c r="P35" s="80"/>
      <c r="Q35" s="80"/>
      <c r="R35" s="80"/>
      <c r="S35" s="80"/>
      <c r="T35" s="80"/>
      <c r="U35" s="80"/>
      <c r="V35" s="80"/>
      <c r="W35" s="80"/>
      <c r="X35" s="80"/>
      <c r="Y35" s="217"/>
      <c r="Z35" s="217"/>
      <c r="AA35" s="217"/>
      <c r="AB35" s="217"/>
      <c r="AC35" s="217"/>
      <c r="AD35" s="217"/>
      <c r="AE35" s="217"/>
      <c r="AF35" s="217"/>
      <c r="AG35" s="217"/>
      <c r="AH35" s="217"/>
      <c r="AI35" s="217"/>
      <c r="AJ35" s="217"/>
      <c r="AK35" s="217"/>
      <c r="AL35" s="85"/>
    </row>
    <row r="36" spans="2:38" ht="14.25" customHeight="1" x14ac:dyDescent="0.4">
      <c r="B36" s="663"/>
      <c r="C36" s="664"/>
      <c r="D36" s="80"/>
      <c r="E36" s="80"/>
      <c r="F36" s="80"/>
      <c r="G36" s="80"/>
      <c r="H36" s="80"/>
      <c r="I36" s="80"/>
      <c r="J36" s="80"/>
      <c r="K36" s="80"/>
      <c r="L36" s="80"/>
      <c r="M36" s="80"/>
      <c r="N36" s="80"/>
      <c r="O36" s="80"/>
      <c r="P36" s="80"/>
      <c r="Q36" s="80"/>
      <c r="R36" s="80"/>
      <c r="S36" s="80"/>
      <c r="T36" s="80"/>
      <c r="U36" s="80"/>
      <c r="V36" s="80"/>
      <c r="W36" s="80"/>
      <c r="X36" s="80"/>
      <c r="Y36" s="217"/>
      <c r="Z36" s="217"/>
      <c r="AA36" s="217"/>
      <c r="AB36" s="217"/>
      <c r="AC36" s="217"/>
      <c r="AD36" s="217"/>
      <c r="AE36" s="217"/>
      <c r="AF36" s="217"/>
      <c r="AG36" s="217"/>
      <c r="AH36" s="217"/>
      <c r="AI36" s="217"/>
      <c r="AJ36" s="217"/>
      <c r="AK36" s="217"/>
      <c r="AL36" s="85"/>
    </row>
    <row r="37" spans="2:38" ht="15" customHeight="1" x14ac:dyDescent="0.4">
      <c r="B37" s="663"/>
      <c r="C37" s="664"/>
      <c r="D37" s="217"/>
      <c r="E37" s="80"/>
      <c r="F37" s="416" t="s">
        <v>350</v>
      </c>
      <c r="G37" s="404"/>
      <c r="H37" s="404"/>
      <c r="I37" s="404"/>
      <c r="J37" s="404"/>
      <c r="K37" s="404"/>
      <c r="L37" s="404"/>
      <c r="M37" s="405"/>
      <c r="N37" s="416"/>
      <c r="O37" s="404"/>
      <c r="P37" s="404"/>
      <c r="Q37" s="404"/>
      <c r="R37" s="404"/>
      <c r="S37" s="405"/>
      <c r="T37" s="416" t="s">
        <v>52</v>
      </c>
      <c r="U37" s="405"/>
      <c r="V37" s="80"/>
      <c r="W37" s="80"/>
      <c r="X37" s="80"/>
      <c r="Y37" s="1065" t="s">
        <v>349</v>
      </c>
      <c r="Z37" s="1066"/>
      <c r="AA37" s="1066"/>
      <c r="AB37" s="1066"/>
      <c r="AC37" s="1066"/>
      <c r="AD37" s="1066"/>
      <c r="AE37" s="1066"/>
      <c r="AF37" s="1066"/>
      <c r="AG37" s="1066"/>
      <c r="AH37" s="1066"/>
      <c r="AI37" s="691"/>
      <c r="AJ37" s="217"/>
      <c r="AK37" s="217"/>
      <c r="AL37" s="85"/>
    </row>
    <row r="38" spans="2:38" ht="15" customHeight="1" x14ac:dyDescent="0.4">
      <c r="B38" s="663"/>
      <c r="C38" s="664"/>
      <c r="D38" s="217"/>
      <c r="E38" s="80"/>
      <c r="F38" s="417"/>
      <c r="G38" s="729"/>
      <c r="H38" s="729"/>
      <c r="I38" s="729"/>
      <c r="J38" s="729"/>
      <c r="K38" s="729"/>
      <c r="L38" s="729"/>
      <c r="M38" s="418"/>
      <c r="N38" s="417"/>
      <c r="O38" s="729"/>
      <c r="P38" s="729"/>
      <c r="Q38" s="729"/>
      <c r="R38" s="729"/>
      <c r="S38" s="418"/>
      <c r="T38" s="417"/>
      <c r="U38" s="418"/>
      <c r="V38" s="80"/>
      <c r="W38" s="80"/>
      <c r="X38" s="80"/>
      <c r="Y38" s="1067"/>
      <c r="Z38" s="1057"/>
      <c r="AA38" s="1057"/>
      <c r="AB38" s="1057"/>
      <c r="AC38" s="1057"/>
      <c r="AD38" s="1057"/>
      <c r="AE38" s="1057"/>
      <c r="AF38" s="1057"/>
      <c r="AG38" s="1057"/>
      <c r="AH38" s="1057"/>
      <c r="AI38" s="1068"/>
      <c r="AJ38" s="217"/>
      <c r="AK38" s="217"/>
      <c r="AL38" s="85"/>
    </row>
    <row r="39" spans="2:38" ht="15" customHeight="1" x14ac:dyDescent="0.4">
      <c r="B39" s="663"/>
      <c r="C39" s="664"/>
      <c r="D39" s="217"/>
      <c r="E39" s="80"/>
      <c r="F39" s="416" t="s">
        <v>348</v>
      </c>
      <c r="G39" s="404"/>
      <c r="H39" s="404"/>
      <c r="I39" s="404"/>
      <c r="J39" s="404"/>
      <c r="K39" s="404"/>
      <c r="L39" s="404"/>
      <c r="M39" s="405"/>
      <c r="N39" s="416"/>
      <c r="O39" s="404"/>
      <c r="P39" s="404"/>
      <c r="Q39" s="404"/>
      <c r="R39" s="404"/>
      <c r="S39" s="405"/>
      <c r="T39" s="416" t="s">
        <v>52</v>
      </c>
      <c r="U39" s="405"/>
      <c r="V39" s="80"/>
      <c r="W39" s="80"/>
      <c r="X39" s="80"/>
      <c r="Y39" s="416"/>
      <c r="Z39" s="404"/>
      <c r="AA39" s="404"/>
      <c r="AB39" s="404"/>
      <c r="AC39" s="404"/>
      <c r="AD39" s="404"/>
      <c r="AE39" s="404"/>
      <c r="AF39" s="404"/>
      <c r="AG39" s="405"/>
      <c r="AH39" s="416" t="s">
        <v>52</v>
      </c>
      <c r="AI39" s="405"/>
      <c r="AJ39" s="217"/>
      <c r="AK39" s="217"/>
      <c r="AL39" s="85"/>
    </row>
    <row r="40" spans="2:38" ht="15" customHeight="1" thickBot="1" x14ac:dyDescent="0.45">
      <c r="B40" s="663"/>
      <c r="C40" s="664"/>
      <c r="D40" s="217"/>
      <c r="E40" s="80"/>
      <c r="F40" s="417"/>
      <c r="G40" s="729"/>
      <c r="H40" s="729"/>
      <c r="I40" s="729"/>
      <c r="J40" s="729"/>
      <c r="K40" s="729"/>
      <c r="L40" s="729"/>
      <c r="M40" s="418"/>
      <c r="N40" s="417"/>
      <c r="O40" s="729"/>
      <c r="P40" s="729"/>
      <c r="Q40" s="729"/>
      <c r="R40" s="729"/>
      <c r="S40" s="418"/>
      <c r="T40" s="417"/>
      <c r="U40" s="418"/>
      <c r="V40" s="80"/>
      <c r="W40" s="80"/>
      <c r="X40" s="80"/>
      <c r="Y40" s="698"/>
      <c r="Z40" s="699"/>
      <c r="AA40" s="699"/>
      <c r="AB40" s="699"/>
      <c r="AC40" s="699"/>
      <c r="AD40" s="699"/>
      <c r="AE40" s="699"/>
      <c r="AF40" s="699"/>
      <c r="AG40" s="1014"/>
      <c r="AH40" s="698"/>
      <c r="AI40" s="1014"/>
      <c r="AJ40" s="217"/>
      <c r="AK40" s="217"/>
      <c r="AL40" s="85"/>
    </row>
    <row r="41" spans="2:38" ht="15" customHeight="1" x14ac:dyDescent="0.4">
      <c r="B41" s="663"/>
      <c r="C41" s="664"/>
      <c r="D41" s="217"/>
      <c r="E41" s="80"/>
      <c r="F41" s="416" t="s">
        <v>347</v>
      </c>
      <c r="G41" s="404"/>
      <c r="H41" s="404"/>
      <c r="I41" s="404"/>
      <c r="J41" s="404"/>
      <c r="K41" s="404"/>
      <c r="L41" s="404"/>
      <c r="M41" s="405"/>
      <c r="N41" s="416"/>
      <c r="O41" s="404"/>
      <c r="P41" s="404"/>
      <c r="Q41" s="404"/>
      <c r="R41" s="404"/>
      <c r="S41" s="405"/>
      <c r="T41" s="416" t="s">
        <v>52</v>
      </c>
      <c r="U41" s="405"/>
      <c r="V41" s="80"/>
      <c r="W41" s="80"/>
      <c r="X41" s="80"/>
      <c r="Y41" s="1053" t="s">
        <v>346</v>
      </c>
      <c r="Z41" s="1054"/>
      <c r="AA41" s="1054"/>
      <c r="AB41" s="1054"/>
      <c r="AC41" s="1054"/>
      <c r="AD41" s="1054"/>
      <c r="AE41" s="1054"/>
      <c r="AF41" s="1054"/>
      <c r="AG41" s="1054"/>
      <c r="AH41" s="1054"/>
      <c r="AI41" s="1055"/>
      <c r="AJ41" s="217"/>
      <c r="AK41" s="217"/>
      <c r="AL41" s="85"/>
    </row>
    <row r="42" spans="2:38" ht="15" customHeight="1" thickBot="1" x14ac:dyDescent="0.45">
      <c r="B42" s="663"/>
      <c r="C42" s="664"/>
      <c r="D42" s="217"/>
      <c r="E42" s="80"/>
      <c r="F42" s="698"/>
      <c r="G42" s="699"/>
      <c r="H42" s="699"/>
      <c r="I42" s="699"/>
      <c r="J42" s="699"/>
      <c r="K42" s="699"/>
      <c r="L42" s="699"/>
      <c r="M42" s="1014"/>
      <c r="N42" s="698"/>
      <c r="O42" s="699"/>
      <c r="P42" s="699"/>
      <c r="Q42" s="699"/>
      <c r="R42" s="699"/>
      <c r="S42" s="1014"/>
      <c r="T42" s="698"/>
      <c r="U42" s="1014"/>
      <c r="V42" s="80"/>
      <c r="W42" s="80"/>
      <c r="X42" s="80"/>
      <c r="Y42" s="1056"/>
      <c r="Z42" s="1057"/>
      <c r="AA42" s="1057"/>
      <c r="AB42" s="1057"/>
      <c r="AC42" s="1057"/>
      <c r="AD42" s="1057"/>
      <c r="AE42" s="1057"/>
      <c r="AF42" s="1057"/>
      <c r="AG42" s="1057"/>
      <c r="AH42" s="1057"/>
      <c r="AI42" s="1058"/>
      <c r="AJ42" s="217"/>
      <c r="AK42" s="217"/>
      <c r="AL42" s="85"/>
    </row>
    <row r="43" spans="2:38" ht="15" customHeight="1" x14ac:dyDescent="0.4">
      <c r="B43" s="663"/>
      <c r="C43" s="664"/>
      <c r="D43" s="217"/>
      <c r="E43" s="80"/>
      <c r="F43" s="1059" t="s">
        <v>345</v>
      </c>
      <c r="G43" s="1060"/>
      <c r="H43" s="1060"/>
      <c r="I43" s="1060"/>
      <c r="J43" s="1060"/>
      <c r="K43" s="1060"/>
      <c r="L43" s="1060"/>
      <c r="M43" s="1060"/>
      <c r="N43" s="1060">
        <f>SUM(N37:S42)</f>
        <v>0</v>
      </c>
      <c r="O43" s="1060"/>
      <c r="P43" s="1060"/>
      <c r="Q43" s="1060"/>
      <c r="R43" s="1060"/>
      <c r="S43" s="1060"/>
      <c r="T43" s="1060" t="s">
        <v>52</v>
      </c>
      <c r="U43" s="1063"/>
      <c r="V43" s="80"/>
      <c r="W43" s="80"/>
      <c r="X43" s="80"/>
      <c r="Y43" s="1047">
        <f>IFERROR(Y39/N43,0)</f>
        <v>0</v>
      </c>
      <c r="Z43" s="1048"/>
      <c r="AA43" s="1048"/>
      <c r="AB43" s="1048"/>
      <c r="AC43" s="1048"/>
      <c r="AD43" s="1048"/>
      <c r="AE43" s="1048"/>
      <c r="AF43" s="1048"/>
      <c r="AG43" s="1048"/>
      <c r="AH43" s="1048"/>
      <c r="AI43" s="1049"/>
      <c r="AJ43" s="217"/>
      <c r="AK43" s="217"/>
      <c r="AL43" s="85"/>
    </row>
    <row r="44" spans="2:38" ht="15" customHeight="1" thickBot="1" x14ac:dyDescent="0.45">
      <c r="B44" s="663"/>
      <c r="C44" s="664"/>
      <c r="D44" s="217"/>
      <c r="E44" s="80"/>
      <c r="F44" s="1061"/>
      <c r="G44" s="1062"/>
      <c r="H44" s="1062"/>
      <c r="I44" s="1062"/>
      <c r="J44" s="1062"/>
      <c r="K44" s="1062"/>
      <c r="L44" s="1062"/>
      <c r="M44" s="1062"/>
      <c r="N44" s="1062"/>
      <c r="O44" s="1062"/>
      <c r="P44" s="1062"/>
      <c r="Q44" s="1062"/>
      <c r="R44" s="1062"/>
      <c r="S44" s="1062"/>
      <c r="T44" s="1062"/>
      <c r="U44" s="1064"/>
      <c r="V44" s="80"/>
      <c r="W44" s="80"/>
      <c r="X44" s="80"/>
      <c r="Y44" s="1050"/>
      <c r="Z44" s="1051"/>
      <c r="AA44" s="1051"/>
      <c r="AB44" s="1051"/>
      <c r="AC44" s="1051"/>
      <c r="AD44" s="1051"/>
      <c r="AE44" s="1051"/>
      <c r="AF44" s="1051"/>
      <c r="AG44" s="1051"/>
      <c r="AH44" s="1051"/>
      <c r="AI44" s="1052"/>
      <c r="AJ44" s="217"/>
      <c r="AK44" s="217"/>
      <c r="AL44" s="85"/>
    </row>
    <row r="45" spans="2:38" x14ac:dyDescent="0.4">
      <c r="B45" s="665"/>
      <c r="C45" s="666"/>
      <c r="D45" s="81"/>
      <c r="E45" s="213"/>
      <c r="F45" s="213"/>
      <c r="G45" s="213"/>
      <c r="H45" s="213"/>
      <c r="I45" s="213"/>
      <c r="J45" s="213"/>
      <c r="K45" s="213"/>
      <c r="L45" s="213"/>
      <c r="M45" s="213"/>
      <c r="N45" s="213"/>
      <c r="O45" s="213"/>
      <c r="P45" s="213"/>
      <c r="Q45" s="213"/>
      <c r="R45" s="213"/>
      <c r="S45" s="213"/>
      <c r="T45" s="213"/>
      <c r="U45" s="213"/>
      <c r="V45" s="213"/>
      <c r="W45" s="213"/>
      <c r="X45" s="213"/>
      <c r="Y45" s="213"/>
      <c r="Z45" s="213"/>
      <c r="AA45" s="213"/>
      <c r="AB45" s="213"/>
      <c r="AC45" s="213"/>
      <c r="AD45" s="213"/>
      <c r="AE45" s="213"/>
      <c r="AF45" s="213"/>
      <c r="AG45" s="213"/>
      <c r="AH45" s="81"/>
      <c r="AI45" s="81"/>
      <c r="AJ45" s="81"/>
      <c r="AK45" s="81"/>
      <c r="AL45" s="86"/>
    </row>
    <row r="46" spans="2:38" ht="61.5" customHeight="1" x14ac:dyDescent="0.4">
      <c r="B46" s="653" t="s">
        <v>368</v>
      </c>
      <c r="C46" s="653"/>
      <c r="D46" s="653"/>
      <c r="E46" s="653"/>
      <c r="F46" s="653"/>
      <c r="G46" s="653"/>
      <c r="H46" s="653"/>
      <c r="I46" s="653"/>
      <c r="J46" s="653"/>
      <c r="K46" s="653"/>
      <c r="L46" s="653"/>
      <c r="M46" s="653"/>
      <c r="N46" s="653"/>
      <c r="O46" s="653"/>
      <c r="P46" s="653"/>
      <c r="Q46" s="653"/>
      <c r="R46" s="653"/>
      <c r="S46" s="653"/>
      <c r="T46" s="653"/>
      <c r="U46" s="653"/>
      <c r="V46" s="653"/>
      <c r="W46" s="653"/>
      <c r="X46" s="653"/>
      <c r="Y46" s="653"/>
      <c r="Z46" s="653"/>
      <c r="AA46" s="653"/>
      <c r="AB46" s="653"/>
      <c r="AC46" s="653"/>
      <c r="AD46" s="653"/>
      <c r="AE46" s="653"/>
      <c r="AF46" s="653"/>
      <c r="AG46" s="653"/>
      <c r="AH46" s="653"/>
      <c r="AI46" s="653"/>
      <c r="AJ46" s="653"/>
      <c r="AK46" s="653"/>
      <c r="AL46" s="653"/>
    </row>
    <row r="47" spans="2:38" x14ac:dyDescent="0.4">
      <c r="B47" s="87"/>
      <c r="C47" s="87"/>
      <c r="D47" s="87"/>
      <c r="E47" s="87"/>
      <c r="F47" s="87"/>
      <c r="G47" s="87"/>
      <c r="H47" s="87"/>
      <c r="I47" s="87"/>
      <c r="J47" s="87"/>
      <c r="K47" s="87"/>
      <c r="L47" s="87"/>
      <c r="M47" s="87"/>
      <c r="N47" s="87"/>
      <c r="O47" s="87"/>
      <c r="P47" s="87"/>
      <c r="Q47" s="87"/>
      <c r="R47" s="87"/>
      <c r="S47" s="87"/>
      <c r="T47" s="87"/>
      <c r="U47" s="87"/>
      <c r="V47" s="87"/>
      <c r="W47" s="87"/>
      <c r="X47" s="87"/>
      <c r="Y47" s="87"/>
      <c r="Z47" s="87"/>
      <c r="AA47" s="87"/>
      <c r="AB47" s="87"/>
      <c r="AC47" s="87"/>
      <c r="AD47" s="87"/>
      <c r="AE47" s="87"/>
      <c r="AF47" s="87"/>
      <c r="AG47" s="87"/>
      <c r="AH47" s="87"/>
      <c r="AI47" s="87"/>
      <c r="AJ47" s="87"/>
      <c r="AK47" s="87"/>
      <c r="AL47" s="87"/>
    </row>
    <row r="48" spans="2:38" x14ac:dyDescent="0.4">
      <c r="B48" s="87"/>
      <c r="C48" s="87"/>
      <c r="D48" s="87"/>
      <c r="E48" s="87"/>
      <c r="F48" s="87"/>
      <c r="G48" s="87"/>
      <c r="H48" s="87"/>
      <c r="I48" s="87"/>
      <c r="J48" s="87"/>
      <c r="K48" s="87"/>
      <c r="L48" s="87"/>
      <c r="M48" s="87"/>
      <c r="N48" s="87"/>
      <c r="O48" s="87"/>
      <c r="P48" s="87"/>
      <c r="Q48" s="87"/>
      <c r="R48" s="87"/>
      <c r="S48" s="87"/>
      <c r="T48" s="87"/>
      <c r="U48" s="87"/>
      <c r="V48" s="87"/>
      <c r="W48" s="87"/>
      <c r="X48" s="87"/>
      <c r="Y48" s="87"/>
      <c r="Z48" s="87"/>
      <c r="AA48" s="87"/>
      <c r="AB48" s="87"/>
      <c r="AC48" s="87"/>
      <c r="AD48" s="87"/>
      <c r="AE48" s="87"/>
      <c r="AF48" s="87"/>
      <c r="AG48" s="87"/>
      <c r="AH48" s="87"/>
      <c r="AI48" s="87"/>
      <c r="AJ48" s="87"/>
      <c r="AK48" s="87"/>
      <c r="AL48" s="87"/>
    </row>
    <row r="49" spans="2:38" x14ac:dyDescent="0.4">
      <c r="B49" s="87"/>
      <c r="C49" s="87"/>
      <c r="D49" s="87"/>
      <c r="E49" s="87"/>
      <c r="F49" s="87"/>
      <c r="G49" s="87"/>
      <c r="H49" s="87"/>
      <c r="I49" s="87"/>
      <c r="J49" s="87"/>
      <c r="K49" s="87"/>
      <c r="L49" s="87"/>
      <c r="M49" s="87"/>
      <c r="N49" s="87"/>
      <c r="O49" s="87"/>
      <c r="P49" s="87"/>
      <c r="Q49" s="87"/>
      <c r="R49" s="87"/>
      <c r="S49" s="87"/>
      <c r="T49" s="87"/>
      <c r="U49" s="87"/>
      <c r="V49" s="87"/>
      <c r="W49" s="87"/>
      <c r="X49" s="87"/>
      <c r="Y49" s="87"/>
      <c r="Z49" s="87"/>
      <c r="AA49" s="87"/>
      <c r="AB49" s="87"/>
      <c r="AC49" s="87"/>
      <c r="AD49" s="87"/>
      <c r="AE49" s="87"/>
      <c r="AF49" s="87"/>
      <c r="AG49" s="87"/>
      <c r="AH49" s="87"/>
      <c r="AI49" s="87"/>
      <c r="AJ49" s="87"/>
      <c r="AK49" s="87"/>
      <c r="AL49" s="87"/>
    </row>
    <row r="50" spans="2:38" x14ac:dyDescent="0.4">
      <c r="B50" s="87"/>
      <c r="C50" s="87"/>
      <c r="D50" s="87"/>
      <c r="E50" s="87"/>
      <c r="F50" s="87"/>
      <c r="G50" s="87"/>
      <c r="H50" s="87"/>
      <c r="I50" s="87"/>
      <c r="J50" s="87"/>
      <c r="K50" s="87"/>
      <c r="L50" s="87"/>
      <c r="M50" s="87"/>
      <c r="N50" s="87"/>
      <c r="O50" s="87"/>
      <c r="P50" s="87"/>
      <c r="Q50" s="87"/>
      <c r="R50" s="87"/>
      <c r="S50" s="87"/>
      <c r="T50" s="87"/>
      <c r="U50" s="87"/>
      <c r="V50" s="87"/>
      <c r="W50" s="87"/>
      <c r="X50" s="87"/>
      <c r="Y50" s="87"/>
      <c r="Z50" s="87"/>
      <c r="AA50" s="87"/>
      <c r="AB50" s="87"/>
      <c r="AC50" s="87"/>
      <c r="AD50" s="87"/>
      <c r="AE50" s="87"/>
      <c r="AF50" s="87"/>
      <c r="AG50" s="87"/>
      <c r="AH50" s="87"/>
      <c r="AI50" s="87"/>
      <c r="AJ50" s="87"/>
      <c r="AK50" s="87"/>
      <c r="AL50" s="87"/>
    </row>
    <row r="51" spans="2:38" x14ac:dyDescent="0.4">
      <c r="B51" s="87"/>
      <c r="C51" s="87"/>
      <c r="D51" s="87"/>
      <c r="E51" s="87"/>
      <c r="F51" s="87"/>
      <c r="G51" s="87"/>
      <c r="H51" s="87"/>
      <c r="I51" s="87"/>
      <c r="J51" s="87"/>
      <c r="K51" s="87"/>
      <c r="L51" s="87"/>
      <c r="M51" s="87"/>
      <c r="N51" s="87"/>
      <c r="O51" s="87"/>
      <c r="P51" s="87"/>
      <c r="Q51" s="87"/>
      <c r="R51" s="87"/>
      <c r="S51" s="87"/>
      <c r="T51" s="87"/>
      <c r="U51" s="87"/>
      <c r="V51" s="87"/>
      <c r="W51" s="87"/>
      <c r="X51" s="87"/>
      <c r="Y51" s="87"/>
      <c r="Z51" s="87"/>
      <c r="AA51" s="87"/>
      <c r="AB51" s="87"/>
      <c r="AC51" s="87"/>
      <c r="AD51" s="87"/>
      <c r="AE51" s="87"/>
      <c r="AF51" s="87"/>
      <c r="AG51" s="87"/>
      <c r="AH51" s="87"/>
      <c r="AI51" s="87"/>
      <c r="AJ51" s="87"/>
      <c r="AK51" s="87"/>
      <c r="AL51" s="87"/>
    </row>
    <row r="52" spans="2:38" x14ac:dyDescent="0.4">
      <c r="B52" s="87"/>
      <c r="C52" s="87"/>
      <c r="D52" s="87"/>
      <c r="E52" s="87"/>
      <c r="F52" s="87"/>
      <c r="G52" s="87"/>
      <c r="H52" s="87"/>
      <c r="I52" s="87"/>
      <c r="J52" s="87"/>
      <c r="K52" s="87"/>
      <c r="L52" s="87"/>
      <c r="M52" s="87"/>
      <c r="N52" s="87"/>
      <c r="O52" s="87"/>
      <c r="P52" s="87"/>
      <c r="Q52" s="87"/>
      <c r="R52" s="87"/>
      <c r="S52" s="87"/>
      <c r="T52" s="87"/>
      <c r="U52" s="87"/>
      <c r="V52" s="87"/>
      <c r="W52" s="87"/>
      <c r="X52" s="87"/>
      <c r="Y52" s="87"/>
      <c r="Z52" s="87"/>
      <c r="AA52" s="87"/>
      <c r="AB52" s="87"/>
      <c r="AC52" s="87"/>
      <c r="AD52" s="87"/>
      <c r="AE52" s="87"/>
      <c r="AF52" s="87"/>
      <c r="AG52" s="87"/>
      <c r="AH52" s="87"/>
      <c r="AI52" s="87"/>
      <c r="AJ52" s="87"/>
      <c r="AK52" s="87"/>
      <c r="AL52" s="87"/>
    </row>
    <row r="53" spans="2:38" x14ac:dyDescent="0.4">
      <c r="B53" s="87"/>
      <c r="C53" s="87"/>
      <c r="D53" s="87"/>
      <c r="E53" s="87"/>
      <c r="F53" s="87"/>
      <c r="G53" s="87"/>
      <c r="H53" s="87"/>
      <c r="I53" s="87"/>
      <c r="J53" s="87"/>
      <c r="K53" s="87"/>
      <c r="L53" s="87"/>
      <c r="M53" s="87"/>
      <c r="N53" s="87"/>
      <c r="O53" s="87"/>
      <c r="P53" s="87"/>
      <c r="Q53" s="87"/>
      <c r="R53" s="87"/>
      <c r="S53" s="87"/>
      <c r="T53" s="87"/>
      <c r="U53" s="87"/>
      <c r="V53" s="87"/>
      <c r="W53" s="87"/>
      <c r="X53" s="87"/>
      <c r="Y53" s="87"/>
      <c r="Z53" s="87"/>
      <c r="AA53" s="87"/>
      <c r="AB53" s="87"/>
      <c r="AC53" s="87"/>
      <c r="AD53" s="87"/>
      <c r="AE53" s="87"/>
      <c r="AF53" s="87"/>
      <c r="AG53" s="87"/>
      <c r="AH53" s="87"/>
      <c r="AI53" s="87"/>
      <c r="AJ53" s="87"/>
      <c r="AK53" s="87"/>
      <c r="AL53" s="87"/>
    </row>
    <row r="54" spans="2:38" x14ac:dyDescent="0.4">
      <c r="B54" s="87"/>
      <c r="C54" s="87"/>
      <c r="D54" s="87"/>
      <c r="E54" s="87"/>
      <c r="F54" s="87"/>
      <c r="G54" s="87"/>
      <c r="H54" s="87"/>
      <c r="I54" s="87"/>
      <c r="J54" s="87"/>
      <c r="K54" s="87"/>
      <c r="L54" s="87"/>
      <c r="M54" s="87"/>
      <c r="N54" s="87"/>
      <c r="O54" s="87"/>
      <c r="P54" s="87"/>
      <c r="Q54" s="87"/>
      <c r="R54" s="87"/>
      <c r="S54" s="87"/>
      <c r="T54" s="87"/>
      <c r="U54" s="87"/>
      <c r="V54" s="87"/>
      <c r="W54" s="87"/>
      <c r="X54" s="87"/>
      <c r="Y54" s="87"/>
      <c r="Z54" s="87"/>
      <c r="AA54" s="87"/>
      <c r="AB54" s="87"/>
      <c r="AC54" s="87"/>
      <c r="AD54" s="87"/>
      <c r="AE54" s="87"/>
      <c r="AF54" s="87"/>
      <c r="AG54" s="87"/>
      <c r="AH54" s="87"/>
      <c r="AI54" s="87"/>
      <c r="AJ54" s="87"/>
      <c r="AK54" s="87"/>
      <c r="AL54" s="87"/>
    </row>
    <row r="55" spans="2:38" x14ac:dyDescent="0.4">
      <c r="B55" s="87"/>
      <c r="C55" s="87"/>
      <c r="D55" s="87"/>
      <c r="E55" s="87"/>
      <c r="F55" s="87"/>
      <c r="G55" s="87"/>
      <c r="H55" s="87"/>
      <c r="I55" s="87"/>
      <c r="J55" s="87"/>
      <c r="K55" s="87"/>
      <c r="L55" s="87"/>
      <c r="M55" s="87"/>
      <c r="N55" s="87"/>
      <c r="O55" s="87"/>
      <c r="P55" s="87"/>
      <c r="Q55" s="87"/>
      <c r="R55" s="87"/>
      <c r="S55" s="87"/>
      <c r="T55" s="87"/>
      <c r="U55" s="87"/>
      <c r="V55" s="87"/>
      <c r="W55" s="87"/>
      <c r="X55" s="87"/>
      <c r="Y55" s="87"/>
      <c r="Z55" s="87"/>
      <c r="AA55" s="87"/>
      <c r="AB55" s="87"/>
      <c r="AC55" s="87"/>
      <c r="AD55" s="87"/>
      <c r="AE55" s="87"/>
      <c r="AF55" s="87"/>
      <c r="AG55" s="87"/>
      <c r="AH55" s="87"/>
      <c r="AI55" s="87"/>
      <c r="AJ55" s="87"/>
      <c r="AK55" s="87"/>
      <c r="AL55" s="87"/>
    </row>
    <row r="56" spans="2:38" x14ac:dyDescent="0.4">
      <c r="B56" s="87"/>
      <c r="C56" s="87"/>
      <c r="D56" s="87"/>
      <c r="E56" s="87"/>
      <c r="F56" s="87"/>
      <c r="G56" s="87"/>
      <c r="H56" s="87"/>
      <c r="I56" s="87"/>
      <c r="J56" s="87"/>
      <c r="K56" s="87"/>
      <c r="L56" s="87"/>
      <c r="M56" s="87"/>
      <c r="N56" s="87"/>
      <c r="O56" s="87"/>
      <c r="P56" s="87"/>
      <c r="Q56" s="87"/>
      <c r="R56" s="87"/>
      <c r="S56" s="87"/>
      <c r="T56" s="87"/>
      <c r="U56" s="87"/>
      <c r="V56" s="87"/>
      <c r="W56" s="87"/>
      <c r="X56" s="87"/>
      <c r="Y56" s="87"/>
      <c r="Z56" s="87"/>
      <c r="AA56" s="87"/>
      <c r="AB56" s="87"/>
      <c r="AC56" s="87"/>
      <c r="AD56" s="87"/>
      <c r="AE56" s="87"/>
      <c r="AF56" s="87"/>
      <c r="AG56" s="87"/>
      <c r="AH56" s="87"/>
      <c r="AI56" s="87"/>
      <c r="AJ56" s="87"/>
      <c r="AK56" s="87"/>
      <c r="AL56" s="87"/>
    </row>
  </sheetData>
  <mergeCells count="39">
    <mergeCell ref="A3:AM4"/>
    <mergeCell ref="B6:K7"/>
    <mergeCell ref="L6:AL7"/>
    <mergeCell ref="B8:C16"/>
    <mergeCell ref="F37:M38"/>
    <mergeCell ref="N37:S38"/>
    <mergeCell ref="T37:U38"/>
    <mergeCell ref="Y37:AI38"/>
    <mergeCell ref="E19:O20"/>
    <mergeCell ref="P19:Z20"/>
    <mergeCell ref="AA21:AK22"/>
    <mergeCell ref="N21:O22"/>
    <mergeCell ref="Y21:Z22"/>
    <mergeCell ref="E21:M22"/>
    <mergeCell ref="P21:X22"/>
    <mergeCell ref="E29:O30"/>
    <mergeCell ref="B46:AL46"/>
    <mergeCell ref="F41:M42"/>
    <mergeCell ref="N41:S42"/>
    <mergeCell ref="T41:U42"/>
    <mergeCell ref="Y41:AI42"/>
    <mergeCell ref="F43:M44"/>
    <mergeCell ref="N43:S44"/>
    <mergeCell ref="T43:U44"/>
    <mergeCell ref="Y43:AI44"/>
    <mergeCell ref="B17:C45"/>
    <mergeCell ref="F39:M40"/>
    <mergeCell ref="N39:S40"/>
    <mergeCell ref="T39:U40"/>
    <mergeCell ref="Y39:AG40"/>
    <mergeCell ref="AH39:AI40"/>
    <mergeCell ref="AA19:AK20"/>
    <mergeCell ref="P29:Z30"/>
    <mergeCell ref="AA29:AK30"/>
    <mergeCell ref="E31:M32"/>
    <mergeCell ref="N31:O32"/>
    <mergeCell ref="P31:X32"/>
    <mergeCell ref="Y31:Z32"/>
    <mergeCell ref="AA31:AK32"/>
  </mergeCells>
  <phoneticPr fontId="2"/>
  <pageMargins left="0.7" right="0.7" top="0.75" bottom="0.75" header="0.3" footer="0.3"/>
  <pageSetup paperSize="9" scale="86"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J27"/>
  <sheetViews>
    <sheetView showGridLines="0" view="pageBreakPreview" zoomScaleNormal="100" zoomScaleSheetLayoutView="100" workbookViewId="0">
      <selection activeCell="I3" sqref="I3"/>
    </sheetView>
  </sheetViews>
  <sheetFormatPr defaultRowHeight="18.75" x14ac:dyDescent="0.4"/>
  <cols>
    <col min="1" max="1" width="5.25" style="1" customWidth="1"/>
    <col min="2" max="3" width="9" style="1" customWidth="1"/>
    <col min="4" max="5" width="8.5" style="1" customWidth="1"/>
    <col min="6" max="6" width="8.375" style="1" customWidth="1"/>
    <col min="7" max="7" width="7.375" style="1" customWidth="1"/>
    <col min="8" max="9" width="8.5" style="1" customWidth="1"/>
    <col min="10" max="10" width="17.125" style="1" customWidth="1"/>
    <col min="11" max="16384" width="9" style="1"/>
  </cols>
  <sheetData>
    <row r="1" spans="1:10" ht="27.75" customHeight="1" thickBot="1" x14ac:dyDescent="0.45">
      <c r="A1" s="764" t="s">
        <v>128</v>
      </c>
      <c r="B1" s="765"/>
      <c r="C1" s="15"/>
      <c r="D1" s="15"/>
      <c r="E1" s="15"/>
      <c r="F1" s="15"/>
      <c r="G1" s="397" t="s">
        <v>182</v>
      </c>
      <c r="H1" s="397"/>
      <c r="I1" s="397"/>
      <c r="J1" s="397"/>
    </row>
    <row r="2" spans="1:10" ht="84.75" customHeight="1" x14ac:dyDescent="0.4">
      <c r="A2" s="542" t="s">
        <v>122</v>
      </c>
      <c r="B2" s="469"/>
      <c r="C2" s="469"/>
      <c r="D2" s="469"/>
      <c r="E2" s="469"/>
      <c r="F2" s="469"/>
      <c r="G2" s="469"/>
      <c r="H2" s="469"/>
      <c r="I2" s="469"/>
      <c r="J2" s="469"/>
    </row>
    <row r="3" spans="1:10" ht="15.75" customHeight="1" x14ac:dyDescent="0.4">
      <c r="A3" s="15"/>
      <c r="B3" s="15"/>
      <c r="C3" s="15"/>
      <c r="D3" s="15"/>
      <c r="E3" s="15"/>
      <c r="F3" s="15"/>
      <c r="G3" s="15"/>
      <c r="H3" s="15"/>
      <c r="I3" s="15"/>
      <c r="J3" s="15"/>
    </row>
    <row r="4" spans="1:10" ht="15.75" customHeight="1" x14ac:dyDescent="0.4">
      <c r="A4" s="45" t="s">
        <v>121</v>
      </c>
      <c r="B4" s="45"/>
      <c r="C4" s="45"/>
      <c r="D4" s="45"/>
      <c r="E4" s="45"/>
      <c r="F4" s="45"/>
      <c r="G4" s="45"/>
      <c r="H4" s="45"/>
      <c r="I4" s="45"/>
      <c r="J4" s="45"/>
    </row>
    <row r="5" spans="1:10" s="13" customFormat="1" ht="30" customHeight="1" x14ac:dyDescent="0.4">
      <c r="A5" s="46"/>
      <c r="B5" s="539" t="s">
        <v>1</v>
      </c>
      <c r="C5" s="539"/>
      <c r="D5" s="539" t="s">
        <v>47</v>
      </c>
      <c r="E5" s="539"/>
      <c r="F5" s="539" t="s">
        <v>46</v>
      </c>
      <c r="G5" s="540"/>
      <c r="H5" s="541" t="s">
        <v>45</v>
      </c>
      <c r="I5" s="539"/>
      <c r="J5" s="48" t="s">
        <v>120</v>
      </c>
    </row>
    <row r="6" spans="1:10" s="13" customFormat="1" ht="17.25" customHeight="1" x14ac:dyDescent="0.4">
      <c r="A6" s="46">
        <v>1</v>
      </c>
      <c r="B6" s="525"/>
      <c r="C6" s="525"/>
      <c r="D6" s="532"/>
      <c r="E6" s="533"/>
      <c r="F6" s="525"/>
      <c r="G6" s="526"/>
      <c r="H6" s="527"/>
      <c r="I6" s="527"/>
      <c r="J6" s="50"/>
    </row>
    <row r="7" spans="1:10" s="13" customFormat="1" ht="17.25" customHeight="1" x14ac:dyDescent="0.4">
      <c r="A7" s="46">
        <v>2</v>
      </c>
      <c r="B7" s="525"/>
      <c r="C7" s="525"/>
      <c r="D7" s="532"/>
      <c r="E7" s="533"/>
      <c r="F7" s="525"/>
      <c r="G7" s="526"/>
      <c r="H7" s="527"/>
      <c r="I7" s="527"/>
      <c r="J7" s="50"/>
    </row>
    <row r="8" spans="1:10" s="13" customFormat="1" ht="17.25" customHeight="1" x14ac:dyDescent="0.4">
      <c r="A8" s="46">
        <v>3</v>
      </c>
      <c r="B8" s="526"/>
      <c r="C8" s="536"/>
      <c r="D8" s="534"/>
      <c r="E8" s="537"/>
      <c r="F8" s="526"/>
      <c r="G8" s="538"/>
      <c r="H8" s="527"/>
      <c r="I8" s="527"/>
      <c r="J8" s="50"/>
    </row>
    <row r="9" spans="1:10" s="13" customFormat="1" ht="17.25" customHeight="1" x14ac:dyDescent="0.4">
      <c r="A9" s="46">
        <v>4</v>
      </c>
      <c r="B9" s="526"/>
      <c r="C9" s="536"/>
      <c r="D9" s="534"/>
      <c r="E9" s="537"/>
      <c r="F9" s="526"/>
      <c r="G9" s="538"/>
      <c r="H9" s="527"/>
      <c r="I9" s="527"/>
      <c r="J9" s="50"/>
    </row>
    <row r="10" spans="1:10" s="13" customFormat="1" ht="17.25" customHeight="1" x14ac:dyDescent="0.4">
      <c r="A10" s="46">
        <v>5</v>
      </c>
      <c r="B10" s="526"/>
      <c r="C10" s="536"/>
      <c r="D10" s="534"/>
      <c r="E10" s="537"/>
      <c r="F10" s="526"/>
      <c r="G10" s="538"/>
      <c r="H10" s="527"/>
      <c r="I10" s="527"/>
      <c r="J10" s="50"/>
    </row>
    <row r="11" spans="1:10" s="13" customFormat="1" ht="17.25" customHeight="1" x14ac:dyDescent="0.4">
      <c r="A11" s="46">
        <v>6</v>
      </c>
      <c r="B11" s="526"/>
      <c r="C11" s="536"/>
      <c r="D11" s="534"/>
      <c r="E11" s="537"/>
      <c r="F11" s="526"/>
      <c r="G11" s="538"/>
      <c r="H11" s="527"/>
      <c r="I11" s="527"/>
      <c r="J11" s="51"/>
    </row>
    <row r="12" spans="1:10" s="13" customFormat="1" ht="17.25" customHeight="1" x14ac:dyDescent="0.4">
      <c r="A12" s="46">
        <v>7</v>
      </c>
      <c r="B12" s="525"/>
      <c r="C12" s="525"/>
      <c r="D12" s="525"/>
      <c r="E12" s="525"/>
      <c r="F12" s="525"/>
      <c r="G12" s="526"/>
      <c r="H12" s="525"/>
      <c r="I12" s="525"/>
      <c r="J12" s="52"/>
    </row>
    <row r="13" spans="1:10" s="13" customFormat="1" ht="17.25" customHeight="1" x14ac:dyDescent="0.4">
      <c r="A13" s="46">
        <v>8</v>
      </c>
      <c r="B13" s="525"/>
      <c r="C13" s="525"/>
      <c r="D13" s="525"/>
      <c r="E13" s="525"/>
      <c r="F13" s="525"/>
      <c r="G13" s="526"/>
      <c r="H13" s="525"/>
      <c r="I13" s="525"/>
      <c r="J13" s="51"/>
    </row>
    <row r="14" spans="1:10" s="13" customFormat="1" ht="17.25" customHeight="1" x14ac:dyDescent="0.4">
      <c r="A14" s="46">
        <v>9</v>
      </c>
      <c r="B14" s="525"/>
      <c r="C14" s="525"/>
      <c r="D14" s="525"/>
      <c r="E14" s="525"/>
      <c r="F14" s="525"/>
      <c r="G14" s="526"/>
      <c r="H14" s="525"/>
      <c r="I14" s="525"/>
      <c r="J14" s="51"/>
    </row>
    <row r="15" spans="1:10" s="13" customFormat="1" ht="17.25" customHeight="1" x14ac:dyDescent="0.4">
      <c r="A15" s="46">
        <v>10</v>
      </c>
      <c r="B15" s="525"/>
      <c r="C15" s="525"/>
      <c r="D15" s="525"/>
      <c r="E15" s="525"/>
      <c r="F15" s="525"/>
      <c r="G15" s="526"/>
      <c r="H15" s="525"/>
      <c r="I15" s="525"/>
      <c r="J15" s="51"/>
    </row>
    <row r="16" spans="1:10" s="13" customFormat="1" ht="17.25" customHeight="1" x14ac:dyDescent="0.4">
      <c r="A16" s="46">
        <v>11</v>
      </c>
      <c r="B16" s="525"/>
      <c r="C16" s="525"/>
      <c r="D16" s="532"/>
      <c r="E16" s="533"/>
      <c r="F16" s="525"/>
      <c r="G16" s="526"/>
      <c r="H16" s="527"/>
      <c r="I16" s="527"/>
      <c r="J16" s="168"/>
    </row>
    <row r="17" spans="1:10" s="13" customFormat="1" ht="17.25" customHeight="1" x14ac:dyDescent="0.4">
      <c r="A17" s="46">
        <v>12</v>
      </c>
      <c r="B17" s="525"/>
      <c r="C17" s="525"/>
      <c r="D17" s="532"/>
      <c r="E17" s="533"/>
      <c r="F17" s="525"/>
      <c r="G17" s="526"/>
      <c r="H17" s="527"/>
      <c r="I17" s="527"/>
      <c r="J17" s="168"/>
    </row>
    <row r="18" spans="1:10" s="13" customFormat="1" ht="17.25" customHeight="1" x14ac:dyDescent="0.4">
      <c r="A18" s="46">
        <v>13</v>
      </c>
      <c r="B18" s="526"/>
      <c r="C18" s="536"/>
      <c r="D18" s="534"/>
      <c r="E18" s="537"/>
      <c r="F18" s="526"/>
      <c r="G18" s="538"/>
      <c r="H18" s="527"/>
      <c r="I18" s="527"/>
      <c r="J18" s="168"/>
    </row>
    <row r="19" spans="1:10" s="13" customFormat="1" ht="17.25" customHeight="1" x14ac:dyDescent="0.4">
      <c r="A19" s="46">
        <v>14</v>
      </c>
      <c r="B19" s="526"/>
      <c r="C19" s="536"/>
      <c r="D19" s="534"/>
      <c r="E19" s="537"/>
      <c r="F19" s="526"/>
      <c r="G19" s="538"/>
      <c r="H19" s="527"/>
      <c r="I19" s="527"/>
      <c r="J19" s="168"/>
    </row>
    <row r="20" spans="1:10" s="13" customFormat="1" ht="17.25" customHeight="1" x14ac:dyDescent="0.4">
      <c r="A20" s="46">
        <v>15</v>
      </c>
      <c r="B20" s="526"/>
      <c r="C20" s="536"/>
      <c r="D20" s="534"/>
      <c r="E20" s="537"/>
      <c r="F20" s="526"/>
      <c r="G20" s="538"/>
      <c r="H20" s="527"/>
      <c r="I20" s="527"/>
      <c r="J20" s="168"/>
    </row>
    <row r="21" spans="1:10" s="13" customFormat="1" ht="17.25" customHeight="1" x14ac:dyDescent="0.4">
      <c r="A21" s="46">
        <v>16</v>
      </c>
      <c r="B21" s="526"/>
      <c r="C21" s="536"/>
      <c r="D21" s="534"/>
      <c r="E21" s="537"/>
      <c r="F21" s="526"/>
      <c r="G21" s="538"/>
      <c r="H21" s="527"/>
      <c r="I21" s="527"/>
      <c r="J21" s="51"/>
    </row>
    <row r="22" spans="1:10" s="13" customFormat="1" ht="17.25" customHeight="1" x14ac:dyDescent="0.4">
      <c r="A22" s="46">
        <v>17</v>
      </c>
      <c r="B22" s="525"/>
      <c r="C22" s="525"/>
      <c r="D22" s="525"/>
      <c r="E22" s="525"/>
      <c r="F22" s="525"/>
      <c r="G22" s="526"/>
      <c r="H22" s="525"/>
      <c r="I22" s="525"/>
      <c r="J22" s="52"/>
    </row>
    <row r="23" spans="1:10" s="13" customFormat="1" ht="17.25" customHeight="1" x14ac:dyDescent="0.4">
      <c r="A23" s="46">
        <v>18</v>
      </c>
      <c r="B23" s="525"/>
      <c r="C23" s="525"/>
      <c r="D23" s="525"/>
      <c r="E23" s="525"/>
      <c r="F23" s="525"/>
      <c r="G23" s="526"/>
      <c r="H23" s="525"/>
      <c r="I23" s="525"/>
      <c r="J23" s="51"/>
    </row>
    <row r="24" spans="1:10" s="13" customFormat="1" ht="17.25" customHeight="1" x14ac:dyDescent="0.4">
      <c r="A24" s="46">
        <v>19</v>
      </c>
      <c r="B24" s="525"/>
      <c r="C24" s="525"/>
      <c r="D24" s="525"/>
      <c r="E24" s="525"/>
      <c r="F24" s="525"/>
      <c r="G24" s="526"/>
      <c r="H24" s="525"/>
      <c r="I24" s="525"/>
      <c r="J24" s="51"/>
    </row>
    <row r="25" spans="1:10" s="13" customFormat="1" ht="17.25" customHeight="1" x14ac:dyDescent="0.4">
      <c r="A25" s="46">
        <v>20</v>
      </c>
      <c r="B25" s="525"/>
      <c r="C25" s="525"/>
      <c r="D25" s="525"/>
      <c r="E25" s="525"/>
      <c r="F25" s="525"/>
      <c r="G25" s="526"/>
      <c r="H25" s="525"/>
      <c r="I25" s="525"/>
      <c r="J25" s="51"/>
    </row>
    <row r="26" spans="1:10" ht="20.25" customHeight="1" x14ac:dyDescent="0.4">
      <c r="A26" s="528" t="s">
        <v>191</v>
      </c>
      <c r="B26" s="529"/>
      <c r="C26" s="529"/>
      <c r="D26" s="529"/>
      <c r="E26" s="529"/>
      <c r="F26" s="529"/>
      <c r="G26" s="529"/>
      <c r="H26" s="529"/>
      <c r="I26" s="529"/>
      <c r="J26" s="529"/>
    </row>
    <row r="27" spans="1:10" ht="20.25" customHeight="1" x14ac:dyDescent="0.4">
      <c r="A27" s="529"/>
      <c r="B27" s="529"/>
      <c r="C27" s="529"/>
      <c r="D27" s="529"/>
      <c r="E27" s="529"/>
      <c r="F27" s="529"/>
      <c r="G27" s="529"/>
      <c r="H27" s="529"/>
      <c r="I27" s="529"/>
      <c r="J27" s="529"/>
    </row>
  </sheetData>
  <mergeCells count="88">
    <mergeCell ref="A1:B1"/>
    <mergeCell ref="G1:J1"/>
    <mergeCell ref="A2:J2"/>
    <mergeCell ref="B7:C7"/>
    <mergeCell ref="D7:E7"/>
    <mergeCell ref="F7:G7"/>
    <mergeCell ref="H7:I7"/>
    <mergeCell ref="B8:C8"/>
    <mergeCell ref="D8:E8"/>
    <mergeCell ref="F8:G8"/>
    <mergeCell ref="H8:I8"/>
    <mergeCell ref="B5:C5"/>
    <mergeCell ref="D5:E5"/>
    <mergeCell ref="F5:G5"/>
    <mergeCell ref="H5:I5"/>
    <mergeCell ref="B6:C6"/>
    <mergeCell ref="D6:E6"/>
    <mergeCell ref="F6:G6"/>
    <mergeCell ref="H6:I6"/>
    <mergeCell ref="B9:C9"/>
    <mergeCell ref="D9:E9"/>
    <mergeCell ref="F9:G9"/>
    <mergeCell ref="H9:I9"/>
    <mergeCell ref="B10:C10"/>
    <mergeCell ref="D10:E10"/>
    <mergeCell ref="F10:G10"/>
    <mergeCell ref="H10:I10"/>
    <mergeCell ref="B11:C11"/>
    <mergeCell ref="D11:E11"/>
    <mergeCell ref="F11:G11"/>
    <mergeCell ref="H11:I11"/>
    <mergeCell ref="B12:C12"/>
    <mergeCell ref="D12:E12"/>
    <mergeCell ref="F12:G12"/>
    <mergeCell ref="H12:I12"/>
    <mergeCell ref="B15:C15"/>
    <mergeCell ref="D15:E15"/>
    <mergeCell ref="F15:G15"/>
    <mergeCell ref="H15:I15"/>
    <mergeCell ref="B13:C13"/>
    <mergeCell ref="D13:E13"/>
    <mergeCell ref="F13:G13"/>
    <mergeCell ref="H13:I13"/>
    <mergeCell ref="B14:C14"/>
    <mergeCell ref="D14:E14"/>
    <mergeCell ref="F14:G14"/>
    <mergeCell ref="H14:I14"/>
    <mergeCell ref="B19:C19"/>
    <mergeCell ref="D19:E19"/>
    <mergeCell ref="F19:G19"/>
    <mergeCell ref="H19:I19"/>
    <mergeCell ref="B20:C20"/>
    <mergeCell ref="D20:E20"/>
    <mergeCell ref="F20:G20"/>
    <mergeCell ref="H20:I20"/>
    <mergeCell ref="B21:C21"/>
    <mergeCell ref="D21:E21"/>
    <mergeCell ref="F21:G21"/>
    <mergeCell ref="H21:I21"/>
    <mergeCell ref="B22:C22"/>
    <mergeCell ref="D22:E22"/>
    <mergeCell ref="F22:G22"/>
    <mergeCell ref="H22:I22"/>
    <mergeCell ref="H25:I25"/>
    <mergeCell ref="B23:C23"/>
    <mergeCell ref="D23:E23"/>
    <mergeCell ref="F23:G23"/>
    <mergeCell ref="H23:I23"/>
    <mergeCell ref="B24:C24"/>
    <mergeCell ref="D24:E24"/>
    <mergeCell ref="F24:G24"/>
    <mergeCell ref="H24:I24"/>
    <mergeCell ref="H18:I18"/>
    <mergeCell ref="A26:J27"/>
    <mergeCell ref="B16:C16"/>
    <mergeCell ref="D16:E16"/>
    <mergeCell ref="F16:G16"/>
    <mergeCell ref="H16:I16"/>
    <mergeCell ref="B17:C17"/>
    <mergeCell ref="D17:E17"/>
    <mergeCell ref="F17:G17"/>
    <mergeCell ref="H17:I17"/>
    <mergeCell ref="B18:C18"/>
    <mergeCell ref="D18:E18"/>
    <mergeCell ref="F18:G18"/>
    <mergeCell ref="B25:C25"/>
    <mergeCell ref="D25:E25"/>
    <mergeCell ref="F25:G25"/>
  </mergeCells>
  <phoneticPr fontId="2"/>
  <pageMargins left="0.7" right="0.7" top="0.75" bottom="0.75" header="0.3" footer="0.3"/>
  <pageSetup paperSize="9" scale="88"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CA37"/>
  <sheetViews>
    <sheetView view="pageBreakPreview" topLeftCell="A22" zoomScaleNormal="100" zoomScaleSheetLayoutView="100" workbookViewId="0">
      <selection activeCell="CK9" sqref="CK9"/>
    </sheetView>
  </sheetViews>
  <sheetFormatPr defaultColWidth="1.25" defaultRowHeight="14.25" x14ac:dyDescent="0.4"/>
  <cols>
    <col min="1" max="26" width="1.25" style="171"/>
    <col min="27" max="27" width="2.25" style="171" customWidth="1"/>
    <col min="28" max="44" width="1.25" style="171"/>
    <col min="45" max="45" width="5.75" style="171" bestFit="1" customWidth="1"/>
    <col min="46" max="66" width="1.25" style="171"/>
    <col min="67" max="71" width="1.625" style="171" customWidth="1"/>
    <col min="72" max="76" width="1.25" style="171"/>
    <col min="77" max="77" width="0.875" style="171" customWidth="1"/>
    <col min="78" max="78" width="5.25" style="171" customWidth="1"/>
    <col min="79" max="79" width="13.75" style="171" customWidth="1"/>
    <col min="80" max="16384" width="1.25" style="171"/>
  </cols>
  <sheetData>
    <row r="1" spans="1:79" ht="18.75" customHeight="1" x14ac:dyDescent="0.4">
      <c r="B1" s="172" t="s">
        <v>399</v>
      </c>
    </row>
    <row r="2" spans="1:79" x14ac:dyDescent="0.4">
      <c r="AW2" s="1174"/>
      <c r="AX2" s="1174"/>
      <c r="AY2" s="1174"/>
      <c r="AZ2" s="1174"/>
      <c r="BA2" s="1174"/>
      <c r="BB2" s="1174"/>
      <c r="BC2" s="1174"/>
      <c r="BD2" s="1174"/>
      <c r="BE2" s="1174"/>
      <c r="BF2" s="1174"/>
      <c r="BG2" s="1174"/>
      <c r="BH2" s="1175" t="s">
        <v>373</v>
      </c>
      <c r="BI2" s="1175"/>
      <c r="BJ2" s="1174"/>
      <c r="BK2" s="1174"/>
      <c r="BL2" s="1174"/>
      <c r="BM2" s="1174"/>
      <c r="BN2" s="1175" t="s">
        <v>374</v>
      </c>
      <c r="BO2" s="1175"/>
      <c r="BP2" s="1174"/>
      <c r="BQ2" s="1174"/>
      <c r="BR2" s="1174"/>
      <c r="BS2" s="1174"/>
      <c r="BT2" s="1175" t="s">
        <v>375</v>
      </c>
      <c r="BU2" s="1175"/>
      <c r="BZ2" s="171" t="s">
        <v>376</v>
      </c>
      <c r="CA2" s="173"/>
    </row>
    <row r="3" spans="1:79" s="174" customFormat="1" ht="33" customHeight="1" x14ac:dyDescent="0.15">
      <c r="A3" s="1171" t="s">
        <v>377</v>
      </c>
      <c r="B3" s="1171"/>
      <c r="C3" s="1171"/>
      <c r="D3" s="1171"/>
      <c r="E3" s="1171"/>
      <c r="F3" s="1171"/>
      <c r="G3" s="1171"/>
      <c r="H3" s="1171"/>
      <c r="I3" s="1171"/>
      <c r="J3" s="1171"/>
      <c r="K3" s="1171"/>
      <c r="L3" s="1171"/>
      <c r="M3" s="1171"/>
      <c r="N3" s="1171"/>
      <c r="O3" s="1171"/>
      <c r="P3" s="1171"/>
      <c r="Q3" s="1171"/>
      <c r="R3" s="1171"/>
      <c r="S3" s="1171"/>
      <c r="T3" s="1171"/>
      <c r="U3" s="1171"/>
      <c r="V3" s="1171"/>
      <c r="W3" s="1171"/>
      <c r="X3" s="1171"/>
      <c r="Y3" s="1171"/>
      <c r="Z3" s="1171"/>
      <c r="AA3" s="1171"/>
      <c r="AB3" s="1171"/>
      <c r="AC3" s="1171"/>
      <c r="AD3" s="1171"/>
      <c r="AE3" s="1171"/>
      <c r="AF3" s="1171"/>
      <c r="AG3" s="1171"/>
      <c r="AH3" s="1171"/>
      <c r="AI3" s="1171"/>
      <c r="AJ3" s="1171"/>
      <c r="AK3" s="1171"/>
      <c r="AL3" s="1171"/>
      <c r="AM3" s="1171"/>
      <c r="AN3" s="1171"/>
      <c r="AO3" s="1171"/>
      <c r="AP3" s="1171"/>
      <c r="AQ3" s="1171"/>
      <c r="AR3" s="1171"/>
      <c r="AS3" s="1171"/>
      <c r="AT3" s="1171"/>
      <c r="AU3" s="1171"/>
      <c r="AV3" s="1171"/>
      <c r="AW3" s="1171"/>
      <c r="AX3" s="1171"/>
      <c r="AY3" s="1171"/>
      <c r="AZ3" s="1171"/>
      <c r="BA3" s="1171"/>
      <c r="BB3" s="1171"/>
      <c r="BC3" s="1171"/>
      <c r="BD3" s="1171"/>
      <c r="BE3" s="1171"/>
      <c r="BF3" s="1171"/>
      <c r="BG3" s="1171"/>
      <c r="BH3" s="1171"/>
      <c r="BI3" s="1171"/>
      <c r="BJ3" s="1171"/>
      <c r="BK3" s="1171"/>
      <c r="BL3" s="1171"/>
      <c r="BM3" s="1171"/>
      <c r="BN3" s="1171"/>
      <c r="BO3" s="1171"/>
      <c r="BP3" s="1171"/>
      <c r="BQ3" s="1171"/>
      <c r="BR3" s="1171"/>
      <c r="BS3" s="1171"/>
      <c r="BT3" s="1171"/>
      <c r="BU3" s="1171"/>
      <c r="BV3" s="1171"/>
      <c r="BW3" s="1171"/>
      <c r="BX3" s="1171"/>
    </row>
    <row r="4" spans="1:79" ht="22.5" customHeight="1" x14ac:dyDescent="0.4"/>
    <row r="5" spans="1:79" ht="22.5" customHeight="1" thickBot="1" x14ac:dyDescent="0.45">
      <c r="A5" s="1172" t="s">
        <v>6</v>
      </c>
      <c r="B5" s="1099"/>
      <c r="C5" s="1099"/>
      <c r="D5" s="1099"/>
      <c r="E5" s="1099"/>
      <c r="F5" s="1099"/>
      <c r="G5" s="1099"/>
      <c r="H5" s="1099"/>
      <c r="I5" s="1109"/>
      <c r="J5" s="1173"/>
      <c r="K5" s="1173"/>
      <c r="L5" s="1173"/>
      <c r="M5" s="1173"/>
      <c r="N5" s="1173"/>
      <c r="O5" s="1173"/>
      <c r="P5" s="1173"/>
      <c r="Q5" s="1173"/>
      <c r="R5" s="1173"/>
      <c r="S5" s="1173"/>
      <c r="T5" s="1173"/>
      <c r="U5" s="1173"/>
      <c r="V5" s="1173"/>
      <c r="W5" s="1173"/>
      <c r="X5" s="1173"/>
      <c r="Y5" s="1173"/>
      <c r="Z5" s="1173"/>
      <c r="AA5" s="1172" t="s">
        <v>167</v>
      </c>
      <c r="AB5" s="1099"/>
      <c r="AC5" s="1099"/>
      <c r="AD5" s="1099"/>
      <c r="AE5" s="1109"/>
      <c r="AF5" s="1139"/>
      <c r="AG5" s="1160"/>
      <c r="AH5" s="1160"/>
      <c r="AI5" s="1160"/>
      <c r="AJ5" s="1160"/>
      <c r="AK5" s="1099" t="s">
        <v>378</v>
      </c>
      <c r="AL5" s="1099"/>
      <c r="AM5" s="1109"/>
      <c r="AR5" s="175"/>
      <c r="AS5" s="175"/>
      <c r="AT5" s="175"/>
      <c r="AU5" s="175"/>
      <c r="AV5" s="175"/>
      <c r="AW5" s="175"/>
      <c r="AX5" s="175"/>
      <c r="AY5" s="175"/>
      <c r="AZ5" s="175"/>
      <c r="BA5" s="175"/>
      <c r="BB5" s="175"/>
      <c r="BC5" s="175"/>
      <c r="BD5" s="175"/>
      <c r="BE5" s="175"/>
      <c r="BF5" s="175"/>
      <c r="BG5" s="175"/>
      <c r="BH5" s="175"/>
      <c r="BI5" s="175"/>
      <c r="BJ5" s="175"/>
      <c r="BK5" s="175"/>
      <c r="BL5" s="175"/>
      <c r="BM5" s="175"/>
      <c r="BN5" s="175"/>
      <c r="BO5" s="175"/>
      <c r="BP5" s="175"/>
      <c r="BQ5" s="175"/>
      <c r="BR5" s="175"/>
      <c r="CA5" s="176" t="s">
        <v>379</v>
      </c>
    </row>
    <row r="6" spans="1:79" ht="22.5" customHeight="1" thickBot="1" x14ac:dyDescent="0.45">
      <c r="A6" s="1159" t="s">
        <v>115</v>
      </c>
      <c r="B6" s="1159"/>
      <c r="C6" s="1159"/>
      <c r="D6" s="1159"/>
      <c r="E6" s="1159"/>
      <c r="F6" s="1159"/>
      <c r="G6" s="1159"/>
      <c r="H6" s="1159"/>
      <c r="I6" s="1159"/>
      <c r="J6" s="1139"/>
      <c r="K6" s="1160"/>
      <c r="L6" s="1160"/>
      <c r="M6" s="1160"/>
      <c r="N6" s="1160"/>
      <c r="O6" s="1160"/>
      <c r="P6" s="1160"/>
      <c r="Q6" s="1160"/>
      <c r="R6" s="1160"/>
      <c r="S6" s="1160"/>
      <c r="T6" s="1160"/>
      <c r="U6" s="1160"/>
      <c r="V6" s="1160"/>
      <c r="W6" s="1160"/>
      <c r="X6" s="1160"/>
      <c r="Y6" s="1160"/>
      <c r="Z6" s="1160"/>
      <c r="AA6" s="1160"/>
      <c r="AB6" s="1160"/>
      <c r="AC6" s="1160"/>
      <c r="AD6" s="1160"/>
      <c r="AE6" s="1160"/>
      <c r="AF6" s="1160"/>
      <c r="AG6" s="1160"/>
      <c r="AH6" s="1160"/>
      <c r="AI6" s="1160"/>
      <c r="AJ6" s="1160"/>
      <c r="AK6" s="1160"/>
      <c r="AL6" s="1160"/>
      <c r="AM6" s="1161"/>
      <c r="AR6" s="1162" t="s">
        <v>380</v>
      </c>
      <c r="AS6" s="1163"/>
      <c r="AT6" s="1163"/>
      <c r="AU6" s="1163"/>
      <c r="AV6" s="1163"/>
      <c r="AW6" s="1163"/>
      <c r="AX6" s="1163"/>
      <c r="AY6" s="1163"/>
      <c r="AZ6" s="1163"/>
      <c r="BA6" s="1163"/>
      <c r="BB6" s="1163"/>
      <c r="BC6" s="1163"/>
      <c r="BD6" s="1163"/>
      <c r="BE6" s="1163"/>
      <c r="BF6" s="1163"/>
      <c r="BG6" s="1163"/>
      <c r="BH6" s="1163"/>
      <c r="BI6" s="1163"/>
      <c r="BJ6" s="1163"/>
      <c r="BK6" s="1163"/>
      <c r="BL6" s="1163"/>
      <c r="BM6" s="1163"/>
      <c r="BN6" s="1164"/>
      <c r="BO6" s="1165" t="e">
        <f>TEXT(EDATE(DATE(AW2,BJ2,BP2),IF(MONTH(DATE(AW2,BJ2,BP2))&lt;=3,-3,0)),"ggge")</f>
        <v>#NUM!</v>
      </c>
      <c r="BP6" s="1166"/>
      <c r="BQ6" s="1166"/>
      <c r="BR6" s="1166"/>
      <c r="BS6" s="1167"/>
      <c r="BT6" s="177" t="s">
        <v>381</v>
      </c>
      <c r="BU6" s="178"/>
      <c r="BV6" s="178"/>
      <c r="BW6" s="179"/>
    </row>
    <row r="7" spans="1:79" ht="22.5" customHeight="1" x14ac:dyDescent="0.4">
      <c r="AR7" s="175"/>
      <c r="AS7" s="175"/>
      <c r="AT7" s="175"/>
      <c r="AU7" s="175"/>
      <c r="AV7" s="175"/>
      <c r="AW7" s="175"/>
      <c r="AX7" s="175"/>
      <c r="AY7" s="175"/>
      <c r="AZ7" s="175"/>
      <c r="BA7" s="175"/>
      <c r="BB7" s="175"/>
      <c r="BC7" s="175"/>
      <c r="BD7" s="175"/>
      <c r="BE7" s="175"/>
      <c r="BF7" s="175"/>
      <c r="BG7" s="175"/>
      <c r="BH7" s="175"/>
      <c r="BI7" s="175"/>
      <c r="BJ7" s="175"/>
      <c r="BK7" s="175"/>
      <c r="BL7" s="175"/>
      <c r="BM7" s="175"/>
      <c r="BN7" s="175"/>
      <c r="BO7" s="175"/>
      <c r="BP7" s="175"/>
      <c r="BQ7" s="175"/>
      <c r="BR7" s="175"/>
    </row>
    <row r="8" spans="1:79" ht="22.5" customHeight="1" x14ac:dyDescent="0.4">
      <c r="A8" s="180" t="s">
        <v>382</v>
      </c>
    </row>
    <row r="9" spans="1:79" ht="22.5" customHeight="1" x14ac:dyDescent="0.4">
      <c r="C9" s="1138"/>
      <c r="D9" s="1138"/>
      <c r="E9" s="1138"/>
      <c r="F9" s="1139"/>
      <c r="G9" s="1168" t="s">
        <v>383</v>
      </c>
      <c r="H9" s="1169"/>
      <c r="I9" s="1169"/>
      <c r="J9" s="1169"/>
      <c r="K9" s="1169"/>
      <c r="L9" s="1169"/>
      <c r="M9" s="1169"/>
      <c r="N9" s="1169"/>
      <c r="O9" s="1169"/>
      <c r="P9" s="1169"/>
      <c r="Q9" s="1169"/>
      <c r="R9" s="1169"/>
      <c r="S9" s="1169"/>
      <c r="T9" s="1169"/>
      <c r="U9" s="1169"/>
      <c r="V9" s="1169"/>
      <c r="W9" s="1169"/>
      <c r="X9" s="1169"/>
      <c r="Y9" s="1169"/>
      <c r="Z9" s="1169"/>
      <c r="AA9" s="1169"/>
      <c r="AB9" s="1169"/>
      <c r="AC9" s="1169"/>
      <c r="AD9" s="1169"/>
      <c r="AE9" s="1169"/>
      <c r="AF9" s="1169"/>
      <c r="AG9" s="1169"/>
      <c r="AH9" s="1169"/>
      <c r="AI9" s="1169"/>
      <c r="AJ9" s="1169"/>
      <c r="AK9" s="1169"/>
      <c r="AL9" s="1169"/>
      <c r="AM9" s="1169"/>
      <c r="AN9" s="1169"/>
      <c r="AO9" s="1169"/>
      <c r="AP9" s="1169"/>
      <c r="AQ9" s="1169"/>
      <c r="AR9" s="1169"/>
      <c r="AS9" s="1169"/>
      <c r="AT9" s="1169"/>
      <c r="AU9" s="1169"/>
      <c r="AV9" s="1169"/>
      <c r="AW9" s="1169"/>
      <c r="AX9" s="1169"/>
      <c r="AY9" s="1169"/>
      <c r="AZ9" s="1169"/>
      <c r="BA9" s="1169"/>
      <c r="BB9" s="1169"/>
      <c r="BC9" s="1169"/>
      <c r="BD9" s="1169"/>
      <c r="BE9" s="1169"/>
      <c r="BF9" s="1169"/>
      <c r="BG9" s="1169"/>
      <c r="BH9" s="1169"/>
      <c r="BI9" s="1169"/>
      <c r="BJ9" s="1169"/>
      <c r="BK9" s="1169"/>
      <c r="BL9" s="1169"/>
      <c r="BM9" s="1169"/>
      <c r="BN9" s="1169"/>
      <c r="BO9" s="1169"/>
      <c r="BP9" s="1169"/>
      <c r="BQ9" s="1169"/>
      <c r="BR9" s="1169"/>
      <c r="BS9" s="1169"/>
      <c r="BT9" s="1169"/>
      <c r="BU9" s="1169"/>
      <c r="BV9" s="1169"/>
      <c r="BW9" s="1169"/>
      <c r="BX9" s="1170"/>
    </row>
    <row r="10" spans="1:79" ht="22.5" customHeight="1" x14ac:dyDescent="0.4">
      <c r="C10" s="1138"/>
      <c r="D10" s="1138"/>
      <c r="E10" s="1138"/>
      <c r="F10" s="1139"/>
      <c r="G10" s="1143" t="s">
        <v>384</v>
      </c>
      <c r="H10" s="1144"/>
      <c r="I10" s="1144"/>
      <c r="J10" s="1144"/>
      <c r="K10" s="1144"/>
      <c r="L10" s="1144"/>
      <c r="M10" s="1144"/>
      <c r="N10" s="1144"/>
      <c r="O10" s="1144"/>
      <c r="P10" s="1144"/>
      <c r="Q10" s="1144"/>
      <c r="R10" s="1144"/>
      <c r="S10" s="1144"/>
      <c r="T10" s="1144"/>
      <c r="U10" s="1144"/>
      <c r="V10" s="1144"/>
      <c r="W10" s="1144"/>
      <c r="X10" s="1144"/>
      <c r="Y10" s="1144"/>
      <c r="Z10" s="1144"/>
      <c r="AA10" s="1144"/>
      <c r="AB10" s="1144"/>
      <c r="AC10" s="1144"/>
      <c r="AD10" s="1144"/>
      <c r="AE10" s="1144"/>
      <c r="AF10" s="1144"/>
      <c r="AG10" s="1144"/>
      <c r="AH10" s="1144"/>
      <c r="AI10" s="1144"/>
      <c r="AJ10" s="1144"/>
      <c r="AK10" s="1144"/>
      <c r="AL10" s="1144"/>
      <c r="AM10" s="1144"/>
      <c r="AN10" s="1144"/>
      <c r="AO10" s="1144"/>
      <c r="AP10" s="1144"/>
      <c r="AQ10" s="1144"/>
      <c r="AR10" s="1144"/>
      <c r="AS10" s="1144"/>
      <c r="AT10" s="1144"/>
      <c r="AU10" s="1144"/>
      <c r="AV10" s="1144"/>
      <c r="AW10" s="1144"/>
      <c r="AX10" s="1144"/>
      <c r="AY10" s="1144"/>
      <c r="AZ10" s="1144"/>
      <c r="BA10" s="1144"/>
      <c r="BB10" s="1144"/>
      <c r="BC10" s="1144"/>
      <c r="BD10" s="1144"/>
      <c r="BE10" s="1144"/>
      <c r="BF10" s="1144"/>
      <c r="BG10" s="1144"/>
      <c r="BH10" s="1144"/>
      <c r="BI10" s="1144"/>
      <c r="BJ10" s="1144"/>
      <c r="BK10" s="1144"/>
      <c r="BL10" s="1144"/>
      <c r="BM10" s="1144"/>
      <c r="BN10" s="1144"/>
      <c r="BO10" s="1144"/>
      <c r="BP10" s="1144"/>
      <c r="BQ10" s="1144"/>
      <c r="BR10" s="1144"/>
      <c r="BS10" s="1144"/>
      <c r="BT10" s="1144"/>
      <c r="BU10" s="1144"/>
      <c r="BV10" s="1144"/>
      <c r="BW10" s="1144"/>
      <c r="BX10" s="1145"/>
      <c r="BZ10" s="181" t="s">
        <v>385</v>
      </c>
    </row>
    <row r="11" spans="1:79" ht="22.5" customHeight="1" x14ac:dyDescent="0.4">
      <c r="C11" s="1138"/>
      <c r="D11" s="1138"/>
      <c r="E11" s="1138"/>
      <c r="F11" s="1139"/>
      <c r="G11" s="1156" t="s">
        <v>386</v>
      </c>
      <c r="H11" s="1157"/>
      <c r="I11" s="1157"/>
      <c r="J11" s="1157"/>
      <c r="K11" s="1157"/>
      <c r="L11" s="1157"/>
      <c r="M11" s="1157"/>
      <c r="N11" s="1157"/>
      <c r="O11" s="1157"/>
      <c r="P11" s="1157"/>
      <c r="Q11" s="1157"/>
      <c r="R11" s="1157"/>
      <c r="S11" s="1157"/>
      <c r="T11" s="1157"/>
      <c r="U11" s="1157"/>
      <c r="V11" s="1157"/>
      <c r="W11" s="1157"/>
      <c r="X11" s="1157"/>
      <c r="Y11" s="1157"/>
      <c r="Z11" s="1157"/>
      <c r="AA11" s="1157"/>
      <c r="AB11" s="1157"/>
      <c r="AC11" s="1157"/>
      <c r="AD11" s="1157"/>
      <c r="AE11" s="1157"/>
      <c r="AF11" s="1157"/>
      <c r="AG11" s="1157"/>
      <c r="AH11" s="1157"/>
      <c r="AI11" s="1157"/>
      <c r="AJ11" s="1157"/>
      <c r="AK11" s="1157"/>
      <c r="AL11" s="1157"/>
      <c r="AM11" s="1157"/>
      <c r="AN11" s="1157"/>
      <c r="AO11" s="1157"/>
      <c r="AP11" s="1157"/>
      <c r="AQ11" s="1157"/>
      <c r="AR11" s="1157"/>
      <c r="AS11" s="1157"/>
      <c r="AT11" s="1157"/>
      <c r="AU11" s="1157"/>
      <c r="AV11" s="1157"/>
      <c r="AW11" s="1157"/>
      <c r="AX11" s="1157"/>
      <c r="AY11" s="1157"/>
      <c r="AZ11" s="1157"/>
      <c r="BA11" s="1157"/>
      <c r="BB11" s="1157"/>
      <c r="BC11" s="1157"/>
      <c r="BD11" s="1157"/>
      <c r="BE11" s="1157"/>
      <c r="BF11" s="1157"/>
      <c r="BG11" s="1157"/>
      <c r="BH11" s="1157"/>
      <c r="BI11" s="1157"/>
      <c r="BJ11" s="1157"/>
      <c r="BK11" s="1157"/>
      <c r="BL11" s="1157"/>
      <c r="BM11" s="1157"/>
      <c r="BN11" s="1157"/>
      <c r="BO11" s="1157"/>
      <c r="BP11" s="1157"/>
      <c r="BQ11" s="1157"/>
      <c r="BR11" s="1157"/>
      <c r="BS11" s="1157"/>
      <c r="BT11" s="1157"/>
      <c r="BU11" s="1157"/>
      <c r="BV11" s="1157"/>
      <c r="BW11" s="1157"/>
      <c r="BX11" s="1158"/>
      <c r="BZ11" s="181" t="s">
        <v>387</v>
      </c>
    </row>
    <row r="12" spans="1:79" ht="22.5" customHeight="1" x14ac:dyDescent="0.4">
      <c r="C12" s="1138"/>
      <c r="D12" s="1138"/>
      <c r="E12" s="1138"/>
      <c r="F12" s="1139"/>
      <c r="G12" s="1156" t="s">
        <v>388</v>
      </c>
      <c r="H12" s="1157"/>
      <c r="I12" s="1157"/>
      <c r="J12" s="1157"/>
      <c r="K12" s="1157"/>
      <c r="L12" s="1157"/>
      <c r="M12" s="1157"/>
      <c r="N12" s="1157"/>
      <c r="O12" s="1157"/>
      <c r="P12" s="1157"/>
      <c r="Q12" s="1157"/>
      <c r="R12" s="1157"/>
      <c r="S12" s="1157"/>
      <c r="T12" s="1157"/>
      <c r="U12" s="1157"/>
      <c r="V12" s="1157"/>
      <c r="W12" s="1157"/>
      <c r="X12" s="1157"/>
      <c r="Y12" s="1157"/>
      <c r="Z12" s="1157"/>
      <c r="AA12" s="1157"/>
      <c r="AB12" s="1157"/>
      <c r="AC12" s="1157"/>
      <c r="AD12" s="1157"/>
      <c r="AE12" s="1157"/>
      <c r="AF12" s="1157"/>
      <c r="AG12" s="1157"/>
      <c r="AH12" s="1157"/>
      <c r="AI12" s="1157"/>
      <c r="AJ12" s="1157"/>
      <c r="AK12" s="1157"/>
      <c r="AL12" s="1157"/>
      <c r="AM12" s="1157"/>
      <c r="AN12" s="1157"/>
      <c r="AO12" s="1157"/>
      <c r="AP12" s="1157"/>
      <c r="AQ12" s="1157"/>
      <c r="AR12" s="1157"/>
      <c r="AS12" s="1157"/>
      <c r="AT12" s="1157"/>
      <c r="AU12" s="1157"/>
      <c r="AV12" s="1157"/>
      <c r="AW12" s="1157"/>
      <c r="AX12" s="1157"/>
      <c r="AY12" s="1157"/>
      <c r="AZ12" s="1157"/>
      <c r="BA12" s="1157"/>
      <c r="BB12" s="1157"/>
      <c r="BC12" s="1157"/>
      <c r="BD12" s="1157"/>
      <c r="BE12" s="1157"/>
      <c r="BF12" s="1157"/>
      <c r="BG12" s="1157"/>
      <c r="BH12" s="1157"/>
      <c r="BI12" s="1157"/>
      <c r="BJ12" s="1157"/>
      <c r="BK12" s="1157"/>
      <c r="BL12" s="1157"/>
      <c r="BM12" s="1157"/>
      <c r="BN12" s="1157"/>
      <c r="BO12" s="1157"/>
      <c r="BP12" s="1157"/>
      <c r="BQ12" s="1157"/>
      <c r="BR12" s="1157"/>
      <c r="BS12" s="1157"/>
      <c r="BT12" s="1157"/>
      <c r="BU12" s="1157"/>
      <c r="BV12" s="1157"/>
      <c r="BW12" s="1157"/>
      <c r="BX12" s="1158"/>
    </row>
    <row r="13" spans="1:79" ht="22.5" customHeight="1" x14ac:dyDescent="0.4">
      <c r="C13" s="1138"/>
      <c r="D13" s="1138"/>
      <c r="E13" s="1138"/>
      <c r="F13" s="1139"/>
      <c r="G13" s="1140" t="s">
        <v>389</v>
      </c>
      <c r="H13" s="1141"/>
      <c r="I13" s="1141"/>
      <c r="J13" s="1141"/>
      <c r="K13" s="1141"/>
      <c r="L13" s="1141"/>
      <c r="M13" s="1141"/>
      <c r="N13" s="1141"/>
      <c r="O13" s="1141"/>
      <c r="P13" s="1141"/>
      <c r="Q13" s="1141"/>
      <c r="R13" s="1141"/>
      <c r="S13" s="1141"/>
      <c r="T13" s="1141"/>
      <c r="U13" s="1141"/>
      <c r="V13" s="1141"/>
      <c r="W13" s="1141"/>
      <c r="X13" s="1141"/>
      <c r="Y13" s="1141"/>
      <c r="Z13" s="1141"/>
      <c r="AA13" s="1141"/>
      <c r="AB13" s="1141"/>
      <c r="AC13" s="1141"/>
      <c r="AD13" s="1141"/>
      <c r="AE13" s="1141"/>
      <c r="AF13" s="1141"/>
      <c r="AG13" s="1141"/>
      <c r="AH13" s="1141"/>
      <c r="AI13" s="1141"/>
      <c r="AJ13" s="1141"/>
      <c r="AK13" s="1141"/>
      <c r="AL13" s="1141"/>
      <c r="AM13" s="1141"/>
      <c r="AN13" s="1141"/>
      <c r="AO13" s="1141"/>
      <c r="AP13" s="1141"/>
      <c r="AQ13" s="1141"/>
      <c r="AR13" s="1141"/>
      <c r="AS13" s="1141"/>
      <c r="AT13" s="1141"/>
      <c r="AU13" s="1141"/>
      <c r="AV13" s="1141"/>
      <c r="AW13" s="1141"/>
      <c r="AX13" s="1141"/>
      <c r="AY13" s="1141"/>
      <c r="AZ13" s="1141"/>
      <c r="BA13" s="1141"/>
      <c r="BB13" s="1141"/>
      <c r="BC13" s="1141"/>
      <c r="BD13" s="1141"/>
      <c r="BE13" s="1141"/>
      <c r="BF13" s="1141"/>
      <c r="BG13" s="1141"/>
      <c r="BH13" s="1141"/>
      <c r="BI13" s="1141"/>
      <c r="BJ13" s="1141"/>
      <c r="BK13" s="1141"/>
      <c r="BL13" s="1141"/>
      <c r="BM13" s="1141"/>
      <c r="BN13" s="1141"/>
      <c r="BO13" s="1141"/>
      <c r="BP13" s="1141"/>
      <c r="BQ13" s="1141"/>
      <c r="BR13" s="1141"/>
      <c r="BS13" s="1141"/>
      <c r="BT13" s="1141"/>
      <c r="BU13" s="1141"/>
      <c r="BV13" s="1141"/>
      <c r="BW13" s="1141"/>
      <c r="BX13" s="1142"/>
    </row>
    <row r="14" spans="1:79" ht="22.5" customHeight="1" x14ac:dyDescent="0.4">
      <c r="C14" s="1138" t="s">
        <v>211</v>
      </c>
      <c r="D14" s="1138"/>
      <c r="E14" s="1138"/>
      <c r="F14" s="1139"/>
      <c r="G14" s="1143" t="s">
        <v>390</v>
      </c>
      <c r="H14" s="1144"/>
      <c r="I14" s="1144"/>
      <c r="J14" s="1144"/>
      <c r="K14" s="1144"/>
      <c r="L14" s="1144"/>
      <c r="M14" s="1144"/>
      <c r="N14" s="1144"/>
      <c r="O14" s="1144"/>
      <c r="P14" s="1144"/>
      <c r="Q14" s="1144"/>
      <c r="R14" s="1144"/>
      <c r="S14" s="1144"/>
      <c r="T14" s="1144"/>
      <c r="U14" s="1144"/>
      <c r="V14" s="1144"/>
      <c r="W14" s="1144"/>
      <c r="X14" s="1144"/>
      <c r="Y14" s="1144"/>
      <c r="Z14" s="1144"/>
      <c r="AA14" s="1144"/>
      <c r="AB14" s="1144"/>
      <c r="AC14" s="1144"/>
      <c r="AD14" s="1144"/>
      <c r="AE14" s="1144"/>
      <c r="AF14" s="1144"/>
      <c r="AG14" s="1144"/>
      <c r="AH14" s="1144"/>
      <c r="AI14" s="1144"/>
      <c r="AJ14" s="1144"/>
      <c r="AK14" s="1144"/>
      <c r="AL14" s="1144"/>
      <c r="AM14" s="1144"/>
      <c r="AN14" s="1144"/>
      <c r="AO14" s="1144"/>
      <c r="AP14" s="1144"/>
      <c r="AQ14" s="1144"/>
      <c r="AR14" s="1144"/>
      <c r="AS14" s="1144"/>
      <c r="AT14" s="1144"/>
      <c r="AU14" s="1144"/>
      <c r="AV14" s="1144"/>
      <c r="AW14" s="1144"/>
      <c r="AX14" s="1144"/>
      <c r="AY14" s="1144"/>
      <c r="AZ14" s="1144"/>
      <c r="BA14" s="1144"/>
      <c r="BB14" s="1144"/>
      <c r="BC14" s="1144"/>
      <c r="BD14" s="1144"/>
      <c r="BE14" s="1144"/>
      <c r="BF14" s="1144"/>
      <c r="BG14" s="1144"/>
      <c r="BH14" s="1144"/>
      <c r="BI14" s="1144"/>
      <c r="BJ14" s="1144"/>
      <c r="BK14" s="1144"/>
      <c r="BL14" s="1144"/>
      <c r="BM14" s="1144"/>
      <c r="BN14" s="1144"/>
      <c r="BO14" s="1144"/>
      <c r="BP14" s="1144"/>
      <c r="BQ14" s="1144"/>
      <c r="BR14" s="1144"/>
      <c r="BS14" s="1144"/>
      <c r="BT14" s="1144"/>
      <c r="BU14" s="1144"/>
      <c r="BV14" s="1144"/>
      <c r="BW14" s="1144"/>
      <c r="BX14" s="1145"/>
    </row>
    <row r="15" spans="1:79" ht="22.5" customHeight="1" x14ac:dyDescent="0.4"/>
    <row r="16" spans="1:79" s="182" customFormat="1" ht="22.5" customHeight="1" thickBot="1" x14ac:dyDescent="0.45">
      <c r="A16" s="180" t="s">
        <v>391</v>
      </c>
      <c r="B16" s="171"/>
      <c r="C16" s="171"/>
      <c r="D16" s="171"/>
      <c r="E16" s="171"/>
      <c r="F16" s="171"/>
      <c r="G16" s="171"/>
      <c r="H16" s="171"/>
      <c r="I16" s="171"/>
      <c r="J16" s="171"/>
      <c r="K16" s="171"/>
      <c r="L16" s="171"/>
      <c r="M16" s="171"/>
      <c r="N16" s="171"/>
      <c r="O16" s="171"/>
      <c r="P16" s="171"/>
      <c r="Q16" s="171"/>
      <c r="R16" s="171"/>
      <c r="S16" s="171"/>
      <c r="T16" s="171"/>
      <c r="U16" s="171"/>
      <c r="V16" s="171"/>
      <c r="W16" s="171"/>
      <c r="X16" s="171"/>
      <c r="Y16" s="171"/>
      <c r="Z16" s="171"/>
      <c r="AA16" s="171"/>
      <c r="AB16" s="171"/>
      <c r="AC16" s="171"/>
      <c r="AD16" s="171"/>
      <c r="AE16" s="171"/>
      <c r="AF16" s="171"/>
      <c r="AG16" s="171"/>
      <c r="AH16" s="171"/>
      <c r="AI16" s="171"/>
      <c r="AJ16" s="171"/>
      <c r="AK16" s="171"/>
      <c r="AL16" s="171"/>
      <c r="AM16" s="171"/>
      <c r="AN16" s="171"/>
      <c r="AO16" s="171"/>
      <c r="AP16" s="171"/>
      <c r="AQ16" s="171"/>
      <c r="AR16" s="171"/>
      <c r="AS16" s="171"/>
      <c r="AT16" s="171"/>
      <c r="AU16" s="171"/>
      <c r="AV16" s="171"/>
      <c r="AW16" s="171"/>
      <c r="AX16" s="171"/>
      <c r="AY16" s="171"/>
      <c r="AZ16" s="171"/>
      <c r="BA16" s="171"/>
      <c r="BB16" s="171"/>
      <c r="BC16" s="171"/>
      <c r="BD16" s="171"/>
      <c r="BE16" s="171"/>
      <c r="BF16" s="171"/>
      <c r="BG16" s="171"/>
      <c r="BH16" s="171"/>
      <c r="BI16" s="171"/>
      <c r="BJ16" s="171"/>
      <c r="BK16" s="171"/>
      <c r="BL16" s="171"/>
      <c r="BM16" s="171"/>
      <c r="BN16" s="171"/>
    </row>
    <row r="17" spans="1:78" s="182" customFormat="1" ht="22.5" customHeight="1" thickBot="1" x14ac:dyDescent="0.45">
      <c r="A17" s="180"/>
      <c r="B17" s="171"/>
      <c r="C17" s="1146"/>
      <c r="D17" s="1147"/>
      <c r="E17" s="1147"/>
      <c r="F17" s="1147"/>
      <c r="G17" s="1147"/>
      <c r="H17" s="1147"/>
      <c r="I17" s="1147"/>
      <c r="J17" s="1148"/>
      <c r="K17" s="1149" t="str">
        <f>IF(COUNTIF($C$10:$F$14,$BZ$2)=0,"",IF(OR(C10=$BZ$2,C11=$BZ$2),"新設年度","前年度"))</f>
        <v>前年度</v>
      </c>
      <c r="L17" s="1150"/>
      <c r="M17" s="1150"/>
      <c r="N17" s="1150"/>
      <c r="O17" s="1150"/>
      <c r="P17" s="1150"/>
      <c r="Q17" s="1150"/>
      <c r="R17" s="1151"/>
      <c r="S17" s="1152" t="str">
        <f>IF(C10=BZ2,"新設翌年度",IF(C11=BZ2,"今年度",IF(C14=BZ2,"前々年度","")))</f>
        <v>前々年度</v>
      </c>
      <c r="T17" s="1152"/>
      <c r="U17" s="1152"/>
      <c r="V17" s="1152"/>
      <c r="W17" s="1152"/>
      <c r="X17" s="1152"/>
      <c r="Y17" s="1152"/>
      <c r="Z17" s="1152"/>
      <c r="AA17" s="1153" t="str">
        <f>IF(C14=BZ2,"前々前年度","")</f>
        <v>前々前年度</v>
      </c>
      <c r="AB17" s="1150"/>
      <c r="AC17" s="1150"/>
      <c r="AD17" s="1150"/>
      <c r="AE17" s="1150"/>
      <c r="AF17" s="1150"/>
      <c r="AG17" s="1150"/>
      <c r="AH17" s="1150"/>
      <c r="AI17" s="1154"/>
      <c r="AJ17" s="1155"/>
      <c r="AK17" s="1155"/>
      <c r="AL17" s="1155"/>
      <c r="AM17" s="1155"/>
      <c r="AN17" s="1155"/>
      <c r="AO17" s="1155"/>
      <c r="AP17" s="1155"/>
      <c r="BZ17" s="181" t="s">
        <v>392</v>
      </c>
    </row>
    <row r="18" spans="1:78" s="182" customFormat="1" ht="22.5" customHeight="1" x14ac:dyDescent="0.4">
      <c r="A18" s="171"/>
      <c r="B18" s="171"/>
      <c r="C18" s="1133">
        <v>4</v>
      </c>
      <c r="D18" s="1134"/>
      <c r="E18" s="1134"/>
      <c r="F18" s="1134"/>
      <c r="G18" s="1134" t="s">
        <v>374</v>
      </c>
      <c r="H18" s="1134"/>
      <c r="I18" s="1134"/>
      <c r="J18" s="1135"/>
      <c r="K18" s="1136"/>
      <c r="L18" s="1132"/>
      <c r="M18" s="1132"/>
      <c r="N18" s="1132"/>
      <c r="O18" s="1132"/>
      <c r="P18" s="1132"/>
      <c r="Q18" s="1070" t="s">
        <v>52</v>
      </c>
      <c r="R18" s="1137"/>
      <c r="S18" s="1132"/>
      <c r="T18" s="1132"/>
      <c r="U18" s="1132"/>
      <c r="V18" s="1132"/>
      <c r="W18" s="1132"/>
      <c r="X18" s="1132"/>
      <c r="Y18" s="1070" t="s">
        <v>52</v>
      </c>
      <c r="Z18" s="1070"/>
      <c r="AA18" s="1131"/>
      <c r="AB18" s="1132"/>
      <c r="AC18" s="1132"/>
      <c r="AD18" s="1132"/>
      <c r="AE18" s="1132"/>
      <c r="AF18" s="1132"/>
      <c r="AG18" s="1070" t="s">
        <v>52</v>
      </c>
      <c r="AH18" s="1071"/>
      <c r="AI18" s="1076"/>
      <c r="AJ18" s="1077"/>
      <c r="AK18" s="1077"/>
      <c r="AL18" s="1077"/>
      <c r="AM18" s="1077"/>
      <c r="AN18" s="1077"/>
      <c r="AO18" s="1078"/>
      <c r="AP18" s="1078"/>
      <c r="BZ18" s="181" t="s">
        <v>393</v>
      </c>
    </row>
    <row r="19" spans="1:78" s="182" customFormat="1" ht="22.5" customHeight="1" x14ac:dyDescent="0.4">
      <c r="A19" s="171"/>
      <c r="B19" s="171"/>
      <c r="C19" s="1103">
        <v>5</v>
      </c>
      <c r="D19" s="1104"/>
      <c r="E19" s="1104"/>
      <c r="F19" s="1104"/>
      <c r="G19" s="1104" t="s">
        <v>374</v>
      </c>
      <c r="H19" s="1104"/>
      <c r="I19" s="1104"/>
      <c r="J19" s="1130"/>
      <c r="K19" s="1108"/>
      <c r="L19" s="1101"/>
      <c r="M19" s="1101"/>
      <c r="N19" s="1101"/>
      <c r="O19" s="1101"/>
      <c r="P19" s="1101"/>
      <c r="Q19" s="1099" t="s">
        <v>52</v>
      </c>
      <c r="R19" s="1109"/>
      <c r="S19" s="1101"/>
      <c r="T19" s="1101"/>
      <c r="U19" s="1101"/>
      <c r="V19" s="1101"/>
      <c r="W19" s="1101"/>
      <c r="X19" s="1101"/>
      <c r="Y19" s="1099" t="s">
        <v>52</v>
      </c>
      <c r="Z19" s="1099"/>
      <c r="AA19" s="1100"/>
      <c r="AB19" s="1101"/>
      <c r="AC19" s="1101"/>
      <c r="AD19" s="1101"/>
      <c r="AE19" s="1101"/>
      <c r="AF19" s="1101"/>
      <c r="AG19" s="1099" t="s">
        <v>52</v>
      </c>
      <c r="AH19" s="1102"/>
      <c r="AI19" s="1076"/>
      <c r="AJ19" s="1077"/>
      <c r="AK19" s="1077"/>
      <c r="AL19" s="1077"/>
      <c r="AM19" s="1077"/>
      <c r="AN19" s="1077"/>
      <c r="AO19" s="1078"/>
      <c r="AP19" s="1078"/>
    </row>
    <row r="20" spans="1:78" s="182" customFormat="1" ht="22.5" customHeight="1" x14ac:dyDescent="0.4">
      <c r="A20" s="171"/>
      <c r="B20" s="171"/>
      <c r="C20" s="1103">
        <v>6</v>
      </c>
      <c r="D20" s="1104"/>
      <c r="E20" s="1104"/>
      <c r="F20" s="1104"/>
      <c r="G20" s="1104" t="s">
        <v>374</v>
      </c>
      <c r="H20" s="1104"/>
      <c r="I20" s="1104"/>
      <c r="J20" s="1130"/>
      <c r="K20" s="1108"/>
      <c r="L20" s="1101"/>
      <c r="M20" s="1101"/>
      <c r="N20" s="1101"/>
      <c r="O20" s="1101"/>
      <c r="P20" s="1101"/>
      <c r="Q20" s="1099" t="s">
        <v>52</v>
      </c>
      <c r="R20" s="1109"/>
      <c r="S20" s="1101"/>
      <c r="T20" s="1101"/>
      <c r="U20" s="1101"/>
      <c r="V20" s="1101"/>
      <c r="W20" s="1101"/>
      <c r="X20" s="1101"/>
      <c r="Y20" s="1099" t="s">
        <v>52</v>
      </c>
      <c r="Z20" s="1099"/>
      <c r="AA20" s="1100"/>
      <c r="AB20" s="1101"/>
      <c r="AC20" s="1101"/>
      <c r="AD20" s="1101"/>
      <c r="AE20" s="1101"/>
      <c r="AF20" s="1101"/>
      <c r="AG20" s="1099" t="s">
        <v>52</v>
      </c>
      <c r="AH20" s="1102"/>
      <c r="AI20" s="1076"/>
      <c r="AJ20" s="1077"/>
      <c r="AK20" s="1077"/>
      <c r="AL20" s="1077"/>
      <c r="AM20" s="1077"/>
      <c r="AN20" s="1077"/>
      <c r="AO20" s="1078"/>
      <c r="AP20" s="1078"/>
    </row>
    <row r="21" spans="1:78" s="182" customFormat="1" ht="22.5" customHeight="1" x14ac:dyDescent="0.4">
      <c r="A21" s="171"/>
      <c r="B21" s="171"/>
      <c r="C21" s="1103">
        <v>7</v>
      </c>
      <c r="D21" s="1104"/>
      <c r="E21" s="1104"/>
      <c r="F21" s="1104"/>
      <c r="G21" s="1104" t="s">
        <v>374</v>
      </c>
      <c r="H21" s="1104"/>
      <c r="I21" s="1104"/>
      <c r="J21" s="1130"/>
      <c r="K21" s="1108"/>
      <c r="L21" s="1101"/>
      <c r="M21" s="1101"/>
      <c r="N21" s="1101"/>
      <c r="O21" s="1101"/>
      <c r="P21" s="1101"/>
      <c r="Q21" s="1099" t="s">
        <v>52</v>
      </c>
      <c r="R21" s="1109"/>
      <c r="S21" s="1101"/>
      <c r="T21" s="1101"/>
      <c r="U21" s="1101"/>
      <c r="V21" s="1101"/>
      <c r="W21" s="1101"/>
      <c r="X21" s="1101"/>
      <c r="Y21" s="1099" t="s">
        <v>52</v>
      </c>
      <c r="Z21" s="1099"/>
      <c r="AA21" s="1100"/>
      <c r="AB21" s="1101"/>
      <c r="AC21" s="1101"/>
      <c r="AD21" s="1101"/>
      <c r="AE21" s="1101"/>
      <c r="AF21" s="1101"/>
      <c r="AG21" s="1099" t="s">
        <v>52</v>
      </c>
      <c r="AH21" s="1102"/>
      <c r="AI21" s="1076"/>
      <c r="AJ21" s="1077"/>
      <c r="AK21" s="1077"/>
      <c r="AL21" s="1077"/>
      <c r="AM21" s="1077"/>
      <c r="AN21" s="1077"/>
      <c r="AO21" s="1078"/>
      <c r="AP21" s="1078"/>
    </row>
    <row r="22" spans="1:78" s="182" customFormat="1" ht="22.5" customHeight="1" x14ac:dyDescent="0.4">
      <c r="A22" s="171"/>
      <c r="B22" s="171"/>
      <c r="C22" s="1103">
        <v>8</v>
      </c>
      <c r="D22" s="1104"/>
      <c r="E22" s="1104"/>
      <c r="F22" s="1104"/>
      <c r="G22" s="1104" t="s">
        <v>374</v>
      </c>
      <c r="H22" s="1104"/>
      <c r="I22" s="1104"/>
      <c r="J22" s="1130"/>
      <c r="K22" s="1108"/>
      <c r="L22" s="1101"/>
      <c r="M22" s="1101"/>
      <c r="N22" s="1101"/>
      <c r="O22" s="1101"/>
      <c r="P22" s="1101"/>
      <c r="Q22" s="1099" t="s">
        <v>52</v>
      </c>
      <c r="R22" s="1109"/>
      <c r="S22" s="1101"/>
      <c r="T22" s="1101"/>
      <c r="U22" s="1101"/>
      <c r="V22" s="1101"/>
      <c r="W22" s="1101"/>
      <c r="X22" s="1101"/>
      <c r="Y22" s="1099" t="s">
        <v>52</v>
      </c>
      <c r="Z22" s="1099"/>
      <c r="AA22" s="1100"/>
      <c r="AB22" s="1101"/>
      <c r="AC22" s="1101"/>
      <c r="AD22" s="1101"/>
      <c r="AE22" s="1101"/>
      <c r="AF22" s="1101"/>
      <c r="AG22" s="1099" t="s">
        <v>52</v>
      </c>
      <c r="AH22" s="1102"/>
      <c r="AI22" s="1076"/>
      <c r="AJ22" s="1077"/>
      <c r="AK22" s="1077"/>
      <c r="AL22" s="1077"/>
      <c r="AM22" s="1077"/>
      <c r="AN22" s="1077"/>
      <c r="AO22" s="1078"/>
      <c r="AP22" s="1078"/>
    </row>
    <row r="23" spans="1:78" s="182" customFormat="1" ht="22.5" customHeight="1" x14ac:dyDescent="0.4">
      <c r="A23" s="171"/>
      <c r="B23" s="171"/>
      <c r="C23" s="1103">
        <v>9</v>
      </c>
      <c r="D23" s="1104"/>
      <c r="E23" s="1104"/>
      <c r="F23" s="1104"/>
      <c r="G23" s="1104" t="s">
        <v>374</v>
      </c>
      <c r="H23" s="1104"/>
      <c r="I23" s="1104"/>
      <c r="J23" s="1130"/>
      <c r="K23" s="1108"/>
      <c r="L23" s="1101"/>
      <c r="M23" s="1101"/>
      <c r="N23" s="1101"/>
      <c r="O23" s="1101"/>
      <c r="P23" s="1101"/>
      <c r="Q23" s="1099" t="s">
        <v>52</v>
      </c>
      <c r="R23" s="1109"/>
      <c r="S23" s="1101"/>
      <c r="T23" s="1101"/>
      <c r="U23" s="1101"/>
      <c r="V23" s="1101"/>
      <c r="W23" s="1101"/>
      <c r="X23" s="1101"/>
      <c r="Y23" s="1099" t="s">
        <v>52</v>
      </c>
      <c r="Z23" s="1099"/>
      <c r="AA23" s="1100"/>
      <c r="AB23" s="1101"/>
      <c r="AC23" s="1101"/>
      <c r="AD23" s="1101"/>
      <c r="AE23" s="1101"/>
      <c r="AF23" s="1101"/>
      <c r="AG23" s="1099" t="s">
        <v>52</v>
      </c>
      <c r="AH23" s="1102"/>
      <c r="AI23" s="1076"/>
      <c r="AJ23" s="1077"/>
      <c r="AK23" s="1077"/>
      <c r="AL23" s="1077"/>
      <c r="AM23" s="1077"/>
      <c r="AN23" s="1077"/>
      <c r="AO23" s="1078"/>
      <c r="AP23" s="1078"/>
    </row>
    <row r="24" spans="1:78" s="182" customFormat="1" ht="22.5" customHeight="1" x14ac:dyDescent="0.4">
      <c r="A24" s="171"/>
      <c r="B24" s="171"/>
      <c r="C24" s="1103">
        <v>10</v>
      </c>
      <c r="D24" s="1104"/>
      <c r="E24" s="1104"/>
      <c r="F24" s="1104"/>
      <c r="G24" s="1104" t="s">
        <v>374</v>
      </c>
      <c r="H24" s="1104"/>
      <c r="I24" s="1104"/>
      <c r="J24" s="1130"/>
      <c r="K24" s="1108"/>
      <c r="L24" s="1101"/>
      <c r="M24" s="1101"/>
      <c r="N24" s="1101"/>
      <c r="O24" s="1101"/>
      <c r="P24" s="1101"/>
      <c r="Q24" s="1099" t="s">
        <v>52</v>
      </c>
      <c r="R24" s="1109"/>
      <c r="S24" s="1101"/>
      <c r="T24" s="1101"/>
      <c r="U24" s="1101"/>
      <c r="V24" s="1101"/>
      <c r="W24" s="1101"/>
      <c r="X24" s="1101"/>
      <c r="Y24" s="1099" t="s">
        <v>52</v>
      </c>
      <c r="Z24" s="1099"/>
      <c r="AA24" s="1100"/>
      <c r="AB24" s="1101"/>
      <c r="AC24" s="1101"/>
      <c r="AD24" s="1101"/>
      <c r="AE24" s="1101"/>
      <c r="AF24" s="1101"/>
      <c r="AG24" s="1099" t="s">
        <v>52</v>
      </c>
      <c r="AH24" s="1102"/>
      <c r="AI24" s="1076"/>
      <c r="AJ24" s="1077"/>
      <c r="AK24" s="1077"/>
      <c r="AL24" s="1077"/>
      <c r="AM24" s="1077"/>
      <c r="AN24" s="1077"/>
      <c r="AO24" s="1078"/>
      <c r="AP24" s="1078"/>
    </row>
    <row r="25" spans="1:78" s="182" customFormat="1" ht="22.5" customHeight="1" thickBot="1" x14ac:dyDescent="0.45">
      <c r="A25" s="171"/>
      <c r="B25" s="171"/>
      <c r="C25" s="1103">
        <v>11</v>
      </c>
      <c r="D25" s="1104"/>
      <c r="E25" s="1104"/>
      <c r="F25" s="1104"/>
      <c r="G25" s="1104" t="s">
        <v>374</v>
      </c>
      <c r="H25" s="1104"/>
      <c r="I25" s="1104"/>
      <c r="J25" s="1130"/>
      <c r="K25" s="1108"/>
      <c r="L25" s="1101"/>
      <c r="M25" s="1101"/>
      <c r="N25" s="1101"/>
      <c r="O25" s="1101"/>
      <c r="P25" s="1101"/>
      <c r="Q25" s="1099" t="s">
        <v>52</v>
      </c>
      <c r="R25" s="1109"/>
      <c r="S25" s="1101"/>
      <c r="T25" s="1101"/>
      <c r="U25" s="1101"/>
      <c r="V25" s="1101"/>
      <c r="W25" s="1101"/>
      <c r="X25" s="1101"/>
      <c r="Y25" s="1099" t="s">
        <v>52</v>
      </c>
      <c r="Z25" s="1099"/>
      <c r="AA25" s="1100"/>
      <c r="AB25" s="1101"/>
      <c r="AC25" s="1101"/>
      <c r="AD25" s="1101"/>
      <c r="AE25" s="1101"/>
      <c r="AF25" s="1101"/>
      <c r="AG25" s="1099" t="s">
        <v>52</v>
      </c>
      <c r="AH25" s="1102"/>
      <c r="AI25" s="1076"/>
      <c r="AJ25" s="1077"/>
      <c r="AK25" s="1077"/>
      <c r="AL25" s="1077"/>
      <c r="AM25" s="1077"/>
      <c r="AN25" s="1077"/>
      <c r="AO25" s="1078"/>
      <c r="AP25" s="1078"/>
    </row>
    <row r="26" spans="1:78" s="182" customFormat="1" ht="22.5" customHeight="1" x14ac:dyDescent="0.4">
      <c r="A26" s="171"/>
      <c r="B26" s="171"/>
      <c r="C26" s="1103">
        <v>12</v>
      </c>
      <c r="D26" s="1104"/>
      <c r="E26" s="1104"/>
      <c r="F26" s="1104"/>
      <c r="G26" s="1104" t="s">
        <v>374</v>
      </c>
      <c r="H26" s="1104"/>
      <c r="I26" s="1104"/>
      <c r="J26" s="1130"/>
      <c r="K26" s="1108"/>
      <c r="L26" s="1101"/>
      <c r="M26" s="1101"/>
      <c r="N26" s="1101"/>
      <c r="O26" s="1101"/>
      <c r="P26" s="1101"/>
      <c r="Q26" s="1099" t="s">
        <v>52</v>
      </c>
      <c r="R26" s="1109"/>
      <c r="S26" s="1101"/>
      <c r="T26" s="1101"/>
      <c r="U26" s="1101"/>
      <c r="V26" s="1101"/>
      <c r="W26" s="1101"/>
      <c r="X26" s="1101"/>
      <c r="Y26" s="1099" t="s">
        <v>52</v>
      </c>
      <c r="Z26" s="1099"/>
      <c r="AA26" s="1100"/>
      <c r="AB26" s="1101"/>
      <c r="AC26" s="1101"/>
      <c r="AD26" s="1101"/>
      <c r="AE26" s="1101"/>
      <c r="AF26" s="1101"/>
      <c r="AG26" s="1099" t="s">
        <v>52</v>
      </c>
      <c r="AH26" s="1102"/>
      <c r="AI26" s="1076"/>
      <c r="AJ26" s="1077"/>
      <c r="AK26" s="1077"/>
      <c r="AL26" s="1077"/>
      <c r="AM26" s="1077"/>
      <c r="AN26" s="1077"/>
      <c r="AO26" s="1078"/>
      <c r="AP26" s="1078"/>
      <c r="BG26" s="1110" t="s">
        <v>394</v>
      </c>
      <c r="BH26" s="1111"/>
      <c r="BI26" s="1111"/>
      <c r="BJ26" s="1111"/>
      <c r="BK26" s="1111"/>
      <c r="BL26" s="1111"/>
      <c r="BM26" s="1111"/>
      <c r="BN26" s="1111"/>
      <c r="BO26" s="1111"/>
      <c r="BP26" s="1112"/>
    </row>
    <row r="27" spans="1:78" s="182" customFormat="1" ht="22.5" customHeight="1" x14ac:dyDescent="0.4">
      <c r="A27" s="171"/>
      <c r="B27" s="171"/>
      <c r="C27" s="1103">
        <v>1</v>
      </c>
      <c r="D27" s="1104"/>
      <c r="E27" s="1104"/>
      <c r="F27" s="1104"/>
      <c r="G27" s="1105" t="s">
        <v>374</v>
      </c>
      <c r="H27" s="1106"/>
      <c r="I27" s="1106"/>
      <c r="J27" s="1107"/>
      <c r="K27" s="1108"/>
      <c r="L27" s="1101"/>
      <c r="M27" s="1101"/>
      <c r="N27" s="1101"/>
      <c r="O27" s="1101"/>
      <c r="P27" s="1101"/>
      <c r="Q27" s="1099" t="s">
        <v>52</v>
      </c>
      <c r="R27" s="1109"/>
      <c r="S27" s="1101"/>
      <c r="T27" s="1101"/>
      <c r="U27" s="1101"/>
      <c r="V27" s="1101"/>
      <c r="W27" s="1101"/>
      <c r="X27" s="1101"/>
      <c r="Y27" s="1099" t="s">
        <v>52</v>
      </c>
      <c r="Z27" s="1099"/>
      <c r="AA27" s="1100"/>
      <c r="AB27" s="1101"/>
      <c r="AC27" s="1101"/>
      <c r="AD27" s="1101"/>
      <c r="AE27" s="1101"/>
      <c r="AF27" s="1101"/>
      <c r="AG27" s="1099" t="s">
        <v>52</v>
      </c>
      <c r="AH27" s="1102"/>
      <c r="AI27" s="1076"/>
      <c r="AJ27" s="1077"/>
      <c r="AK27" s="1077"/>
      <c r="AL27" s="1077"/>
      <c r="AM27" s="1077"/>
      <c r="AN27" s="1077"/>
      <c r="AO27" s="1078"/>
      <c r="AP27" s="1078"/>
      <c r="BG27" s="1113"/>
      <c r="BH27" s="1114"/>
      <c r="BI27" s="1114"/>
      <c r="BJ27" s="1114"/>
      <c r="BK27" s="1114"/>
      <c r="BL27" s="1114"/>
      <c r="BM27" s="1114"/>
      <c r="BN27" s="1114"/>
      <c r="BO27" s="1114"/>
      <c r="BP27" s="1115"/>
    </row>
    <row r="28" spans="1:78" s="182" customFormat="1" ht="22.5" customHeight="1" x14ac:dyDescent="0.4">
      <c r="A28" s="171"/>
      <c r="B28" s="171"/>
      <c r="C28" s="1103">
        <v>2</v>
      </c>
      <c r="D28" s="1104"/>
      <c r="E28" s="1104"/>
      <c r="F28" s="1104"/>
      <c r="G28" s="1105" t="s">
        <v>374</v>
      </c>
      <c r="H28" s="1106"/>
      <c r="I28" s="1106"/>
      <c r="J28" s="1107"/>
      <c r="K28" s="1108"/>
      <c r="L28" s="1101"/>
      <c r="M28" s="1101"/>
      <c r="N28" s="1101"/>
      <c r="O28" s="1101"/>
      <c r="P28" s="1101"/>
      <c r="Q28" s="1099" t="s">
        <v>52</v>
      </c>
      <c r="R28" s="1109"/>
      <c r="S28" s="1101"/>
      <c r="T28" s="1101"/>
      <c r="U28" s="1101"/>
      <c r="V28" s="1101"/>
      <c r="W28" s="1101"/>
      <c r="X28" s="1101"/>
      <c r="Y28" s="1099" t="s">
        <v>52</v>
      </c>
      <c r="Z28" s="1099"/>
      <c r="AA28" s="1100"/>
      <c r="AB28" s="1101"/>
      <c r="AC28" s="1101"/>
      <c r="AD28" s="1101"/>
      <c r="AE28" s="1101"/>
      <c r="AF28" s="1101"/>
      <c r="AG28" s="1099" t="s">
        <v>52</v>
      </c>
      <c r="AH28" s="1102"/>
      <c r="AI28" s="1076"/>
      <c r="AJ28" s="1077"/>
      <c r="AK28" s="1077"/>
      <c r="AL28" s="1077"/>
      <c r="AM28" s="1077"/>
      <c r="AN28" s="1077"/>
      <c r="AO28" s="1078"/>
      <c r="AP28" s="1078"/>
      <c r="BG28" s="1116">
        <f>IFERROR(ROUNDUP(SUM(K30,S30,AA30)/COUNT(K18:AF29),1),0)</f>
        <v>0</v>
      </c>
      <c r="BH28" s="1117"/>
      <c r="BI28" s="1117"/>
      <c r="BJ28" s="1117"/>
      <c r="BK28" s="1117"/>
      <c r="BL28" s="1117"/>
      <c r="BM28" s="1117"/>
      <c r="BN28" s="1117"/>
      <c r="BO28" s="1117"/>
      <c r="BP28" s="1118"/>
    </row>
    <row r="29" spans="1:78" s="182" customFormat="1" ht="22.5" customHeight="1" thickBot="1" x14ac:dyDescent="0.45">
      <c r="A29" s="171"/>
      <c r="B29" s="171"/>
      <c r="C29" s="1103">
        <v>3</v>
      </c>
      <c r="D29" s="1104"/>
      <c r="E29" s="1104"/>
      <c r="F29" s="1104"/>
      <c r="G29" s="1125" t="s">
        <v>374</v>
      </c>
      <c r="H29" s="1126"/>
      <c r="I29" s="1126"/>
      <c r="J29" s="1127"/>
      <c r="K29" s="1128"/>
      <c r="L29" s="1123"/>
      <c r="M29" s="1123"/>
      <c r="N29" s="1123"/>
      <c r="O29" s="1123"/>
      <c r="P29" s="1123"/>
      <c r="Q29" s="1098" t="s">
        <v>52</v>
      </c>
      <c r="R29" s="1129"/>
      <c r="S29" s="1123"/>
      <c r="T29" s="1123"/>
      <c r="U29" s="1123"/>
      <c r="V29" s="1123"/>
      <c r="W29" s="1123"/>
      <c r="X29" s="1123"/>
      <c r="Y29" s="1098" t="s">
        <v>52</v>
      </c>
      <c r="Z29" s="1098"/>
      <c r="AA29" s="1122"/>
      <c r="AB29" s="1123"/>
      <c r="AC29" s="1123"/>
      <c r="AD29" s="1123"/>
      <c r="AE29" s="1123"/>
      <c r="AF29" s="1123"/>
      <c r="AG29" s="1098" t="s">
        <v>52</v>
      </c>
      <c r="AH29" s="1124"/>
      <c r="AI29" s="1076"/>
      <c r="AJ29" s="1077"/>
      <c r="AK29" s="1077"/>
      <c r="AL29" s="1077"/>
      <c r="AM29" s="1077"/>
      <c r="AN29" s="1077"/>
      <c r="AO29" s="1078"/>
      <c r="AP29" s="1078"/>
      <c r="BG29" s="1119"/>
      <c r="BH29" s="1120"/>
      <c r="BI29" s="1120"/>
      <c r="BJ29" s="1120"/>
      <c r="BK29" s="1120"/>
      <c r="BL29" s="1120"/>
      <c r="BM29" s="1120"/>
      <c r="BN29" s="1120"/>
      <c r="BO29" s="1120"/>
      <c r="BP29" s="1121"/>
    </row>
    <row r="30" spans="1:78" s="182" customFormat="1" ht="22.5" customHeight="1" thickTop="1" thickBot="1" x14ac:dyDescent="0.45">
      <c r="A30" s="171"/>
      <c r="B30" s="171"/>
      <c r="C30" s="1091" t="s">
        <v>395</v>
      </c>
      <c r="D30" s="1092"/>
      <c r="E30" s="1092"/>
      <c r="F30" s="1092"/>
      <c r="G30" s="1093"/>
      <c r="H30" s="1093"/>
      <c r="I30" s="1093"/>
      <c r="J30" s="1094"/>
      <c r="K30" s="1095">
        <f>SUM(K18:P29)</f>
        <v>0</v>
      </c>
      <c r="L30" s="1095"/>
      <c r="M30" s="1095"/>
      <c r="N30" s="1095"/>
      <c r="O30" s="1095"/>
      <c r="P30" s="1095"/>
      <c r="Q30" s="1075" t="s">
        <v>52</v>
      </c>
      <c r="R30" s="1096"/>
      <c r="S30" s="1095">
        <f>SUM(S18:X29)</f>
        <v>0</v>
      </c>
      <c r="T30" s="1095"/>
      <c r="U30" s="1095"/>
      <c r="V30" s="1095"/>
      <c r="W30" s="1095"/>
      <c r="X30" s="1095"/>
      <c r="Y30" s="1075" t="s">
        <v>52</v>
      </c>
      <c r="Z30" s="1075"/>
      <c r="AA30" s="1097">
        <f>SUM(AA18:AF29)</f>
        <v>0</v>
      </c>
      <c r="AB30" s="1095"/>
      <c r="AC30" s="1095"/>
      <c r="AD30" s="1095"/>
      <c r="AE30" s="1095"/>
      <c r="AF30" s="1095"/>
      <c r="AG30" s="1075" t="s">
        <v>52</v>
      </c>
      <c r="AH30" s="1075"/>
      <c r="AI30" s="1076"/>
      <c r="AJ30" s="1077"/>
      <c r="AK30" s="1077"/>
      <c r="AL30" s="1077"/>
      <c r="AM30" s="1077"/>
      <c r="AN30" s="1077"/>
      <c r="AO30" s="1078"/>
      <c r="AP30" s="1078"/>
    </row>
    <row r="31" spans="1:78" s="182" customFormat="1" ht="22.5" customHeight="1" x14ac:dyDescent="0.4">
      <c r="A31" s="171"/>
      <c r="B31" s="171"/>
      <c r="C31" s="183" t="s">
        <v>385</v>
      </c>
      <c r="D31" s="171"/>
      <c r="E31" s="171"/>
      <c r="F31" s="171"/>
      <c r="G31" s="171"/>
      <c r="H31" s="171"/>
      <c r="I31" s="171"/>
      <c r="J31" s="171"/>
      <c r="K31" s="171"/>
      <c r="L31" s="171"/>
      <c r="M31" s="171"/>
      <c r="N31" s="171"/>
      <c r="O31" s="171"/>
      <c r="P31" s="171"/>
      <c r="Q31" s="171"/>
      <c r="R31" s="171"/>
      <c r="S31" s="171"/>
      <c r="T31" s="171"/>
      <c r="U31" s="171"/>
      <c r="V31" s="171"/>
      <c r="W31" s="171"/>
      <c r="X31" s="171"/>
      <c r="Y31" s="171"/>
      <c r="Z31" s="171"/>
      <c r="AA31" s="171"/>
      <c r="AB31" s="171"/>
      <c r="AC31" s="171"/>
      <c r="AD31" s="171"/>
      <c r="AE31" s="171"/>
      <c r="AF31" s="171"/>
      <c r="AG31" s="171"/>
      <c r="AH31" s="171"/>
      <c r="AI31" s="171"/>
      <c r="AJ31" s="171"/>
      <c r="AK31" s="171"/>
      <c r="AL31" s="171"/>
      <c r="AM31" s="171"/>
      <c r="AN31" s="171"/>
      <c r="AO31" s="171"/>
      <c r="AP31" s="171"/>
      <c r="AQ31" s="171"/>
      <c r="AR31" s="171"/>
      <c r="AS31" s="171"/>
      <c r="AT31" s="171"/>
      <c r="AU31" s="171"/>
      <c r="AV31" s="171"/>
      <c r="AW31" s="171"/>
      <c r="AX31" s="171"/>
      <c r="AY31" s="171"/>
      <c r="AZ31" s="171"/>
      <c r="BA31" s="171"/>
      <c r="BB31" s="171"/>
      <c r="BC31" s="171"/>
      <c r="BD31" s="171"/>
      <c r="BE31" s="171"/>
      <c r="BF31" s="171"/>
      <c r="BG31" s="171"/>
      <c r="BH31" s="171"/>
      <c r="BI31" s="171"/>
      <c r="BJ31" s="171"/>
      <c r="BK31" s="171"/>
      <c r="BL31" s="171"/>
      <c r="BM31" s="171"/>
      <c r="BN31" s="171"/>
      <c r="BR31" s="184"/>
      <c r="BS31" s="184"/>
      <c r="BT31" s="184"/>
      <c r="BU31" s="184"/>
      <c r="BV31" s="185"/>
      <c r="BW31" s="185"/>
      <c r="BX31" s="185"/>
    </row>
    <row r="32" spans="1:78" s="182" customFormat="1" ht="22.5" customHeight="1" x14ac:dyDescent="0.4">
      <c r="A32" s="171"/>
      <c r="B32" s="171"/>
      <c r="C32" s="183" t="s">
        <v>387</v>
      </c>
      <c r="D32" s="171"/>
      <c r="E32" s="171"/>
      <c r="F32" s="171"/>
      <c r="G32" s="171"/>
      <c r="H32" s="171"/>
      <c r="I32" s="171"/>
      <c r="J32" s="171"/>
      <c r="K32" s="171"/>
      <c r="L32" s="171"/>
      <c r="M32" s="171"/>
      <c r="N32" s="171"/>
      <c r="O32" s="171"/>
      <c r="P32" s="171"/>
      <c r="Q32" s="171"/>
      <c r="R32" s="171"/>
      <c r="S32" s="171"/>
      <c r="T32" s="171"/>
      <c r="U32" s="171"/>
      <c r="V32" s="171"/>
      <c r="W32" s="171"/>
      <c r="X32" s="171"/>
      <c r="Y32" s="171"/>
      <c r="Z32" s="171"/>
      <c r="AA32" s="171"/>
      <c r="AB32" s="171"/>
      <c r="AC32" s="171"/>
      <c r="AD32" s="171"/>
      <c r="AE32" s="171"/>
      <c r="AF32" s="171"/>
      <c r="AG32" s="171"/>
      <c r="AH32" s="171"/>
      <c r="AI32" s="171"/>
      <c r="AJ32" s="171"/>
      <c r="AK32" s="171"/>
      <c r="AL32" s="171"/>
      <c r="AM32" s="171"/>
      <c r="AN32" s="171"/>
      <c r="AO32" s="171"/>
      <c r="AP32" s="171"/>
      <c r="AQ32" s="171"/>
      <c r="AR32" s="171"/>
      <c r="AS32" s="171"/>
      <c r="AT32" s="171"/>
      <c r="AU32" s="171"/>
      <c r="AV32" s="171"/>
      <c r="AW32" s="171"/>
      <c r="AX32" s="171"/>
      <c r="AY32" s="171"/>
      <c r="AZ32" s="171"/>
      <c r="BA32" s="171"/>
      <c r="BB32" s="171"/>
      <c r="BC32" s="171"/>
      <c r="BD32" s="171"/>
      <c r="BE32" s="171"/>
      <c r="BF32" s="171"/>
      <c r="BG32" s="171"/>
      <c r="BH32" s="171"/>
      <c r="BI32" s="171"/>
      <c r="BJ32" s="171"/>
      <c r="BK32" s="171"/>
      <c r="BL32" s="171"/>
      <c r="BM32" s="171"/>
      <c r="BN32" s="171"/>
    </row>
    <row r="33" spans="1:68" ht="22.5" customHeight="1" x14ac:dyDescent="0.4"/>
    <row r="34" spans="1:68" ht="22.5" customHeight="1" x14ac:dyDescent="0.4">
      <c r="A34" s="180" t="s">
        <v>396</v>
      </c>
    </row>
    <row r="35" spans="1:68" ht="11.25" customHeight="1" thickBot="1" x14ac:dyDescent="0.45">
      <c r="A35" s="180"/>
    </row>
    <row r="36" spans="1:68" ht="22.5" customHeight="1" x14ac:dyDescent="0.4">
      <c r="A36" s="180"/>
      <c r="D36" s="1079" t="s">
        <v>397</v>
      </c>
      <c r="E36" s="1080"/>
      <c r="F36" s="1080"/>
      <c r="G36" s="1080"/>
      <c r="H36" s="1080"/>
      <c r="I36" s="1080"/>
      <c r="J36" s="1080"/>
      <c r="K36" s="1080"/>
      <c r="L36" s="1080"/>
      <c r="M36" s="1080"/>
      <c r="N36" s="1080"/>
      <c r="O36" s="1080"/>
      <c r="P36" s="1080"/>
      <c r="Q36" s="1080"/>
      <c r="R36" s="1080"/>
      <c r="S36" s="1080"/>
      <c r="T36" s="1080"/>
      <c r="U36" s="1080"/>
      <c r="V36" s="1080"/>
      <c r="W36" s="1080"/>
      <c r="X36" s="1080"/>
      <c r="Y36" s="1080"/>
      <c r="Z36" s="1080"/>
      <c r="AA36" s="1080"/>
      <c r="AB36" s="1080"/>
      <c r="AC36" s="1081"/>
      <c r="AD36" s="1085"/>
      <c r="AE36" s="1086"/>
      <c r="AF36" s="1086"/>
      <c r="AG36" s="1086"/>
      <c r="AH36" s="1086"/>
      <c r="AI36" s="1086"/>
      <c r="AJ36" s="1086" t="s">
        <v>52</v>
      </c>
      <c r="AK36" s="1089"/>
      <c r="BG36" s="1069" t="s">
        <v>394</v>
      </c>
      <c r="BH36" s="1070"/>
      <c r="BI36" s="1070"/>
      <c r="BJ36" s="1070"/>
      <c r="BK36" s="1070"/>
      <c r="BL36" s="1070"/>
      <c r="BM36" s="1070"/>
      <c r="BN36" s="1070"/>
      <c r="BO36" s="1070"/>
      <c r="BP36" s="1071"/>
    </row>
    <row r="37" spans="1:68" ht="29.25" customHeight="1" thickBot="1" x14ac:dyDescent="0.45">
      <c r="D37" s="1082"/>
      <c r="E37" s="1083"/>
      <c r="F37" s="1083"/>
      <c r="G37" s="1083"/>
      <c r="H37" s="1083"/>
      <c r="I37" s="1083"/>
      <c r="J37" s="1083"/>
      <c r="K37" s="1083"/>
      <c r="L37" s="1083"/>
      <c r="M37" s="1083"/>
      <c r="N37" s="1083"/>
      <c r="O37" s="1083"/>
      <c r="P37" s="1083"/>
      <c r="Q37" s="1083"/>
      <c r="R37" s="1083"/>
      <c r="S37" s="1083"/>
      <c r="T37" s="1083"/>
      <c r="U37" s="1083"/>
      <c r="V37" s="1083"/>
      <c r="W37" s="1083"/>
      <c r="X37" s="1083"/>
      <c r="Y37" s="1083"/>
      <c r="Z37" s="1083"/>
      <c r="AA37" s="1083"/>
      <c r="AB37" s="1083"/>
      <c r="AC37" s="1084"/>
      <c r="AD37" s="1087"/>
      <c r="AE37" s="1088"/>
      <c r="AF37" s="1088"/>
      <c r="AG37" s="1088"/>
      <c r="AH37" s="1088"/>
      <c r="AI37" s="1088"/>
      <c r="AJ37" s="1088"/>
      <c r="AK37" s="1090"/>
      <c r="AO37" s="171" t="s">
        <v>398</v>
      </c>
      <c r="AS37" s="186">
        <v>0.7</v>
      </c>
      <c r="BG37" s="1072">
        <f>AD36*AS37</f>
        <v>0</v>
      </c>
      <c r="BH37" s="1073"/>
      <c r="BI37" s="1073"/>
      <c r="BJ37" s="1073"/>
      <c r="BK37" s="1073"/>
      <c r="BL37" s="1073"/>
      <c r="BM37" s="1073"/>
      <c r="BN37" s="1073"/>
      <c r="BO37" s="1073"/>
      <c r="BP37" s="1074"/>
    </row>
  </sheetData>
  <mergeCells count="169">
    <mergeCell ref="A3:BX3"/>
    <mergeCell ref="A5:I5"/>
    <mergeCell ref="J5:Z5"/>
    <mergeCell ref="AA5:AE5"/>
    <mergeCell ref="AF5:AJ5"/>
    <mergeCell ref="AK5:AM5"/>
    <mergeCell ref="AW2:BG2"/>
    <mergeCell ref="BH2:BI2"/>
    <mergeCell ref="BJ2:BM2"/>
    <mergeCell ref="BN2:BO2"/>
    <mergeCell ref="BP2:BS2"/>
    <mergeCell ref="BT2:BU2"/>
    <mergeCell ref="C10:F10"/>
    <mergeCell ref="G10:BX10"/>
    <mergeCell ref="C11:F11"/>
    <mergeCell ref="G11:BX11"/>
    <mergeCell ref="C12:F12"/>
    <mergeCell ref="G12:BX12"/>
    <mergeCell ref="A6:I6"/>
    <mergeCell ref="J6:AM6"/>
    <mergeCell ref="AR6:BN6"/>
    <mergeCell ref="BO6:BS6"/>
    <mergeCell ref="C9:F9"/>
    <mergeCell ref="G9:BX9"/>
    <mergeCell ref="C13:F13"/>
    <mergeCell ref="G13:BX13"/>
    <mergeCell ref="C14:F14"/>
    <mergeCell ref="G14:BX14"/>
    <mergeCell ref="C17:J17"/>
    <mergeCell ref="K17:R17"/>
    <mergeCell ref="S17:Z17"/>
    <mergeCell ref="AA17:AH17"/>
    <mergeCell ref="AI17:AP17"/>
    <mergeCell ref="AA18:AF18"/>
    <mergeCell ref="AG18:AH18"/>
    <mergeCell ref="AI18:AN18"/>
    <mergeCell ref="AO18:AP18"/>
    <mergeCell ref="C19:F19"/>
    <mergeCell ref="G19:J19"/>
    <mergeCell ref="K19:P19"/>
    <mergeCell ref="Q19:R19"/>
    <mergeCell ref="S19:X19"/>
    <mergeCell ref="Y19:Z19"/>
    <mergeCell ref="C18:F18"/>
    <mergeCell ref="G18:J18"/>
    <mergeCell ref="K18:P18"/>
    <mergeCell ref="Q18:R18"/>
    <mergeCell ref="S18:X18"/>
    <mergeCell ref="Y18:Z18"/>
    <mergeCell ref="AA19:AF19"/>
    <mergeCell ref="AG19:AH19"/>
    <mergeCell ref="AI19:AN19"/>
    <mergeCell ref="AO19:AP19"/>
    <mergeCell ref="AO20:AP20"/>
    <mergeCell ref="C21:F21"/>
    <mergeCell ref="G21:J21"/>
    <mergeCell ref="K21:P21"/>
    <mergeCell ref="Q21:R21"/>
    <mergeCell ref="S21:X21"/>
    <mergeCell ref="Y21:Z21"/>
    <mergeCell ref="AA21:AF21"/>
    <mergeCell ref="AG21:AH21"/>
    <mergeCell ref="AI21:AN21"/>
    <mergeCell ref="AO21:AP21"/>
    <mergeCell ref="C20:F20"/>
    <mergeCell ref="G20:J20"/>
    <mergeCell ref="K20:P20"/>
    <mergeCell ref="Q20:R20"/>
    <mergeCell ref="S20:X20"/>
    <mergeCell ref="Y20:Z20"/>
    <mergeCell ref="AA20:AF20"/>
    <mergeCell ref="AG20:AH20"/>
    <mergeCell ref="AI20:AN20"/>
    <mergeCell ref="AO22:AP22"/>
    <mergeCell ref="C23:F23"/>
    <mergeCell ref="G23:J23"/>
    <mergeCell ref="K23:P23"/>
    <mergeCell ref="Q23:R23"/>
    <mergeCell ref="S23:X23"/>
    <mergeCell ref="Y23:Z23"/>
    <mergeCell ref="AA23:AF23"/>
    <mergeCell ref="AG23:AH23"/>
    <mergeCell ref="AI23:AN23"/>
    <mergeCell ref="AO23:AP23"/>
    <mergeCell ref="C22:F22"/>
    <mergeCell ref="G22:J22"/>
    <mergeCell ref="K22:P22"/>
    <mergeCell ref="Q22:R22"/>
    <mergeCell ref="S22:X22"/>
    <mergeCell ref="Y22:Z22"/>
    <mergeCell ref="AA22:AF22"/>
    <mergeCell ref="AG22:AH22"/>
    <mergeCell ref="AI22:AN22"/>
    <mergeCell ref="AO24:AP24"/>
    <mergeCell ref="C25:F25"/>
    <mergeCell ref="G25:J25"/>
    <mergeCell ref="K25:P25"/>
    <mergeCell ref="Q25:R25"/>
    <mergeCell ref="S25:X25"/>
    <mergeCell ref="Y25:Z25"/>
    <mergeCell ref="AA25:AF25"/>
    <mergeCell ref="AG25:AH25"/>
    <mergeCell ref="AI25:AN25"/>
    <mergeCell ref="AO25:AP25"/>
    <mergeCell ref="C24:F24"/>
    <mergeCell ref="G24:J24"/>
    <mergeCell ref="K24:P24"/>
    <mergeCell ref="Q24:R24"/>
    <mergeCell ref="S24:X24"/>
    <mergeCell ref="Y24:Z24"/>
    <mergeCell ref="AA24:AF24"/>
    <mergeCell ref="AG24:AH24"/>
    <mergeCell ref="AI24:AN24"/>
    <mergeCell ref="C26:F26"/>
    <mergeCell ref="G26:J26"/>
    <mergeCell ref="K26:P26"/>
    <mergeCell ref="Q26:R26"/>
    <mergeCell ref="S26:X26"/>
    <mergeCell ref="Y26:Z26"/>
    <mergeCell ref="AA26:AF26"/>
    <mergeCell ref="AG26:AH26"/>
    <mergeCell ref="AI26:AN26"/>
    <mergeCell ref="AO26:AP26"/>
    <mergeCell ref="BG26:BP27"/>
    <mergeCell ref="C27:F27"/>
    <mergeCell ref="G27:J27"/>
    <mergeCell ref="K27:P27"/>
    <mergeCell ref="Q27:R27"/>
    <mergeCell ref="S27:X27"/>
    <mergeCell ref="AI28:AN28"/>
    <mergeCell ref="AO28:AP28"/>
    <mergeCell ref="BG28:BP29"/>
    <mergeCell ref="AA29:AF29"/>
    <mergeCell ref="AG29:AH29"/>
    <mergeCell ref="AI29:AN29"/>
    <mergeCell ref="AO29:AP29"/>
    <mergeCell ref="Y27:Z27"/>
    <mergeCell ref="AA27:AF27"/>
    <mergeCell ref="AG27:AH27"/>
    <mergeCell ref="AI27:AN27"/>
    <mergeCell ref="AO27:AP27"/>
    <mergeCell ref="C29:F29"/>
    <mergeCell ref="G29:J29"/>
    <mergeCell ref="K29:P29"/>
    <mergeCell ref="Q29:R29"/>
    <mergeCell ref="S29:X29"/>
    <mergeCell ref="Y29:Z29"/>
    <mergeCell ref="Y28:Z28"/>
    <mergeCell ref="AA28:AF28"/>
    <mergeCell ref="AG28:AH28"/>
    <mergeCell ref="C28:F28"/>
    <mergeCell ref="G28:J28"/>
    <mergeCell ref="K28:P28"/>
    <mergeCell ref="Q28:R28"/>
    <mergeCell ref="S28:X28"/>
    <mergeCell ref="BG36:BP36"/>
    <mergeCell ref="BG37:BP37"/>
    <mergeCell ref="AG30:AH30"/>
    <mergeCell ref="AI30:AN30"/>
    <mergeCell ref="AO30:AP30"/>
    <mergeCell ref="D36:AC37"/>
    <mergeCell ref="AD36:AI37"/>
    <mergeCell ref="AJ36:AK37"/>
    <mergeCell ref="C30:J30"/>
    <mergeCell ref="K30:P30"/>
    <mergeCell ref="Q30:R30"/>
    <mergeCell ref="S30:X30"/>
    <mergeCell ref="Y30:Z30"/>
    <mergeCell ref="AA30:AF30"/>
  </mergeCells>
  <phoneticPr fontId="2"/>
  <conditionalFormatting sqref="K17:R31">
    <cfRule type="expression" dxfId="2" priority="3" stopIfTrue="1">
      <formula>$K$17=""</formula>
    </cfRule>
  </conditionalFormatting>
  <conditionalFormatting sqref="S17:Z30">
    <cfRule type="expression" dxfId="1" priority="2" stopIfTrue="1">
      <formula>$S$17=""</formula>
    </cfRule>
  </conditionalFormatting>
  <conditionalFormatting sqref="AA17:AH30">
    <cfRule type="expression" dxfId="0" priority="1" stopIfTrue="1">
      <formula>$AA$17=""</formula>
    </cfRule>
  </conditionalFormatting>
  <dataValidations count="2">
    <dataValidation type="list" allowBlank="1" showInputMessage="1" showErrorMessage="1" sqref="AW2:BG2" xr:uid="{00000000-0002-0000-1400-000000000000}">
      <formula1>"2021,2022,2023,2024,2025,2026"</formula1>
    </dataValidation>
    <dataValidation type="list" allowBlank="1" showInputMessage="1" showErrorMessage="1" sqref="AS5:AV5 C9:F14 AS7" xr:uid="{00000000-0002-0000-1400-000001000000}">
      <formula1>$BZ$2:$BZ$3</formula1>
    </dataValidation>
  </dataValidations>
  <printOptions horizontalCentered="1" verticalCentered="1"/>
  <pageMargins left="0.70866141732283472" right="0.35433070866141736" top="0.74803149606299213" bottom="0.74803149606299213" header="0.31496062992125984" footer="0.31496062992125984"/>
  <pageSetup paperSize="9" scale="81"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21</vt:i4>
      </vt:variant>
      <vt:variant>
        <vt:lpstr>名前付き一覧</vt:lpstr>
      </vt:variant>
      <vt:variant>
        <vt:i4>13</vt:i4>
      </vt:variant>
    </vt:vector>
  </HeadingPairs>
  <TitlesOfParts>
    <vt:vector size="34" baseType="lpstr">
      <vt:lpstr>32個別計画訓練支援加算</vt:lpstr>
      <vt:lpstr>33精神障害者地域移行特別加算</vt:lpstr>
      <vt:lpstr>34強度行動障害者地域移行支援加算</vt:lpstr>
      <vt:lpstr>35賃金向上達成指導員配置加算</vt:lpstr>
      <vt:lpstr>別添35の別紙</vt:lpstr>
      <vt:lpstr>36就労定着実績体制加算</vt:lpstr>
      <vt:lpstr>37職場適応援助者養成研修修了者配置体制加算</vt:lpstr>
      <vt:lpstr>38夜勤職員加配加算（共同生活援助）</vt:lpstr>
      <vt:lpstr>39体制加算（相談支援）</vt:lpstr>
      <vt:lpstr>40サービス管理責任者配置等加算</vt:lpstr>
      <vt:lpstr>41就労移行支援・基本報酬算定区分</vt:lpstr>
      <vt:lpstr>41-2就労移行支援・基本報酬</vt:lpstr>
      <vt:lpstr>４２就労A基本報酬・自己評価公表 </vt:lpstr>
      <vt:lpstr>42-1就労継続支援A型・基本報酬（スコア表全体）</vt:lpstr>
      <vt:lpstr>42-2就労継続支援A型・基本報酬（スコア表Ⅰ～Ⅳ、Ⅵ）</vt:lpstr>
      <vt:lpstr>42-3A型・基本報酬（スコア表Ⅴ）</vt:lpstr>
      <vt:lpstr>42-4A型・基本報酬（スコア表Ⅶ）</vt:lpstr>
      <vt:lpstr>43就労継続支援Ｂ型・基本報酬算定区分</vt:lpstr>
      <vt:lpstr>44就労定着支援・基本報酬算定区分</vt:lpstr>
      <vt:lpstr>44-1就労定着支援・基本報酬</vt:lpstr>
      <vt:lpstr>44-2人員配置体制（就労定着支援）</vt:lpstr>
      <vt:lpstr>'32個別計画訓練支援加算'!Print_Area</vt:lpstr>
      <vt:lpstr>'33精神障害者地域移行特別加算'!Print_Area</vt:lpstr>
      <vt:lpstr>'34強度行動障害者地域移行支援加算'!Print_Area</vt:lpstr>
      <vt:lpstr>'35賃金向上達成指導員配置加算'!Print_Area</vt:lpstr>
      <vt:lpstr>'39体制加算（相談支援）'!Print_Area</vt:lpstr>
      <vt:lpstr>'40サービス管理責任者配置等加算'!Print_Area</vt:lpstr>
      <vt:lpstr>'41-2就労移行支援・基本報酬'!Print_Area</vt:lpstr>
      <vt:lpstr>'41就労移行支援・基本報酬算定区分'!Print_Area</vt:lpstr>
      <vt:lpstr>'42-1就労継続支援A型・基本報酬（スコア表全体）'!Print_Area</vt:lpstr>
      <vt:lpstr>'42-2就労継続支援A型・基本報酬（スコア表Ⅰ～Ⅳ、Ⅵ）'!Print_Area</vt:lpstr>
      <vt:lpstr>'４２就労A基本報酬・自己評価公表 '!Print_Area</vt:lpstr>
      <vt:lpstr>'43就労継続支援Ｂ型・基本報酬算定区分'!Print_Area</vt:lpstr>
      <vt:lpstr>'44-2人員配置体制（就労定着支援）'!Print_Area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