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Ｒ８　特別支援教育相談センター\004　通級相談\0 通知・依頼・回覧 等\080402　令和8年度通級相談会の実施について（通知）\"/>
    </mc:Choice>
  </mc:AlternateContent>
  <bookViews>
    <workbookView xWindow="0" yWindow="0" windowWidth="19200" windowHeight="6510"/>
  </bookViews>
  <sheets>
    <sheet name="通級による指導申込者参考資料"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46" i="1" l="1"/>
  <c r="BN145" i="1"/>
  <c r="BN144" i="1"/>
  <c r="BN143" i="1"/>
  <c r="BN142" i="1"/>
  <c r="BN141" i="1"/>
  <c r="BN140" i="1"/>
  <c r="BN137" i="1"/>
  <c r="BN136" i="1"/>
  <c r="BN135" i="1"/>
  <c r="BN134" i="1"/>
  <c r="BN133" i="1"/>
  <c r="BN132" i="1"/>
  <c r="BN131" i="1"/>
  <c r="BN130" i="1"/>
  <c r="BN129" i="1"/>
  <c r="BN128" i="1"/>
  <c r="BN127" i="1"/>
  <c r="BN125" i="1"/>
  <c r="BN124" i="1"/>
  <c r="BN123" i="1"/>
  <c r="BN122" i="1"/>
  <c r="BN121" i="1"/>
  <c r="BN120" i="1"/>
  <c r="BN119" i="1"/>
  <c r="BN118" i="1"/>
  <c r="BN117" i="1"/>
  <c r="BN115" i="1"/>
  <c r="BN114" i="1"/>
  <c r="BN113" i="1"/>
  <c r="BN112" i="1"/>
  <c r="BN111" i="1"/>
  <c r="BN105" i="1"/>
  <c r="BN104" i="1"/>
  <c r="BN91" i="1"/>
  <c r="BN90" i="1"/>
  <c r="BN89" i="1"/>
  <c r="BN88" i="1"/>
  <c r="BN87" i="1"/>
  <c r="BN86" i="1"/>
  <c r="BN85" i="1"/>
  <c r="BN84" i="1"/>
  <c r="BN83" i="1"/>
  <c r="BN82" i="1"/>
  <c r="BN81" i="1"/>
  <c r="BN80" i="1"/>
  <c r="BN79" i="1"/>
  <c r="BN78" i="1"/>
  <c r="BN77" i="1"/>
  <c r="BN76" i="1"/>
  <c r="BN75" i="1"/>
  <c r="BN74" i="1"/>
  <c r="BN73" i="1"/>
  <c r="BN72" i="1"/>
  <c r="BN71" i="1"/>
  <c r="BN70" i="1"/>
  <c r="BN62" i="1"/>
  <c r="BN61" i="1"/>
  <c r="BN60" i="1"/>
  <c r="BN59" i="1"/>
  <c r="BN58" i="1"/>
  <c r="BN56" i="1"/>
  <c r="BN55" i="1"/>
  <c r="BN54" i="1"/>
  <c r="BN53" i="1"/>
  <c r="BN52" i="1"/>
  <c r="BN51" i="1"/>
  <c r="BN50" i="1"/>
  <c r="BN49" i="1"/>
  <c r="BN48" i="1"/>
  <c r="BN47" i="1"/>
  <c r="BN45" i="1"/>
  <c r="BN44" i="1"/>
  <c r="BN43" i="1"/>
  <c r="BN42" i="1"/>
  <c r="BN41" i="1"/>
  <c r="BN40" i="1"/>
  <c r="BN39" i="1"/>
  <c r="BN38" i="1"/>
  <c r="BN37" i="1"/>
  <c r="BN36" i="1"/>
  <c r="BN35" i="1"/>
  <c r="BN34" i="1"/>
  <c r="BN33" i="1"/>
  <c r="BN32" i="1"/>
  <c r="BN31" i="1"/>
  <c r="BN30" i="1"/>
  <c r="BN29" i="1"/>
  <c r="BN28" i="1"/>
  <c r="BN27" i="1"/>
  <c r="BN26" i="1"/>
  <c r="BN25" i="1"/>
  <c r="BN24" i="1"/>
  <c r="BN23" i="1"/>
  <c r="BN22" i="1"/>
  <c r="BN21" i="1"/>
  <c r="BN20" i="1"/>
  <c r="BN19" i="1"/>
</calcChain>
</file>

<file path=xl/sharedStrings.xml><?xml version="1.0" encoding="utf-8"?>
<sst xmlns="http://schemas.openxmlformats.org/spreadsheetml/2006/main" count="117" uniqueCount="116">
  <si>
    <t>【通級による指導(特別支援教室)申込者参考資料】</t>
    <rPh sb="1" eb="3">
      <t>ツウキュウ</t>
    </rPh>
    <rPh sb="6" eb="8">
      <t>シドウ</t>
    </rPh>
    <rPh sb="9" eb="15">
      <t>トクベツシエンキョウシツ</t>
    </rPh>
    <rPh sb="16" eb="18">
      <t>モウシコミ</t>
    </rPh>
    <rPh sb="18" eb="19">
      <t>シャ</t>
    </rPh>
    <rPh sb="19" eb="21">
      <t>サンコウ</t>
    </rPh>
    <rPh sb="21" eb="23">
      <t>シリョウ</t>
    </rPh>
    <phoneticPr fontId="2"/>
  </si>
  <si>
    <t>学習面に関する参考資料</t>
    <rPh sb="0" eb="2">
      <t>ガクシュウ</t>
    </rPh>
    <rPh sb="2" eb="3">
      <t>メン</t>
    </rPh>
    <rPh sb="4" eb="5">
      <t>カン</t>
    </rPh>
    <rPh sb="7" eb="9">
      <t>サンコウ</t>
    </rPh>
    <rPh sb="9" eb="11">
      <t>シリョウ</t>
    </rPh>
    <phoneticPr fontId="2"/>
  </si>
  <si>
    <t>次のそれぞれに関する項目について、ない場合は×、まれにある場合は△、時々ある場合は〇、
よくある場合は◎印を選択してください。全項目に記入をしてください。</t>
    <rPh sb="0" eb="1">
      <t>ツギ</t>
    </rPh>
    <rPh sb="7" eb="8">
      <t>カン</t>
    </rPh>
    <rPh sb="10" eb="12">
      <t>コウモク</t>
    </rPh>
    <rPh sb="19" eb="21">
      <t>バアイ</t>
    </rPh>
    <rPh sb="29" eb="31">
      <t>バアイ</t>
    </rPh>
    <rPh sb="34" eb="36">
      <t>トキドキ</t>
    </rPh>
    <rPh sb="38" eb="40">
      <t>バアイ</t>
    </rPh>
    <rPh sb="48" eb="50">
      <t>バアイ</t>
    </rPh>
    <rPh sb="52" eb="53">
      <t>シルシ</t>
    </rPh>
    <rPh sb="54" eb="56">
      <t>センタク</t>
    </rPh>
    <rPh sb="63" eb="64">
      <t>ゼン</t>
    </rPh>
    <rPh sb="64" eb="66">
      <t>コウモク</t>
    </rPh>
    <rPh sb="67" eb="69">
      <t>キニュウ</t>
    </rPh>
    <phoneticPr fontId="2"/>
  </si>
  <si>
    <r>
      <t>　</t>
    </r>
    <r>
      <rPr>
        <b/>
        <sz val="12"/>
        <color theme="1"/>
        <rFont val="UD デジタル 教科書体 NK-R"/>
        <family val="1"/>
        <charset val="128"/>
      </rPr>
      <t>A</t>
    </r>
    <r>
      <rPr>
        <sz val="12"/>
        <color theme="1"/>
        <rFont val="UD デジタル 教科書体 NK-R"/>
        <family val="1"/>
        <charset val="128"/>
      </rPr>
      <t>　　　</t>
    </r>
    <r>
      <rPr>
        <b/>
        <sz val="12"/>
        <color theme="1"/>
        <rFont val="UD デジタル 教科書体 NK-R"/>
        <family val="1"/>
        <charset val="128"/>
      </rPr>
      <t>聞くことについて</t>
    </r>
    <rPh sb="5" eb="6">
      <t>キ</t>
    </rPh>
    <phoneticPr fontId="2"/>
  </si>
  <si>
    <t>聞き間違いがある。（例：「はな」を「あな」や「知った」を「行った」と聞き間違える）</t>
    <rPh sb="0" eb="1">
      <t>キ</t>
    </rPh>
    <rPh sb="2" eb="4">
      <t>マチガ</t>
    </rPh>
    <rPh sb="10" eb="11">
      <t>レイ</t>
    </rPh>
    <rPh sb="23" eb="24">
      <t>シ</t>
    </rPh>
    <rPh sb="29" eb="30">
      <t>イ</t>
    </rPh>
    <rPh sb="34" eb="35">
      <t>キ</t>
    </rPh>
    <rPh sb="36" eb="38">
      <t>マチガ</t>
    </rPh>
    <phoneticPr fontId="2"/>
  </si>
  <si>
    <t>聞きもらしがある。</t>
    <rPh sb="0" eb="1">
      <t>キ</t>
    </rPh>
    <phoneticPr fontId="2"/>
  </si>
  <si>
    <t>個別に言われると聞き取れるが、集団場面では難しい。</t>
    <rPh sb="0" eb="2">
      <t>コベツ</t>
    </rPh>
    <rPh sb="3" eb="4">
      <t>イ</t>
    </rPh>
    <rPh sb="8" eb="9">
      <t>キ</t>
    </rPh>
    <rPh sb="10" eb="11">
      <t>ト</t>
    </rPh>
    <rPh sb="15" eb="17">
      <t>シュウダン</t>
    </rPh>
    <rPh sb="17" eb="19">
      <t>バメン</t>
    </rPh>
    <rPh sb="21" eb="22">
      <t>ムズカ</t>
    </rPh>
    <phoneticPr fontId="2"/>
  </si>
  <si>
    <t>指示の理解が難しい。</t>
    <rPh sb="0" eb="2">
      <t>シジ</t>
    </rPh>
    <rPh sb="3" eb="5">
      <t>リカイ</t>
    </rPh>
    <rPh sb="6" eb="7">
      <t>ムズカ</t>
    </rPh>
    <phoneticPr fontId="2"/>
  </si>
  <si>
    <t>話し合いが難しい。（例：話し合いの流れが理解できず、ついていけない）</t>
    <rPh sb="0" eb="1">
      <t>ハナ</t>
    </rPh>
    <rPh sb="2" eb="3">
      <t>ア</t>
    </rPh>
    <rPh sb="5" eb="6">
      <t>ムズカ</t>
    </rPh>
    <rPh sb="10" eb="11">
      <t>レイ</t>
    </rPh>
    <rPh sb="12" eb="13">
      <t>ハナ</t>
    </rPh>
    <rPh sb="14" eb="15">
      <t>ア</t>
    </rPh>
    <rPh sb="17" eb="18">
      <t>ナガ</t>
    </rPh>
    <rPh sb="20" eb="22">
      <t>リカイ</t>
    </rPh>
    <phoneticPr fontId="2"/>
  </si>
  <si>
    <t>　B　　　話すことについて</t>
    <rPh sb="5" eb="6">
      <t>ハナ</t>
    </rPh>
    <phoneticPr fontId="2"/>
  </si>
  <si>
    <t>適切な速さで話すことが難しい。（例：たどたどしく話す・とても早口である）</t>
    <rPh sb="0" eb="2">
      <t>テキセツ</t>
    </rPh>
    <rPh sb="3" eb="4">
      <t>ハヤ</t>
    </rPh>
    <rPh sb="6" eb="7">
      <t>ハナ</t>
    </rPh>
    <rPh sb="11" eb="12">
      <t>ムズカ</t>
    </rPh>
    <rPh sb="16" eb="17">
      <t>レイ</t>
    </rPh>
    <rPh sb="24" eb="25">
      <t>ハナ</t>
    </rPh>
    <rPh sb="30" eb="32">
      <t>ハヤクチ</t>
    </rPh>
    <phoneticPr fontId="2"/>
  </si>
  <si>
    <t>言葉につまることがある。</t>
    <rPh sb="0" eb="2">
      <t>コトバ</t>
    </rPh>
    <phoneticPr fontId="2"/>
  </si>
  <si>
    <t>単語を羅列したり、短い文で内容の乏しい話をしたりする。</t>
    <rPh sb="0" eb="2">
      <t>タンゴ</t>
    </rPh>
    <rPh sb="3" eb="5">
      <t>ラレツ</t>
    </rPh>
    <rPh sb="9" eb="10">
      <t>ミジカ</t>
    </rPh>
    <rPh sb="11" eb="12">
      <t>ブン</t>
    </rPh>
    <rPh sb="13" eb="15">
      <t>ナイヨウ</t>
    </rPh>
    <rPh sb="16" eb="17">
      <t>トボ</t>
    </rPh>
    <rPh sb="19" eb="20">
      <t>ハナシ</t>
    </rPh>
    <phoneticPr fontId="2"/>
  </si>
  <si>
    <t>思いつくままに話すなど、筋道の通った話をするのが難しい。</t>
    <rPh sb="0" eb="1">
      <t>オモ</t>
    </rPh>
    <rPh sb="7" eb="8">
      <t>ハナ</t>
    </rPh>
    <rPh sb="12" eb="14">
      <t>スジミチ</t>
    </rPh>
    <rPh sb="15" eb="16">
      <t>トオ</t>
    </rPh>
    <rPh sb="18" eb="19">
      <t>ハナシ</t>
    </rPh>
    <rPh sb="24" eb="25">
      <t>ムズカ</t>
    </rPh>
    <phoneticPr fontId="2"/>
  </si>
  <si>
    <t>内容をわかりやすく伝えることが難しい。</t>
    <rPh sb="0" eb="2">
      <t>ナイヨウ</t>
    </rPh>
    <rPh sb="9" eb="10">
      <t>ツタ</t>
    </rPh>
    <rPh sb="15" eb="16">
      <t>ムズカ</t>
    </rPh>
    <phoneticPr fontId="2"/>
  </si>
  <si>
    <t>　C　　　読むことについて</t>
    <rPh sb="5" eb="6">
      <t>ヨ</t>
    </rPh>
    <phoneticPr fontId="2"/>
  </si>
  <si>
    <t>初めて出てきた語や、普段あまり使わない語などを読み間違える。</t>
    <rPh sb="0" eb="1">
      <t>ハジ</t>
    </rPh>
    <rPh sb="3" eb="4">
      <t>デ</t>
    </rPh>
    <rPh sb="7" eb="8">
      <t>ゴ</t>
    </rPh>
    <rPh sb="10" eb="12">
      <t>フダン</t>
    </rPh>
    <rPh sb="15" eb="16">
      <t>ツカ</t>
    </rPh>
    <rPh sb="19" eb="20">
      <t>ゴ</t>
    </rPh>
    <rPh sb="23" eb="24">
      <t>ヨ</t>
    </rPh>
    <rPh sb="25" eb="27">
      <t>マチガ</t>
    </rPh>
    <phoneticPr fontId="2"/>
  </si>
  <si>
    <t>文中の語句や行を抜かしたり、繰り返し読んだりする。</t>
    <rPh sb="0" eb="2">
      <t>ブンチュウ</t>
    </rPh>
    <rPh sb="3" eb="5">
      <t>ゴク</t>
    </rPh>
    <rPh sb="6" eb="7">
      <t>ギョウ</t>
    </rPh>
    <rPh sb="8" eb="9">
      <t>ヌ</t>
    </rPh>
    <rPh sb="14" eb="15">
      <t>ク</t>
    </rPh>
    <rPh sb="16" eb="17">
      <t>カエ</t>
    </rPh>
    <rPh sb="18" eb="19">
      <t>ヨ</t>
    </rPh>
    <phoneticPr fontId="2"/>
  </si>
  <si>
    <t>音読が遅い。</t>
    <rPh sb="0" eb="2">
      <t>オンドク</t>
    </rPh>
    <rPh sb="3" eb="4">
      <t>オソ</t>
    </rPh>
    <phoneticPr fontId="2"/>
  </si>
  <si>
    <t>勝手読みがある。（例：「いきました」を「いました」と読む）</t>
    <rPh sb="0" eb="2">
      <t>カッテ</t>
    </rPh>
    <rPh sb="2" eb="3">
      <t>ヨ</t>
    </rPh>
    <rPh sb="9" eb="10">
      <t>レイ</t>
    </rPh>
    <rPh sb="26" eb="27">
      <t>ヨ</t>
    </rPh>
    <phoneticPr fontId="2"/>
  </si>
  <si>
    <t>文章の要点を正しく読みとることが難しい。</t>
    <rPh sb="0" eb="2">
      <t>ブンショウ</t>
    </rPh>
    <rPh sb="3" eb="5">
      <t>ヨウテン</t>
    </rPh>
    <rPh sb="6" eb="7">
      <t>タダ</t>
    </rPh>
    <rPh sb="9" eb="10">
      <t>ヨ</t>
    </rPh>
    <rPh sb="16" eb="17">
      <t>ムズカ</t>
    </rPh>
    <phoneticPr fontId="2"/>
  </si>
  <si>
    <t>　D　　　書くことについて</t>
    <rPh sb="5" eb="6">
      <t>カ</t>
    </rPh>
    <phoneticPr fontId="2"/>
  </si>
  <si>
    <t>読みにくい字を書く。（例：字の形や大きさが整っていない・まっすぐ書けない）</t>
    <rPh sb="0" eb="1">
      <t>ヨ</t>
    </rPh>
    <rPh sb="5" eb="6">
      <t>ジ</t>
    </rPh>
    <rPh sb="7" eb="8">
      <t>カ</t>
    </rPh>
    <rPh sb="11" eb="12">
      <t>レイ</t>
    </rPh>
    <rPh sb="13" eb="14">
      <t>ジ</t>
    </rPh>
    <rPh sb="15" eb="16">
      <t>カタチ</t>
    </rPh>
    <rPh sb="17" eb="18">
      <t>オオ</t>
    </rPh>
    <rPh sb="21" eb="22">
      <t>トトノ</t>
    </rPh>
    <rPh sb="32" eb="33">
      <t>カ</t>
    </rPh>
    <phoneticPr fontId="2"/>
  </si>
  <si>
    <t>独特の筆順で書く。</t>
    <rPh sb="0" eb="2">
      <t>ドクトク</t>
    </rPh>
    <rPh sb="3" eb="5">
      <t>ヒツジュン</t>
    </rPh>
    <rPh sb="6" eb="7">
      <t>カ</t>
    </rPh>
    <phoneticPr fontId="2"/>
  </si>
  <si>
    <t>漢字の細かい部分を書き間違える。</t>
    <rPh sb="0" eb="2">
      <t>カンジ</t>
    </rPh>
    <rPh sb="3" eb="4">
      <t>コマ</t>
    </rPh>
    <rPh sb="6" eb="8">
      <t>ブブン</t>
    </rPh>
    <rPh sb="9" eb="10">
      <t>カ</t>
    </rPh>
    <rPh sb="11" eb="13">
      <t>マチガ</t>
    </rPh>
    <phoneticPr fontId="2"/>
  </si>
  <si>
    <t>句読点が抜けたり、正しく打つことができなかったりする。</t>
    <rPh sb="0" eb="3">
      <t>クトウテン</t>
    </rPh>
    <rPh sb="4" eb="5">
      <t>ヌ</t>
    </rPh>
    <rPh sb="9" eb="10">
      <t>タダ</t>
    </rPh>
    <rPh sb="12" eb="13">
      <t>ウ</t>
    </rPh>
    <phoneticPr fontId="2"/>
  </si>
  <si>
    <t>限られた量の作文や、決まったパターンの文章しか書かない。</t>
    <rPh sb="0" eb="1">
      <t>カギ</t>
    </rPh>
    <rPh sb="4" eb="5">
      <t>リョウ</t>
    </rPh>
    <rPh sb="6" eb="8">
      <t>サクブン</t>
    </rPh>
    <rPh sb="10" eb="11">
      <t>キ</t>
    </rPh>
    <rPh sb="19" eb="21">
      <t>ブンショウ</t>
    </rPh>
    <rPh sb="23" eb="24">
      <t>カ</t>
    </rPh>
    <phoneticPr fontId="2"/>
  </si>
  <si>
    <t>　E　　　計算すること</t>
    <rPh sb="5" eb="7">
      <t>ケイサン</t>
    </rPh>
    <phoneticPr fontId="2"/>
  </si>
  <si>
    <t>簡単な計算が暗算でできない。</t>
    <rPh sb="0" eb="2">
      <t>カンタン</t>
    </rPh>
    <rPh sb="3" eb="5">
      <t>ケイサン</t>
    </rPh>
    <rPh sb="6" eb="8">
      <t>アンザン</t>
    </rPh>
    <phoneticPr fontId="2"/>
  </si>
  <si>
    <t>計算をするのにとても時間がかかる。</t>
    <rPh sb="0" eb="2">
      <t>ケイサン</t>
    </rPh>
    <rPh sb="10" eb="12">
      <t>ジカン</t>
    </rPh>
    <phoneticPr fontId="2"/>
  </si>
  <si>
    <r>
      <t>答えを得るのにいくつかの手続きを要する問題を解くのが難しい。</t>
    </r>
    <r>
      <rPr>
        <sz val="10"/>
        <color theme="1"/>
        <rFont val="UD デジタル 教科書体 NK-R"/>
        <family val="1"/>
        <charset val="128"/>
      </rPr>
      <t>（例：四則混合の計算など）</t>
    </r>
    <rPh sb="0" eb="1">
      <t>コタ</t>
    </rPh>
    <rPh sb="3" eb="4">
      <t>エ</t>
    </rPh>
    <rPh sb="12" eb="14">
      <t>テツヅ</t>
    </rPh>
    <rPh sb="16" eb="17">
      <t>ヨウ</t>
    </rPh>
    <rPh sb="19" eb="21">
      <t>モンダイ</t>
    </rPh>
    <rPh sb="22" eb="23">
      <t>ト</t>
    </rPh>
    <rPh sb="26" eb="27">
      <t>ムズカ</t>
    </rPh>
    <rPh sb="31" eb="32">
      <t>レイ</t>
    </rPh>
    <rPh sb="33" eb="35">
      <t>シソク</t>
    </rPh>
    <rPh sb="35" eb="37">
      <t>コンゴウ</t>
    </rPh>
    <rPh sb="38" eb="40">
      <t>ケイサン</t>
    </rPh>
    <phoneticPr fontId="2"/>
  </si>
  <si>
    <t>学年相応の文章題を解くのが難しい。</t>
    <rPh sb="0" eb="2">
      <t>ガクネン</t>
    </rPh>
    <rPh sb="2" eb="4">
      <t>ソウオウ</t>
    </rPh>
    <rPh sb="5" eb="7">
      <t>ブンショウ</t>
    </rPh>
    <rPh sb="7" eb="8">
      <t>ダイ</t>
    </rPh>
    <rPh sb="9" eb="10">
      <t>ト</t>
    </rPh>
    <rPh sb="13" eb="14">
      <t>ムズカ</t>
    </rPh>
    <phoneticPr fontId="2"/>
  </si>
  <si>
    <t>　F　　　推論することについて</t>
    <rPh sb="5" eb="7">
      <t>スイロン</t>
    </rPh>
    <phoneticPr fontId="2"/>
  </si>
  <si>
    <r>
      <t>学年相応の図形を描くことが難しい。</t>
    </r>
    <r>
      <rPr>
        <sz val="10"/>
        <color theme="1"/>
        <rFont val="UD デジタル 教科書体 NK-R"/>
        <family val="1"/>
        <charset val="128"/>
      </rPr>
      <t>（例：丸やひし形などの図形の模写・見取り図や展開図）</t>
    </r>
    <rPh sb="0" eb="4">
      <t>ガクネンソウオウ</t>
    </rPh>
    <rPh sb="5" eb="7">
      <t>ズケイ</t>
    </rPh>
    <rPh sb="8" eb="9">
      <t>カ</t>
    </rPh>
    <rPh sb="13" eb="14">
      <t>ムズカ</t>
    </rPh>
    <rPh sb="18" eb="19">
      <t>レイ</t>
    </rPh>
    <rPh sb="20" eb="21">
      <t>マル</t>
    </rPh>
    <rPh sb="24" eb="25">
      <t>ガタ</t>
    </rPh>
    <rPh sb="28" eb="30">
      <t>ズケイ</t>
    </rPh>
    <rPh sb="31" eb="33">
      <t>モシャ</t>
    </rPh>
    <rPh sb="34" eb="36">
      <t>ミト</t>
    </rPh>
    <rPh sb="37" eb="38">
      <t>ズ</t>
    </rPh>
    <rPh sb="39" eb="42">
      <t>テンカイズ</t>
    </rPh>
    <phoneticPr fontId="2"/>
  </si>
  <si>
    <t>事物の因果関係を理解することが難しい。</t>
    <rPh sb="0" eb="2">
      <t>ジブツ</t>
    </rPh>
    <rPh sb="3" eb="5">
      <t>インガ</t>
    </rPh>
    <rPh sb="5" eb="7">
      <t>カンケイ</t>
    </rPh>
    <rPh sb="8" eb="10">
      <t>リカイ</t>
    </rPh>
    <rPh sb="15" eb="16">
      <t>ムズカ</t>
    </rPh>
    <phoneticPr fontId="2"/>
  </si>
  <si>
    <t>目的に沿って行動を計画し、必要に応じてそれを修正することが難しい。</t>
    <rPh sb="0" eb="2">
      <t>モクテキ</t>
    </rPh>
    <rPh sb="3" eb="4">
      <t>ソ</t>
    </rPh>
    <rPh sb="6" eb="8">
      <t>コウドウ</t>
    </rPh>
    <rPh sb="9" eb="11">
      <t>ケイカク</t>
    </rPh>
    <rPh sb="13" eb="15">
      <t>ヒツヨウ</t>
    </rPh>
    <rPh sb="16" eb="17">
      <t>オウ</t>
    </rPh>
    <rPh sb="22" eb="24">
      <t>シュウセイ</t>
    </rPh>
    <rPh sb="29" eb="30">
      <t>ムズカ</t>
    </rPh>
    <phoneticPr fontId="2"/>
  </si>
  <si>
    <t>早合点や、飛躍した考えをする。</t>
    <rPh sb="0" eb="1">
      <t>ハヤ</t>
    </rPh>
    <rPh sb="1" eb="3">
      <t>ガッテン</t>
    </rPh>
    <rPh sb="5" eb="7">
      <t>ヒヤク</t>
    </rPh>
    <rPh sb="9" eb="10">
      <t>カンガ</t>
    </rPh>
    <phoneticPr fontId="2"/>
  </si>
  <si>
    <t>行動面(「不注意」、「多動性」、「衝動性」）に関する参考資料</t>
    <rPh sb="0" eb="2">
      <t>コウドウ</t>
    </rPh>
    <rPh sb="2" eb="3">
      <t>メン</t>
    </rPh>
    <rPh sb="5" eb="8">
      <t>フチュウイ</t>
    </rPh>
    <rPh sb="11" eb="13">
      <t>タドウ</t>
    </rPh>
    <rPh sb="13" eb="14">
      <t>セイ</t>
    </rPh>
    <rPh sb="17" eb="20">
      <t>ショウドウセイ</t>
    </rPh>
    <rPh sb="23" eb="24">
      <t>カン</t>
    </rPh>
    <rPh sb="26" eb="28">
      <t>サンコウ</t>
    </rPh>
    <rPh sb="28" eb="30">
      <t>シリョウ</t>
    </rPh>
    <phoneticPr fontId="2"/>
  </si>
  <si>
    <t>　A　　　不注意さについて</t>
    <rPh sb="5" eb="8">
      <t>フチュウイ</t>
    </rPh>
    <phoneticPr fontId="2"/>
  </si>
  <si>
    <t>１．学校での勉強で、細かいところまで注意を払わなかったり、不注意な間違いをしたりする。</t>
    <rPh sb="2" eb="4">
      <t>ヒビ</t>
    </rPh>
    <rPh sb="5" eb="7">
      <t>カツドウ</t>
    </rPh>
    <rPh sb="8" eb="9">
      <t>ワス</t>
    </rPh>
    <phoneticPr fontId="2"/>
  </si>
  <si>
    <t>２．課題や遊びの活動で注意を集中し続けることが難しい。</t>
    <rPh sb="2" eb="4">
      <t>カダイ</t>
    </rPh>
    <rPh sb="5" eb="6">
      <t>アソ</t>
    </rPh>
    <rPh sb="8" eb="10">
      <t>カツドウ</t>
    </rPh>
    <rPh sb="11" eb="13">
      <t>チュウイ</t>
    </rPh>
    <rPh sb="14" eb="16">
      <t>シュウチュウ</t>
    </rPh>
    <rPh sb="17" eb="18">
      <t>ツヅ</t>
    </rPh>
    <rPh sb="23" eb="24">
      <t>ムズカ</t>
    </rPh>
    <phoneticPr fontId="2"/>
  </si>
  <si>
    <t>３．面と向かって話しかけられているのに、聞いていないように見える。</t>
    <rPh sb="2" eb="3">
      <t>メン</t>
    </rPh>
    <rPh sb="4" eb="5">
      <t>ム</t>
    </rPh>
    <rPh sb="8" eb="9">
      <t>ハナ</t>
    </rPh>
    <rPh sb="20" eb="21">
      <t>キ</t>
    </rPh>
    <rPh sb="29" eb="30">
      <t>ミ</t>
    </rPh>
    <phoneticPr fontId="2"/>
  </si>
  <si>
    <t>４．指示に従えず、また仕事を最後までやり遂げない。</t>
    <rPh sb="2" eb="4">
      <t>シジ</t>
    </rPh>
    <rPh sb="5" eb="6">
      <t>シタガ</t>
    </rPh>
    <rPh sb="11" eb="13">
      <t>シゴト</t>
    </rPh>
    <rPh sb="14" eb="16">
      <t>サイゴ</t>
    </rPh>
    <rPh sb="20" eb="21">
      <t>ト</t>
    </rPh>
    <phoneticPr fontId="2"/>
  </si>
  <si>
    <t>５．学習などの課題や活動を順序立てて行うことが難しい。</t>
    <rPh sb="2" eb="4">
      <t>ガクシュウ</t>
    </rPh>
    <rPh sb="7" eb="9">
      <t>カダイ</t>
    </rPh>
    <rPh sb="10" eb="12">
      <t>カツドウ</t>
    </rPh>
    <rPh sb="13" eb="15">
      <t>ジュンジョ</t>
    </rPh>
    <rPh sb="15" eb="16">
      <t>タ</t>
    </rPh>
    <rPh sb="18" eb="19">
      <t>オコナ</t>
    </rPh>
    <rPh sb="23" eb="24">
      <t>ムズカ</t>
    </rPh>
    <phoneticPr fontId="2"/>
  </si>
  <si>
    <t>６．気持ちを集中させて努力し続けなければならない課題を避ける。</t>
    <rPh sb="2" eb="4">
      <t>キモ</t>
    </rPh>
    <rPh sb="6" eb="8">
      <t>シュウチュウ</t>
    </rPh>
    <rPh sb="11" eb="13">
      <t>ドリョク</t>
    </rPh>
    <rPh sb="14" eb="15">
      <t>ツヅ</t>
    </rPh>
    <rPh sb="24" eb="26">
      <t>カダイ</t>
    </rPh>
    <rPh sb="27" eb="28">
      <t>サ</t>
    </rPh>
    <phoneticPr fontId="2"/>
  </si>
  <si>
    <t>７．学習などの課題や活動に必要な物をなくしてしまう。</t>
    <rPh sb="2" eb="4">
      <t>ガクシュウ</t>
    </rPh>
    <rPh sb="7" eb="9">
      <t>カダイ</t>
    </rPh>
    <rPh sb="10" eb="12">
      <t>カツドウ</t>
    </rPh>
    <rPh sb="13" eb="15">
      <t>ヒツヨウ</t>
    </rPh>
    <rPh sb="16" eb="17">
      <t>モノ</t>
    </rPh>
    <phoneticPr fontId="2"/>
  </si>
  <si>
    <t>８．気が散りやすい。</t>
    <rPh sb="2" eb="3">
      <t>キ</t>
    </rPh>
    <rPh sb="4" eb="5">
      <t>チ</t>
    </rPh>
    <phoneticPr fontId="2"/>
  </si>
  <si>
    <t>９．日々の活動で忘れっぽい。</t>
    <rPh sb="2" eb="4">
      <t>ヒビ</t>
    </rPh>
    <rPh sb="5" eb="7">
      <t>カツドウ</t>
    </rPh>
    <rPh sb="8" eb="9">
      <t>ワス</t>
    </rPh>
    <phoneticPr fontId="2"/>
  </si>
  <si>
    <t>１０．手足をそわそわ動かしたり、着席してもモジモジしたりする。</t>
    <rPh sb="3" eb="5">
      <t>テアシ</t>
    </rPh>
    <rPh sb="10" eb="11">
      <t>ウゴ</t>
    </rPh>
    <rPh sb="16" eb="18">
      <t>チャクセキ</t>
    </rPh>
    <phoneticPr fontId="2"/>
  </si>
  <si>
    <t>１１．授業中や座っているべき時に席を離れてしまう。</t>
    <rPh sb="3" eb="6">
      <t>ジュギョウチュウ</t>
    </rPh>
    <rPh sb="7" eb="8">
      <t>スワ</t>
    </rPh>
    <rPh sb="14" eb="15">
      <t>トキ</t>
    </rPh>
    <rPh sb="16" eb="17">
      <t>セキ</t>
    </rPh>
    <rPh sb="18" eb="19">
      <t>ハナ</t>
    </rPh>
    <phoneticPr fontId="2"/>
  </si>
  <si>
    <t>１２．きちんとしていなければならない時に、過度に走りまわったりよじ登ったりする。</t>
    <rPh sb="18" eb="19">
      <t>トキ</t>
    </rPh>
    <rPh sb="21" eb="23">
      <t>カド</t>
    </rPh>
    <rPh sb="24" eb="25">
      <t>ハシ</t>
    </rPh>
    <rPh sb="33" eb="34">
      <t>ノボ</t>
    </rPh>
    <phoneticPr fontId="2"/>
  </si>
  <si>
    <t>１３．遊びや余暇活動におとなしく参加することが難しい。</t>
    <rPh sb="3" eb="4">
      <t>アソ</t>
    </rPh>
    <rPh sb="6" eb="8">
      <t>ヨカ</t>
    </rPh>
    <rPh sb="8" eb="10">
      <t>カツドウ</t>
    </rPh>
    <rPh sb="16" eb="18">
      <t>サンカ</t>
    </rPh>
    <rPh sb="23" eb="24">
      <t>ムズカ</t>
    </rPh>
    <phoneticPr fontId="2"/>
  </si>
  <si>
    <t>１４．じっとしていない。または何かに駆り立てられるように活動する。</t>
    <rPh sb="15" eb="16">
      <t>ナニ</t>
    </rPh>
    <rPh sb="18" eb="19">
      <t>カ</t>
    </rPh>
    <rPh sb="20" eb="21">
      <t>タ</t>
    </rPh>
    <rPh sb="28" eb="30">
      <t>カツドウ</t>
    </rPh>
    <phoneticPr fontId="2"/>
  </si>
  <si>
    <t>１５．過度にしゃべる。</t>
    <rPh sb="3" eb="5">
      <t>カド</t>
    </rPh>
    <phoneticPr fontId="2"/>
  </si>
  <si>
    <t>１６．質問が終わらないうちに出し抜けに答えてしまう。</t>
    <rPh sb="3" eb="5">
      <t>シツモン</t>
    </rPh>
    <rPh sb="6" eb="7">
      <t>オ</t>
    </rPh>
    <rPh sb="14" eb="15">
      <t>ダ</t>
    </rPh>
    <rPh sb="16" eb="17">
      <t>ヌ</t>
    </rPh>
    <rPh sb="19" eb="20">
      <t>コタ</t>
    </rPh>
    <phoneticPr fontId="2"/>
  </si>
  <si>
    <t>１７．順番を待つのが難しい。</t>
    <rPh sb="3" eb="5">
      <t>ジュンバン</t>
    </rPh>
    <rPh sb="6" eb="7">
      <t>マ</t>
    </rPh>
    <rPh sb="10" eb="11">
      <t>ムズカ</t>
    </rPh>
    <phoneticPr fontId="2"/>
  </si>
  <si>
    <t>１８．他の人がしていることをさえぎったり、じゃましたりする。</t>
    <rPh sb="3" eb="4">
      <t>ホカ</t>
    </rPh>
    <rPh sb="5" eb="6">
      <t>ヒト</t>
    </rPh>
    <phoneticPr fontId="2"/>
  </si>
  <si>
    <t>学校や家庭などで著しい不適応がある場合は、その様子を具体的にご記入ください。</t>
    <rPh sb="0" eb="2">
      <t>ガッコウ</t>
    </rPh>
    <rPh sb="3" eb="5">
      <t>カテイ</t>
    </rPh>
    <rPh sb="8" eb="9">
      <t>イチジル</t>
    </rPh>
    <rPh sb="11" eb="14">
      <t>フテキオウ</t>
    </rPh>
    <rPh sb="17" eb="19">
      <t>バアイ</t>
    </rPh>
    <rPh sb="23" eb="25">
      <t>ヨウス</t>
    </rPh>
    <rPh sb="26" eb="29">
      <t>グタイテキ</t>
    </rPh>
    <rPh sb="31" eb="33">
      <t>キニュウ</t>
    </rPh>
    <phoneticPr fontId="2"/>
  </si>
  <si>
    <t>行動面（対人関係やこだわり等）に関する参考資料</t>
    <rPh sb="0" eb="2">
      <t>コウドウ</t>
    </rPh>
    <rPh sb="2" eb="3">
      <t>メン</t>
    </rPh>
    <rPh sb="4" eb="6">
      <t>タイジン</t>
    </rPh>
    <rPh sb="6" eb="8">
      <t>カンケイ</t>
    </rPh>
    <rPh sb="13" eb="14">
      <t>ナド</t>
    </rPh>
    <rPh sb="14" eb="15">
      <t>タイトウ</t>
    </rPh>
    <rPh sb="16" eb="17">
      <t>カン</t>
    </rPh>
    <rPh sb="19" eb="21">
      <t>サンコウ</t>
    </rPh>
    <rPh sb="21" eb="23">
      <t>シリョウ</t>
    </rPh>
    <phoneticPr fontId="2"/>
  </si>
  <si>
    <t>　A　　　興味関心等</t>
    <rPh sb="5" eb="7">
      <t>キョウミ</t>
    </rPh>
    <rPh sb="7" eb="9">
      <t>カンシン</t>
    </rPh>
    <rPh sb="9" eb="10">
      <t>トウ</t>
    </rPh>
    <phoneticPr fontId="2"/>
  </si>
  <si>
    <t>他の子どもは興味をもたないようなことに興味があり、「自分だけの知識世界」をもっている。</t>
    <rPh sb="0" eb="1">
      <t>ホカ</t>
    </rPh>
    <rPh sb="2" eb="3">
      <t>コ</t>
    </rPh>
    <rPh sb="6" eb="8">
      <t>キョウミ</t>
    </rPh>
    <rPh sb="19" eb="21">
      <t>キョウミ</t>
    </rPh>
    <rPh sb="26" eb="28">
      <t>ジブン</t>
    </rPh>
    <rPh sb="31" eb="33">
      <t>チシキ</t>
    </rPh>
    <rPh sb="33" eb="35">
      <t>セカイ</t>
    </rPh>
    <phoneticPr fontId="2"/>
  </si>
  <si>
    <t>みんなから、「○○博士」「○○教授」と思われている。</t>
    <rPh sb="9" eb="11">
      <t>ハカセ</t>
    </rPh>
    <rPh sb="15" eb="17">
      <t>キョウジュ</t>
    </rPh>
    <rPh sb="19" eb="20">
      <t>オモ</t>
    </rPh>
    <phoneticPr fontId="2"/>
  </si>
  <si>
    <t>特定の分野の知識を蓄えているが、丸暗記であり、意味をきちんと理解していない。</t>
    <rPh sb="0" eb="2">
      <t>トクテイ</t>
    </rPh>
    <rPh sb="3" eb="5">
      <t>ブンヤ</t>
    </rPh>
    <rPh sb="6" eb="8">
      <t>チシキ</t>
    </rPh>
    <rPh sb="9" eb="10">
      <t>タクワ</t>
    </rPh>
    <rPh sb="16" eb="19">
      <t>マルアンキ</t>
    </rPh>
    <rPh sb="23" eb="25">
      <t>イミ</t>
    </rPh>
    <rPh sb="30" eb="32">
      <t>リカイ</t>
    </rPh>
    <phoneticPr fontId="2"/>
  </si>
  <si>
    <t>とても得意なことがある一方で、極端に不得手なものがある。</t>
    <rPh sb="3" eb="5">
      <t>トクイ</t>
    </rPh>
    <rPh sb="11" eb="13">
      <t>イッポウ</t>
    </rPh>
    <rPh sb="15" eb="17">
      <t>キョクタン</t>
    </rPh>
    <rPh sb="18" eb="21">
      <t>フエテ</t>
    </rPh>
    <phoneticPr fontId="2"/>
  </si>
  <si>
    <t>　B　　　コミュニケーション等</t>
    <rPh sb="14" eb="15">
      <t>トウ</t>
    </rPh>
    <phoneticPr fontId="2"/>
  </si>
  <si>
    <t>含みのある言葉や嫌味を言われても分からず、言葉通りに受け止めることがある。</t>
    <rPh sb="0" eb="1">
      <t>フク</t>
    </rPh>
    <rPh sb="5" eb="7">
      <t>コトバ</t>
    </rPh>
    <rPh sb="8" eb="10">
      <t>イヤミ</t>
    </rPh>
    <rPh sb="11" eb="12">
      <t>イ</t>
    </rPh>
    <rPh sb="16" eb="17">
      <t>ワ</t>
    </rPh>
    <rPh sb="21" eb="23">
      <t>コトバ</t>
    </rPh>
    <rPh sb="23" eb="24">
      <t>トオ</t>
    </rPh>
    <rPh sb="26" eb="27">
      <t>ウ</t>
    </rPh>
    <rPh sb="28" eb="29">
      <t>ト</t>
    </rPh>
    <phoneticPr fontId="2"/>
  </si>
  <si>
    <t>会話の仕方が形式的で、抑揚なく話したり、間合いが取れなかったりすることがある。</t>
    <rPh sb="0" eb="2">
      <t>カイワ</t>
    </rPh>
    <rPh sb="3" eb="5">
      <t>シカタ</t>
    </rPh>
    <rPh sb="6" eb="9">
      <t>ケイシキテキ</t>
    </rPh>
    <rPh sb="11" eb="13">
      <t>ヨクヨウ</t>
    </rPh>
    <rPh sb="15" eb="16">
      <t>ハナ</t>
    </rPh>
    <rPh sb="20" eb="22">
      <t>マア</t>
    </rPh>
    <rPh sb="24" eb="25">
      <t>ト</t>
    </rPh>
    <phoneticPr fontId="2"/>
  </si>
  <si>
    <t>誰かに何かを伝える目的がなくても、場面に関係なく声を出す。独り言が多い。</t>
    <rPh sb="0" eb="1">
      <t>ダレ</t>
    </rPh>
    <rPh sb="3" eb="4">
      <t>ナニ</t>
    </rPh>
    <rPh sb="6" eb="7">
      <t>ツタ</t>
    </rPh>
    <rPh sb="9" eb="11">
      <t>モクテキ</t>
    </rPh>
    <rPh sb="17" eb="19">
      <t>バメン</t>
    </rPh>
    <rPh sb="20" eb="22">
      <t>カンケイ</t>
    </rPh>
    <rPh sb="24" eb="25">
      <t>コエ</t>
    </rPh>
    <rPh sb="26" eb="27">
      <t>ダ</t>
    </rPh>
    <rPh sb="29" eb="30">
      <t>ヒト</t>
    </rPh>
    <rPh sb="31" eb="32">
      <t>ゴト</t>
    </rPh>
    <rPh sb="33" eb="34">
      <t>オオ</t>
    </rPh>
    <phoneticPr fontId="2"/>
  </si>
  <si>
    <t>いろいろなことを話すが、その時の場面や相手の感情や立場を理解しない。</t>
    <rPh sb="8" eb="9">
      <t>ハナ</t>
    </rPh>
    <rPh sb="14" eb="15">
      <t>トキ</t>
    </rPh>
    <rPh sb="16" eb="18">
      <t>バメン</t>
    </rPh>
    <rPh sb="19" eb="21">
      <t>アイテ</t>
    </rPh>
    <rPh sb="22" eb="24">
      <t>カンジョウ</t>
    </rPh>
    <rPh sb="25" eb="27">
      <t>タチバ</t>
    </rPh>
    <rPh sb="28" eb="30">
      <t>リカイ</t>
    </rPh>
    <phoneticPr fontId="2"/>
  </si>
  <si>
    <t>常識的な判断が難しい時がある。</t>
    <rPh sb="0" eb="3">
      <t>ジョウシキテキ</t>
    </rPh>
    <rPh sb="4" eb="6">
      <t>ハンダン</t>
    </rPh>
    <rPh sb="7" eb="8">
      <t>ムズカ</t>
    </rPh>
    <rPh sb="10" eb="11">
      <t>トキ</t>
    </rPh>
    <phoneticPr fontId="2"/>
  </si>
  <si>
    <t>言葉を組み合わせて、自分だけにしか分からないような造語を作る。</t>
    <rPh sb="0" eb="2">
      <t>コトバ</t>
    </rPh>
    <rPh sb="3" eb="4">
      <t>ク</t>
    </rPh>
    <rPh sb="5" eb="6">
      <t>ア</t>
    </rPh>
    <rPh sb="10" eb="12">
      <t>ジブン</t>
    </rPh>
    <rPh sb="17" eb="18">
      <t>ワ</t>
    </rPh>
    <rPh sb="25" eb="27">
      <t>ゾウゴ</t>
    </rPh>
    <rPh sb="28" eb="29">
      <t>ツク</t>
    </rPh>
    <phoneticPr fontId="2"/>
  </si>
  <si>
    <t>共感性が乏しい。</t>
    <rPh sb="0" eb="3">
      <t>キョウカンセイ</t>
    </rPh>
    <rPh sb="4" eb="5">
      <t>トボ</t>
    </rPh>
    <phoneticPr fontId="2"/>
  </si>
  <si>
    <t>周りの人が困惑するようなことも、配慮しないで言ってしまう。</t>
    <rPh sb="0" eb="1">
      <t>マワ</t>
    </rPh>
    <rPh sb="3" eb="4">
      <t>ヒト</t>
    </rPh>
    <rPh sb="5" eb="7">
      <t>コンワク</t>
    </rPh>
    <rPh sb="16" eb="18">
      <t>ハイリョ</t>
    </rPh>
    <rPh sb="22" eb="23">
      <t>イ</t>
    </rPh>
    <phoneticPr fontId="2"/>
  </si>
  <si>
    <t>　C　　　対人関係等</t>
    <rPh sb="5" eb="7">
      <t>タイジン</t>
    </rPh>
    <rPh sb="7" eb="9">
      <t>カンケイ</t>
    </rPh>
    <rPh sb="9" eb="10">
      <t>トウ</t>
    </rPh>
    <phoneticPr fontId="2"/>
  </si>
  <si>
    <t>大人びている。ませている。</t>
    <rPh sb="0" eb="2">
      <t>オトナ</t>
    </rPh>
    <phoneticPr fontId="2"/>
  </si>
  <si>
    <t>独特な目つきをすることがある。</t>
    <rPh sb="0" eb="2">
      <t>ドクトク</t>
    </rPh>
    <rPh sb="3" eb="4">
      <t>メ</t>
    </rPh>
    <phoneticPr fontId="2"/>
  </si>
  <si>
    <t>友達と仲良くしたいという気持ちはあるが、友達関係をうまく築けない。</t>
    <rPh sb="0" eb="2">
      <t>トモダチ</t>
    </rPh>
    <rPh sb="3" eb="5">
      <t>ナカヨ</t>
    </rPh>
    <rPh sb="12" eb="14">
      <t>キモ</t>
    </rPh>
    <rPh sb="20" eb="22">
      <t>トモダチ</t>
    </rPh>
    <rPh sb="22" eb="24">
      <t>カンケイ</t>
    </rPh>
    <rPh sb="28" eb="29">
      <t>キズ</t>
    </rPh>
    <phoneticPr fontId="2"/>
  </si>
  <si>
    <t>友達のそばにはいるが、一人で遊んでいる。</t>
    <rPh sb="0" eb="2">
      <t>トモダチ</t>
    </rPh>
    <rPh sb="11" eb="13">
      <t>ヒトリ</t>
    </rPh>
    <rPh sb="14" eb="15">
      <t>アソ</t>
    </rPh>
    <phoneticPr fontId="2"/>
  </si>
  <si>
    <t>同年齢の仲間関係を作ることが難しい。</t>
    <rPh sb="0" eb="3">
      <t>ドウネンレイ</t>
    </rPh>
    <rPh sb="4" eb="6">
      <t>ナカマ</t>
    </rPh>
    <rPh sb="6" eb="8">
      <t>カンケイ</t>
    </rPh>
    <rPh sb="9" eb="10">
      <t>ツク</t>
    </rPh>
    <rPh sb="14" eb="15">
      <t>ムズカ</t>
    </rPh>
    <phoneticPr fontId="2"/>
  </si>
  <si>
    <t>限定された興味だけに、集中する。</t>
    <rPh sb="0" eb="2">
      <t>ゲンテイ</t>
    </rPh>
    <rPh sb="5" eb="7">
      <t>キョウミ</t>
    </rPh>
    <rPh sb="11" eb="13">
      <t>シュウチュウ</t>
    </rPh>
    <phoneticPr fontId="2"/>
  </si>
  <si>
    <t>手順や物にこだわる。</t>
    <rPh sb="0" eb="2">
      <t>テジュン</t>
    </rPh>
    <rPh sb="3" eb="4">
      <t>モノ</t>
    </rPh>
    <phoneticPr fontId="2"/>
  </si>
  <si>
    <t>相手や周囲の反応や状況に応じたふさわしい対処がうまくできない。</t>
    <rPh sb="0" eb="2">
      <t>アイテ</t>
    </rPh>
    <rPh sb="3" eb="5">
      <t>シュウイ</t>
    </rPh>
    <rPh sb="6" eb="8">
      <t>ハンノウ</t>
    </rPh>
    <rPh sb="9" eb="11">
      <t>ジョウキョウ</t>
    </rPh>
    <rPh sb="12" eb="13">
      <t>オウ</t>
    </rPh>
    <rPh sb="20" eb="22">
      <t>タイショ</t>
    </rPh>
    <phoneticPr fontId="2"/>
  </si>
  <si>
    <t>自分なりの独特な日課や手順があり、変更や変化を嫌がる。</t>
    <rPh sb="0" eb="2">
      <t>ジブン</t>
    </rPh>
    <rPh sb="5" eb="7">
      <t>ドクトク</t>
    </rPh>
    <rPh sb="8" eb="10">
      <t>ニッカ</t>
    </rPh>
    <rPh sb="11" eb="13">
      <t>テジュン</t>
    </rPh>
    <rPh sb="17" eb="19">
      <t>ヘンコウ</t>
    </rPh>
    <rPh sb="20" eb="22">
      <t>ヘンカ</t>
    </rPh>
    <rPh sb="23" eb="24">
      <t>イヤ</t>
    </rPh>
    <phoneticPr fontId="2"/>
  </si>
  <si>
    <t>球技やゲームをする時、仲間と協力することに考えが及ばない。</t>
    <rPh sb="0" eb="2">
      <t>キュウギ</t>
    </rPh>
    <rPh sb="9" eb="10">
      <t>トキ</t>
    </rPh>
    <rPh sb="11" eb="13">
      <t>ナカマ</t>
    </rPh>
    <rPh sb="14" eb="16">
      <t>キョウリョク</t>
    </rPh>
    <rPh sb="21" eb="22">
      <t>カンガ</t>
    </rPh>
    <rPh sb="24" eb="25">
      <t>オヨ</t>
    </rPh>
    <phoneticPr fontId="2"/>
  </si>
  <si>
    <t>　D　　　　運動面等</t>
    <rPh sb="6" eb="9">
      <t>ウンドウメン</t>
    </rPh>
    <rPh sb="9" eb="10">
      <t>トウ</t>
    </rPh>
    <phoneticPr fontId="2"/>
  </si>
  <si>
    <t>動作やジェスチャーが不器用で、ぎこちないことがある。</t>
    <rPh sb="0" eb="2">
      <t>ドウサ</t>
    </rPh>
    <rPh sb="10" eb="13">
      <t>ブキヨウ</t>
    </rPh>
    <phoneticPr fontId="2"/>
  </si>
  <si>
    <r>
      <t>独特な姿勢をしていることがある。</t>
    </r>
    <r>
      <rPr>
        <sz val="10"/>
        <color theme="1"/>
        <rFont val="UD デジタル 教科書体 NK-R"/>
        <family val="1"/>
        <charset val="128"/>
      </rPr>
      <t>（例：体を前後に動かしたり、飛び跳ねたり、つま先歩き等）</t>
    </r>
    <rPh sb="0" eb="2">
      <t>ドクトク</t>
    </rPh>
    <rPh sb="3" eb="5">
      <t>シセイ</t>
    </rPh>
    <rPh sb="17" eb="18">
      <t>レイ</t>
    </rPh>
    <rPh sb="19" eb="20">
      <t>カラダ</t>
    </rPh>
    <rPh sb="21" eb="23">
      <t>ゼンゴ</t>
    </rPh>
    <rPh sb="24" eb="25">
      <t>ウゴ</t>
    </rPh>
    <rPh sb="30" eb="31">
      <t>ト</t>
    </rPh>
    <rPh sb="32" eb="33">
      <t>ハ</t>
    </rPh>
    <rPh sb="39" eb="40">
      <t>サキ</t>
    </rPh>
    <rPh sb="40" eb="41">
      <t>アル</t>
    </rPh>
    <rPh sb="42" eb="43">
      <t>トウ</t>
    </rPh>
    <phoneticPr fontId="2"/>
  </si>
  <si>
    <t>独特な声で話すことがある。</t>
    <rPh sb="0" eb="2">
      <t>ドクトク</t>
    </rPh>
    <rPh sb="3" eb="4">
      <t>コエ</t>
    </rPh>
    <rPh sb="5" eb="6">
      <t>ハナ</t>
    </rPh>
    <phoneticPr fontId="2"/>
  </si>
  <si>
    <r>
      <t>独特な表情をしていることがある。</t>
    </r>
    <r>
      <rPr>
        <sz val="10"/>
        <color theme="1"/>
        <rFont val="UD デジタル 教科書体 NK-R"/>
        <family val="1"/>
        <charset val="128"/>
      </rPr>
      <t>（例：目をぐっと見開いたり、口を開いたり閉じたりする等）</t>
    </r>
    <rPh sb="0" eb="2">
      <t>ドクトク</t>
    </rPh>
    <rPh sb="3" eb="5">
      <t>ヒョウジョウ</t>
    </rPh>
    <rPh sb="17" eb="18">
      <t>レイ</t>
    </rPh>
    <rPh sb="19" eb="20">
      <t>メ</t>
    </rPh>
    <rPh sb="24" eb="26">
      <t>ミヒラ</t>
    </rPh>
    <rPh sb="30" eb="31">
      <t>クチ</t>
    </rPh>
    <rPh sb="32" eb="33">
      <t>ヒラ</t>
    </rPh>
    <rPh sb="36" eb="37">
      <t>ト</t>
    </rPh>
    <rPh sb="42" eb="43">
      <t>トウ</t>
    </rPh>
    <phoneticPr fontId="2"/>
  </si>
  <si>
    <t>意図的にではなく、顔や体を動かすことがある。</t>
    <rPh sb="0" eb="3">
      <t>イトテキ</t>
    </rPh>
    <rPh sb="9" eb="10">
      <t>カオ</t>
    </rPh>
    <rPh sb="11" eb="12">
      <t>カラダ</t>
    </rPh>
    <rPh sb="13" eb="14">
      <t>ウゴ</t>
    </rPh>
    <phoneticPr fontId="2"/>
  </si>
  <si>
    <t xml:space="preserve">
学習面の参考資料について、LDの判断基準としているLDI－R及びLDIを参考に作成しました。
行動面の参考資料について、ADHDの判断基準としているDSM－Ⅳ及びADHD－RSや高機能自閉症スペクトラムのスクリーニング質問紙ASSQを参考に作成しました。
</t>
    <rPh sb="1" eb="3">
      <t>ガクシュウ</t>
    </rPh>
    <rPh sb="3" eb="4">
      <t>メン</t>
    </rPh>
    <rPh sb="5" eb="7">
      <t>サンコウ</t>
    </rPh>
    <rPh sb="7" eb="9">
      <t>シリョウ</t>
    </rPh>
    <rPh sb="17" eb="19">
      <t>ハンダン</t>
    </rPh>
    <rPh sb="19" eb="21">
      <t>キジュン</t>
    </rPh>
    <rPh sb="31" eb="32">
      <t>オヨ</t>
    </rPh>
    <rPh sb="37" eb="39">
      <t>サンコウ</t>
    </rPh>
    <rPh sb="40" eb="42">
      <t>サクセイ</t>
    </rPh>
    <rPh sb="48" eb="50">
      <t>コウドウ</t>
    </rPh>
    <rPh sb="50" eb="51">
      <t>メン</t>
    </rPh>
    <rPh sb="52" eb="54">
      <t>サンコウ</t>
    </rPh>
    <rPh sb="54" eb="56">
      <t>シリョウ</t>
    </rPh>
    <rPh sb="66" eb="68">
      <t>ハンダン</t>
    </rPh>
    <rPh sb="68" eb="70">
      <t>キジュン</t>
    </rPh>
    <rPh sb="80" eb="81">
      <t>オヨ</t>
    </rPh>
    <rPh sb="90" eb="93">
      <t>コウキノウ</t>
    </rPh>
    <rPh sb="93" eb="96">
      <t>ジヘイショウ</t>
    </rPh>
    <rPh sb="110" eb="113">
      <t>シツモンシ</t>
    </rPh>
    <rPh sb="118" eb="120">
      <t>サンコウ</t>
    </rPh>
    <rPh sb="121" eb="123">
      <t>サクセイ</t>
    </rPh>
    <phoneticPr fontId="2"/>
  </si>
  <si>
    <t>記入方法が分からない場合は、お問い合わせください。</t>
    <rPh sb="0" eb="2">
      <t>キニュウ</t>
    </rPh>
    <rPh sb="2" eb="4">
      <t>ホウホウ</t>
    </rPh>
    <rPh sb="5" eb="6">
      <t>ワ</t>
    </rPh>
    <rPh sb="10" eb="12">
      <t>バアイ</t>
    </rPh>
    <rPh sb="15" eb="16">
      <t>ト</t>
    </rPh>
    <rPh sb="17" eb="18">
      <t>ア</t>
    </rPh>
    <phoneticPr fontId="2"/>
  </si>
  <si>
    <t xml:space="preserve">                       （電話　０９３－９２１－２２３０）</t>
    <rPh sb="24" eb="26">
      <t>デンワ</t>
    </rPh>
    <phoneticPr fontId="2"/>
  </si>
  <si>
    <t>学校</t>
    <rPh sb="0" eb="2">
      <t>ガッコウ</t>
    </rPh>
    <phoneticPr fontId="2"/>
  </si>
  <si>
    <t>記 入 者 氏 名</t>
    <phoneticPr fontId="2"/>
  </si>
  <si>
    <t>児童生徒氏名</t>
    <phoneticPr fontId="2"/>
  </si>
  <si>
    <t>平成</t>
    <phoneticPr fontId="2"/>
  </si>
  <si>
    <t>年</t>
    <rPh sb="0" eb="1">
      <t>ネン</t>
    </rPh>
    <phoneticPr fontId="2"/>
  </si>
  <si>
    <t>月</t>
    <rPh sb="0" eb="1">
      <t>ツキ</t>
    </rPh>
    <phoneticPr fontId="2"/>
  </si>
  <si>
    <t>日</t>
    <rPh sb="0" eb="1">
      <t>ヒ</t>
    </rPh>
    <phoneticPr fontId="2"/>
  </si>
  <si>
    <t>生年月日</t>
    <phoneticPr fontId="2"/>
  </si>
  <si>
    <t>）</t>
    <phoneticPr fontId="2"/>
  </si>
  <si>
    <t>歳</t>
    <rPh sb="0" eb="1">
      <t>サイ</t>
    </rPh>
    <phoneticPr fontId="2"/>
  </si>
  <si>
    <t>（</t>
    <phoneticPr fontId="2"/>
  </si>
  <si>
    <t>満</t>
    <rPh sb="0" eb="1">
      <t>マン</t>
    </rPh>
    <phoneticPr fontId="2"/>
  </si>
  <si>
    <t>学     校    　名　</t>
    <rPh sb="0" eb="1">
      <t>ガク</t>
    </rPh>
    <rPh sb="6" eb="7">
      <t>コウ</t>
    </rPh>
    <rPh sb="12" eb="13">
      <t>メイ</t>
    </rPh>
    <phoneticPr fontId="2"/>
  </si>
  <si>
    <t>)</t>
    <phoneticPr fontId="2"/>
  </si>
  <si>
    <t>(</t>
    <phoneticPr fontId="2"/>
  </si>
  <si>
    <t>　この資料は通級による指導を希望される児童生徒の、学習面や行動面について、ご記入いただくものです。
　お申し込みの児童生徒について、実態がはっきり分かるようにご記入をお願いします。
※この参考資料は、学校が中心となって作成し、記載内容を保護者と必ず共有してください。
※黄色と水色のセルは文字入力、緑色のセルはプルダウン入力です。</t>
    <rPh sb="3" eb="5">
      <t>シリョウ</t>
    </rPh>
    <rPh sb="6" eb="8">
      <t>ツウキュウ</t>
    </rPh>
    <rPh sb="11" eb="13">
      <t>シドウ</t>
    </rPh>
    <rPh sb="14" eb="16">
      <t>キボウ</t>
    </rPh>
    <rPh sb="19" eb="21">
      <t>ジドウ</t>
    </rPh>
    <rPh sb="21" eb="23">
      <t>セイト</t>
    </rPh>
    <rPh sb="25" eb="27">
      <t>ガクシュウ</t>
    </rPh>
    <rPh sb="27" eb="28">
      <t>メン</t>
    </rPh>
    <rPh sb="29" eb="31">
      <t>コウドウ</t>
    </rPh>
    <rPh sb="31" eb="32">
      <t>メン</t>
    </rPh>
    <rPh sb="38" eb="40">
      <t>キニュウ</t>
    </rPh>
    <phoneticPr fontId="2"/>
  </si>
  <si>
    <r>
      <t>学年相応の数の意味や表し方についての理解が難しい。</t>
    </r>
    <r>
      <rPr>
        <sz val="10"/>
        <color theme="1"/>
        <rFont val="UD デジタル 教科書体 NK-R"/>
        <family val="1"/>
        <charset val="128"/>
      </rPr>
      <t>(例：三千四十七を３０００４７や３４７と書くなど)</t>
    </r>
    <rPh sb="0" eb="2">
      <t>ガクネン</t>
    </rPh>
    <rPh sb="2" eb="4">
      <t>ソウオウ</t>
    </rPh>
    <rPh sb="5" eb="6">
      <t>カズ</t>
    </rPh>
    <rPh sb="7" eb="9">
      <t>イミ</t>
    </rPh>
    <rPh sb="10" eb="11">
      <t>アラワ</t>
    </rPh>
    <rPh sb="12" eb="13">
      <t>カタ</t>
    </rPh>
    <rPh sb="18" eb="20">
      <t>リカイ</t>
    </rPh>
    <rPh sb="21" eb="22">
      <t>ムズカ</t>
    </rPh>
    <rPh sb="26" eb="27">
      <t>レイ</t>
    </rPh>
    <rPh sb="28" eb="30">
      <t>サンゼン</t>
    </rPh>
    <rPh sb="45" eb="46">
      <t>カ</t>
    </rPh>
    <phoneticPr fontId="2"/>
  </si>
  <si>
    <r>
      <t xml:space="preserve">学年相応の量を比較することや量を表す単位を理解することが難しい。
</t>
    </r>
    <r>
      <rPr>
        <sz val="10"/>
        <color theme="1"/>
        <rFont val="UD デジタル 教科書体 NK-R"/>
        <family val="1"/>
        <charset val="128"/>
      </rPr>
      <t>（例：長さやかさの比較・１５㎝は１５０㎜ということ）</t>
    </r>
    <rPh sb="0" eb="4">
      <t>ガクネンソウオウ</t>
    </rPh>
    <rPh sb="5" eb="6">
      <t>リョウ</t>
    </rPh>
    <rPh sb="7" eb="9">
      <t>ヒカク</t>
    </rPh>
    <rPh sb="14" eb="15">
      <t>リョウ</t>
    </rPh>
    <rPh sb="16" eb="17">
      <t>アラワ</t>
    </rPh>
    <rPh sb="18" eb="20">
      <t>タンイ</t>
    </rPh>
    <rPh sb="21" eb="23">
      <t>リカイ</t>
    </rPh>
    <rPh sb="28" eb="29">
      <t>ムズカ</t>
    </rPh>
    <rPh sb="34" eb="35">
      <t>レイ</t>
    </rPh>
    <rPh sb="36" eb="37">
      <t>ナガ</t>
    </rPh>
    <rPh sb="42" eb="44">
      <t>ヒカク</t>
    </rPh>
    <phoneticPr fontId="2"/>
  </si>
  <si>
    <t>　次のそれぞれに関する項目について、ない場合は×、まれにある場合は△、時々ある場合は〇、よくある場合は◎印を選択してください。全項目に記入をしてください。</t>
    <rPh sb="1" eb="2">
      <t>ツギ</t>
    </rPh>
    <rPh sb="8" eb="9">
      <t>カン</t>
    </rPh>
    <rPh sb="11" eb="13">
      <t>コウモク</t>
    </rPh>
    <rPh sb="20" eb="22">
      <t>バアイ</t>
    </rPh>
    <rPh sb="30" eb="32">
      <t>バアイ</t>
    </rPh>
    <rPh sb="35" eb="37">
      <t>トキドキ</t>
    </rPh>
    <rPh sb="39" eb="41">
      <t>バアイ</t>
    </rPh>
    <rPh sb="48" eb="50">
      <t>バアイ</t>
    </rPh>
    <rPh sb="52" eb="53">
      <t>シルシ</t>
    </rPh>
    <rPh sb="54" eb="56">
      <t>センタク</t>
    </rPh>
    <rPh sb="63" eb="64">
      <t>ゼン</t>
    </rPh>
    <rPh sb="64" eb="66">
      <t>コウモク</t>
    </rPh>
    <rPh sb="67" eb="69">
      <t>キニュウ</t>
    </rPh>
    <phoneticPr fontId="2"/>
  </si>
  <si>
    <t>　B　　　多動性・衝動性について</t>
    <rPh sb="5" eb="8">
      <t>タドウセイ</t>
    </rPh>
    <rPh sb="9" eb="12">
      <t>ショウドウセイ</t>
    </rPh>
    <phoneticPr fontId="2"/>
  </si>
  <si>
    <t>A・Bの◎、〇、△をつけたものの中で、７歳（小学２年生）以前に見られ始め、社会生活や学校生活上の支障になっているものは何ですか。いくつでも番号でご記入ください。</t>
    <rPh sb="16" eb="17">
      <t>ナカ</t>
    </rPh>
    <rPh sb="20" eb="21">
      <t>サイ</t>
    </rPh>
    <rPh sb="22" eb="23">
      <t>ショウ</t>
    </rPh>
    <rPh sb="23" eb="24">
      <t>ガク</t>
    </rPh>
    <rPh sb="25" eb="27">
      <t>ネンセイ</t>
    </rPh>
    <rPh sb="28" eb="30">
      <t>イゼン</t>
    </rPh>
    <rPh sb="31" eb="32">
      <t>ミ</t>
    </rPh>
    <rPh sb="34" eb="35">
      <t>ハジ</t>
    </rPh>
    <rPh sb="37" eb="39">
      <t>シャカイ</t>
    </rPh>
    <rPh sb="39" eb="41">
      <t>セイカツ</t>
    </rPh>
    <rPh sb="42" eb="44">
      <t>ガッコウ</t>
    </rPh>
    <rPh sb="44" eb="46">
      <t>セイカツ</t>
    </rPh>
    <rPh sb="46" eb="47">
      <t>ジョウ</t>
    </rPh>
    <rPh sb="48" eb="50">
      <t>シショウ</t>
    </rPh>
    <rPh sb="59" eb="60">
      <t>ナニ</t>
    </rPh>
    <rPh sb="69" eb="71">
      <t>バンゴウ</t>
    </rPh>
    <rPh sb="73" eb="75">
      <t>キニュウ</t>
    </rPh>
    <phoneticPr fontId="2"/>
  </si>
  <si>
    <t>＜様式３＞</t>
    <rPh sb="1" eb="3">
      <t>ヨウシキ</t>
    </rPh>
    <phoneticPr fontId="2"/>
  </si>
  <si>
    <r>
      <t>北九州市立特別支援教育相談センター　通級による指導担当</t>
    </r>
    <r>
      <rPr>
        <b/>
        <sz val="11"/>
        <rFont val="UD デジタル 教科書体 NK-R"/>
        <family val="1"/>
        <charset val="128"/>
      </rPr>
      <t>（担当：國丸・嶺山）</t>
    </r>
    <rPh sb="0" eb="4">
      <t>キタキュウシュウシ</t>
    </rPh>
    <rPh sb="4" eb="5">
      <t>リツ</t>
    </rPh>
    <rPh sb="5" eb="13">
      <t>トクベツシエンキョウイクソウダン</t>
    </rPh>
    <rPh sb="18" eb="20">
      <t>ツウキュウ</t>
    </rPh>
    <rPh sb="23" eb="25">
      <t>シドウ</t>
    </rPh>
    <rPh sb="25" eb="27">
      <t>タントウ</t>
    </rPh>
    <rPh sb="28" eb="30">
      <t>タントウ</t>
    </rPh>
    <rPh sb="31" eb="33">
      <t>クニマル</t>
    </rPh>
    <rPh sb="34" eb="36">
      <t>ミネヤマ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</si>
</sst>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16"/>
      <color theme="1"/>
      <name val="UD デジタル 教科書体 NK-R"/>
      <family val="1"/>
      <charset val="128"/>
    </font>
    <font>
      <sz val="6"/>
      <name val="游ゴシック"/>
      <family val="3"/>
      <charset val="128"/>
      <scheme val="minor"/>
    </font>
    <font>
      <sz val="11"/>
      <color theme="1"/>
      <name val="UD デジタル 教科書体 NK-R"/>
      <family val="1"/>
      <charset val="128"/>
    </font>
    <font>
      <sz val="14"/>
      <color theme="1"/>
      <name val="UD デジタル 教科書体 NK-R"/>
      <family val="1"/>
      <charset val="128"/>
    </font>
    <font>
      <sz val="12"/>
      <color theme="1"/>
      <name val="UD デジタル 教科書体 NK-R"/>
      <family val="1"/>
      <charset val="128"/>
    </font>
    <font>
      <b/>
      <sz val="12"/>
      <color theme="1"/>
      <name val="UD デジタル 教科書体 NK-R"/>
      <family val="1"/>
      <charset val="128"/>
    </font>
    <font>
      <sz val="10"/>
      <color theme="1"/>
      <name val="UD デジタル 教科書体 NK-R"/>
      <family val="1"/>
      <charset val="128"/>
    </font>
    <font>
      <sz val="10.5"/>
      <color theme="1"/>
      <name val="UD デジタル 教科書体 NK-R"/>
      <family val="1"/>
      <charset val="128"/>
    </font>
    <font>
      <b/>
      <sz val="11"/>
      <name val="UD デジタル 教科書体 NK-R"/>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2"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3" fillId="0" borderId="18" xfId="0" applyFont="1" applyBorder="1" applyAlignment="1">
      <alignment horizontal="left" vertical="center"/>
    </xf>
    <xf numFmtId="0" fontId="3" fillId="0" borderId="0" xfId="0" applyFont="1" applyFill="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18" xfId="0"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10" xfId="0" applyFont="1" applyBorder="1" applyAlignment="1" applyProtection="1">
      <alignment horizontal="center" vertical="center"/>
      <protection locked="0"/>
    </xf>
    <xf numFmtId="0" fontId="3" fillId="0" borderId="9"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9" xfId="0" applyFont="1" applyBorder="1">
      <alignment vertical="center"/>
    </xf>
    <xf numFmtId="0" fontId="3" fillId="0" borderId="10" xfId="0" applyFont="1" applyBorder="1" applyAlignment="1">
      <alignment horizontal="left" vertical="center"/>
    </xf>
    <xf numFmtId="0" fontId="6" fillId="0" borderId="9" xfId="0" applyFont="1" applyBorder="1" applyAlignment="1">
      <alignment horizontal="left" vertical="center"/>
    </xf>
    <xf numFmtId="0" fontId="3" fillId="0" borderId="11"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10" xfId="0" applyFont="1" applyBorder="1" applyAlignment="1">
      <alignment horizontal="left" vertical="center"/>
    </xf>
    <xf numFmtId="0" fontId="3" fillId="0" borderId="9" xfId="0" applyFont="1" applyBorder="1" applyAlignment="1">
      <alignment horizontal="left" vertical="center" wrapText="1"/>
    </xf>
    <xf numFmtId="0" fontId="6" fillId="0" borderId="19" xfId="0" applyFont="1" applyBorder="1" applyAlignment="1">
      <alignment horizontal="left" vertical="center"/>
    </xf>
    <xf numFmtId="0" fontId="3" fillId="0" borderId="21"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0" xfId="0" applyFont="1" applyBorder="1" applyAlignment="1">
      <alignment horizontal="left" vertical="center" wrapText="1"/>
    </xf>
    <xf numFmtId="0" fontId="3" fillId="0" borderId="2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1" fillId="0" borderId="0" xfId="0" applyFont="1" applyAlignment="1">
      <alignment horizontal="center" vertical="center"/>
    </xf>
    <xf numFmtId="0" fontId="3" fillId="0" borderId="2" xfId="0" applyFont="1" applyBorder="1" applyAlignment="1">
      <alignment horizontal="center" vertical="center"/>
    </xf>
    <xf numFmtId="0" fontId="7" fillId="0" borderId="2" xfId="0" applyFont="1" applyBorder="1" applyAlignment="1">
      <alignment horizontal="distributed" vertical="center"/>
    </xf>
    <xf numFmtId="0" fontId="5" fillId="0" borderId="9" xfId="0" applyFont="1" applyBorder="1" applyAlignment="1">
      <alignment horizontal="left" vertical="center"/>
    </xf>
    <xf numFmtId="0" fontId="3" fillId="0" borderId="0" xfId="0" applyFont="1" applyAlignment="1">
      <alignment horizontal="right" vertical="center"/>
    </xf>
    <xf numFmtId="0" fontId="7" fillId="0" borderId="1" xfId="0" applyFont="1" applyBorder="1" applyAlignment="1">
      <alignment horizontal="distributed" vertical="center"/>
    </xf>
    <xf numFmtId="0" fontId="7" fillId="0" borderId="0" xfId="0" applyFont="1" applyAlignment="1">
      <alignment horizontal="left" vertical="center"/>
    </xf>
    <xf numFmtId="0" fontId="3" fillId="0" borderId="1" xfId="0" applyFont="1" applyBorder="1" applyAlignment="1">
      <alignment horizontal="left"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6" fillId="0" borderId="1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cellXfs>
  <cellStyles count="1">
    <cellStyle name="標準" xfId="0" builtinId="0"/>
  </cellStyles>
  <dxfs count="4">
    <dxf>
      <fill>
        <patternFill>
          <bgColor theme="9"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00"/>
  <sheetViews>
    <sheetView showGridLines="0" tabSelected="1" view="pageBreakPreview" topLeftCell="A37" zoomScaleNormal="100" zoomScaleSheetLayoutView="100" workbookViewId="0">
      <selection activeCell="E43" sqref="E43"/>
    </sheetView>
  </sheetViews>
  <sheetFormatPr defaultRowHeight="14.25" x14ac:dyDescent="0.7"/>
  <cols>
    <col min="1" max="65" width="1.375" style="1" customWidth="1"/>
    <col min="66" max="66" width="6.25" style="1" hidden="1" customWidth="1"/>
    <col min="67" max="67" width="6.25E-2" style="1" customWidth="1"/>
    <col min="68" max="70" width="9" style="1" customWidth="1"/>
    <col min="71" max="16384" width="9" style="1"/>
  </cols>
  <sheetData>
    <row r="1" spans="1:65" x14ac:dyDescent="0.7">
      <c r="B1" s="1" t="s">
        <v>114</v>
      </c>
    </row>
    <row r="2" spans="1:65" ht="16.5" customHeight="1" x14ac:dyDescent="0.7">
      <c r="A2" s="53" t="s">
        <v>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row>
    <row r="3" spans="1:65" ht="16.5" customHeight="1" x14ac:dyDescent="0.7">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row>
    <row r="4" spans="1:65" ht="16.5" customHeight="1" x14ac:dyDescent="0.7">
      <c r="AD4" s="58" t="s">
        <v>105</v>
      </c>
      <c r="AE4" s="58"/>
      <c r="AF4" s="58"/>
      <c r="AG4" s="58"/>
      <c r="AH4" s="58"/>
      <c r="AI4" s="58"/>
      <c r="AJ4" s="58"/>
      <c r="AK4" s="58"/>
      <c r="AL4" s="58"/>
      <c r="AM4" s="4"/>
      <c r="AN4" s="47"/>
      <c r="AO4" s="47"/>
      <c r="AP4" s="47"/>
      <c r="AQ4" s="47"/>
      <c r="AR4" s="47"/>
      <c r="AS4" s="47"/>
      <c r="AT4" s="47"/>
      <c r="AU4" s="47"/>
      <c r="AV4" s="47"/>
      <c r="AW4" s="47"/>
      <c r="AX4" s="47"/>
      <c r="AY4" s="47"/>
      <c r="AZ4" s="47"/>
      <c r="BA4" s="47"/>
      <c r="BB4" s="47"/>
      <c r="BC4" s="47"/>
      <c r="BD4" s="47"/>
      <c r="BE4" s="47"/>
      <c r="BF4" s="47"/>
      <c r="BG4" s="4"/>
      <c r="BH4" s="60" t="s">
        <v>93</v>
      </c>
      <c r="BI4" s="60"/>
      <c r="BJ4" s="60"/>
      <c r="BK4" s="60"/>
      <c r="BL4" s="60"/>
      <c r="BM4" s="60"/>
    </row>
    <row r="5" spans="1:65" ht="16.5" customHeight="1" x14ac:dyDescent="0.7">
      <c r="AD5" s="55" t="s">
        <v>100</v>
      </c>
      <c r="AE5" s="55"/>
      <c r="AF5" s="55"/>
      <c r="AG5" s="55"/>
      <c r="AH5" s="55"/>
      <c r="AI5" s="55"/>
      <c r="AJ5" s="55"/>
      <c r="AK5" s="55"/>
      <c r="AL5" s="55"/>
      <c r="AM5" s="54" t="s">
        <v>96</v>
      </c>
      <c r="AN5" s="54"/>
      <c r="AO5" s="54"/>
      <c r="AP5" s="51"/>
      <c r="AQ5" s="51"/>
      <c r="AR5" s="51"/>
      <c r="AS5" s="54" t="s">
        <v>97</v>
      </c>
      <c r="AT5" s="54"/>
      <c r="AU5" s="51"/>
      <c r="AV5" s="51"/>
      <c r="AW5" s="51"/>
      <c r="AX5" s="54" t="s">
        <v>98</v>
      </c>
      <c r="AY5" s="54"/>
      <c r="AZ5" s="51"/>
      <c r="BA5" s="51"/>
      <c r="BB5" s="51"/>
      <c r="BC5" s="54" t="s">
        <v>99</v>
      </c>
      <c r="BD5" s="54"/>
      <c r="BE5" s="5" t="s">
        <v>103</v>
      </c>
      <c r="BF5" s="54" t="s">
        <v>104</v>
      </c>
      <c r="BG5" s="54"/>
      <c r="BH5" s="51"/>
      <c r="BI5" s="51"/>
      <c r="BJ5" s="51"/>
      <c r="BK5" s="54" t="s">
        <v>102</v>
      </c>
      <c r="BL5" s="54"/>
      <c r="BM5" s="6" t="s">
        <v>101</v>
      </c>
    </row>
    <row r="6" spans="1:65" ht="16.5" customHeight="1" x14ac:dyDescent="0.7">
      <c r="AD6" s="55" t="s">
        <v>95</v>
      </c>
      <c r="AE6" s="55"/>
      <c r="AF6" s="55"/>
      <c r="AG6" s="55"/>
      <c r="AH6" s="55"/>
      <c r="AI6" s="55"/>
      <c r="AJ6" s="55"/>
      <c r="AK6" s="55"/>
      <c r="AL6" s="55"/>
      <c r="AM6" s="5"/>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
    </row>
    <row r="7" spans="1:65" ht="16.5" customHeight="1" x14ac:dyDescent="0.7">
      <c r="AD7" s="55" t="s">
        <v>94</v>
      </c>
      <c r="AE7" s="55"/>
      <c r="AF7" s="55"/>
      <c r="AG7" s="55"/>
      <c r="AH7" s="55"/>
      <c r="AI7" s="55"/>
      <c r="AJ7" s="55"/>
      <c r="AK7" s="55"/>
      <c r="AL7" s="55"/>
      <c r="AM7" s="5"/>
      <c r="AN7" s="51"/>
      <c r="AO7" s="51"/>
      <c r="AP7" s="51"/>
      <c r="AQ7" s="51"/>
      <c r="AR7" s="51"/>
      <c r="AS7" s="51"/>
      <c r="AT7" s="51"/>
      <c r="AU7" s="51"/>
      <c r="AV7" s="51"/>
      <c r="AW7" s="51"/>
      <c r="AX7" s="51"/>
      <c r="AY7" s="51"/>
      <c r="AZ7" s="51"/>
      <c r="BA7" s="51"/>
      <c r="BB7" s="51"/>
      <c r="BC7" s="51"/>
      <c r="BD7" s="51"/>
      <c r="BE7" s="51"/>
      <c r="BF7" s="51"/>
      <c r="BG7" s="51"/>
      <c r="BH7" s="5" t="s">
        <v>107</v>
      </c>
      <c r="BI7" s="51"/>
      <c r="BJ7" s="51"/>
      <c r="BK7" s="51"/>
      <c r="BL7" s="51"/>
      <c r="BM7" s="5" t="s">
        <v>106</v>
      </c>
    </row>
    <row r="8" spans="1:65" ht="6" customHeight="1" x14ac:dyDescent="0.7"/>
    <row r="9" spans="1:65" s="2" customFormat="1" ht="21" customHeight="1" x14ac:dyDescent="0.7">
      <c r="C9" s="20" t="s">
        <v>108</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s="2" customFormat="1" ht="18.399999999999999" customHeight="1" x14ac:dyDescent="0.7">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row>
    <row r="11" spans="1:65" s="2" customFormat="1" ht="16.5" customHeight="1" x14ac:dyDescent="0.7">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row>
    <row r="12" spans="1:65" s="2" customFormat="1" ht="16.5" customHeight="1" thickBot="1" x14ac:dyDescent="0.75">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row>
    <row r="13" spans="1:65" ht="16.5" customHeight="1" thickTop="1" x14ac:dyDescent="0.7">
      <c r="F13" s="34" t="s">
        <v>1</v>
      </c>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6"/>
    </row>
    <row r="14" spans="1:65" ht="16.5" customHeight="1" thickBot="1" x14ac:dyDescent="0.75">
      <c r="F14" s="37"/>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9"/>
    </row>
    <row r="15" spans="1:65" ht="16.5" customHeight="1" thickTop="1" x14ac:dyDescent="0.7"/>
    <row r="16" spans="1:65" ht="16.5" customHeight="1" x14ac:dyDescent="0.7">
      <c r="C16" s="20" t="s">
        <v>111</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3:66" ht="16.5" customHeight="1" x14ac:dyDescent="0.7">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3:66" ht="16.5" customHeight="1" x14ac:dyDescent="0.7"/>
    <row r="19" spans="3:66" ht="26.25" customHeight="1" x14ac:dyDescent="0.7">
      <c r="F19" s="56" t="s">
        <v>3</v>
      </c>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3" t="str">
        <f>IF(BN25&gt;=12,"該当","非該当")</f>
        <v>非該当</v>
      </c>
    </row>
    <row r="20" spans="3:66" ht="16.5" customHeight="1" x14ac:dyDescent="0.7">
      <c r="F20" s="18"/>
      <c r="G20" s="18"/>
      <c r="H20" s="18"/>
      <c r="I20" s="18"/>
      <c r="J20" s="23" t="s">
        <v>4</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1">
        <f>COUNTIF(F20,"◎")*3+COUNTIF(F20,"〇")*2+COUNTIF(F20,"△")*1+COUNTIF(F20,"×")*0</f>
        <v>0</v>
      </c>
    </row>
    <row r="21" spans="3:66" ht="16.5" customHeight="1" x14ac:dyDescent="0.7">
      <c r="F21" s="18"/>
      <c r="G21" s="18"/>
      <c r="H21" s="18"/>
      <c r="I21" s="18"/>
      <c r="J21" s="19" t="s">
        <v>5</v>
      </c>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
        <f>COUNTIF(F21,"◎")*3+COUNTIF(F21,"〇")*2+COUNTIF(F21,"△")*1+COUNTIF(F21,"×")*0</f>
        <v>0</v>
      </c>
    </row>
    <row r="22" spans="3:66" ht="16.5" customHeight="1" x14ac:dyDescent="0.7">
      <c r="F22" s="18"/>
      <c r="G22" s="18"/>
      <c r="H22" s="18"/>
      <c r="I22" s="18"/>
      <c r="J22" s="19" t="s">
        <v>6</v>
      </c>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
        <f>COUNTIF(F22,"◎")*3+COUNTIF(F22,"〇")*2+COUNTIF(F22,"△")*1+COUNTIF(F22,"×")*0</f>
        <v>0</v>
      </c>
    </row>
    <row r="23" spans="3:66" ht="16.5" customHeight="1" x14ac:dyDescent="0.7">
      <c r="F23" s="18"/>
      <c r="G23" s="18"/>
      <c r="H23" s="18"/>
      <c r="I23" s="18"/>
      <c r="J23" s="19" t="s">
        <v>7</v>
      </c>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
        <f>COUNTIF(F23,"◎")*3+COUNTIF(F23,"〇")*2+COUNTIF(F23,"△")*1+COUNTIF(F23,"×")*0</f>
        <v>0</v>
      </c>
    </row>
    <row r="24" spans="3:66" ht="16.5" customHeight="1" x14ac:dyDescent="0.7">
      <c r="F24" s="18"/>
      <c r="G24" s="18"/>
      <c r="H24" s="18"/>
      <c r="I24" s="18"/>
      <c r="J24" s="19" t="s">
        <v>8</v>
      </c>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
        <f>COUNTIF(F24,"◎")*3+COUNTIF(F24,"〇")*2+COUNTIF(F24,"△")*1+COUNTIF(F24,"×")*0</f>
        <v>0</v>
      </c>
    </row>
    <row r="25" spans="3:66" ht="16.5" customHeight="1" x14ac:dyDescent="0.7">
      <c r="F25" s="7"/>
      <c r="G25" s="7"/>
      <c r="H25" s="7"/>
      <c r="I25" s="7"/>
      <c r="BN25" s="1">
        <f>SUM(BN20:BN24)</f>
        <v>0</v>
      </c>
    </row>
    <row r="26" spans="3:66" ht="26.25" customHeight="1" x14ac:dyDescent="0.7">
      <c r="F26" s="24" t="s">
        <v>9</v>
      </c>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3" t="str">
        <f>IF(BN32&gt;=12,"該当","非該当")</f>
        <v>非該当</v>
      </c>
    </row>
    <row r="27" spans="3:66" ht="16.5" customHeight="1" x14ac:dyDescent="0.7">
      <c r="F27" s="18"/>
      <c r="G27" s="18"/>
      <c r="H27" s="18"/>
      <c r="I27" s="18"/>
      <c r="J27" s="23" t="s">
        <v>10</v>
      </c>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1">
        <f>COUNTIF(F27,"◎")*3+COUNTIF(F27,"〇")*2+COUNTIF(F27,"△")*1+COUNTIF(F27,"×")*0</f>
        <v>0</v>
      </c>
    </row>
    <row r="28" spans="3:66" ht="16.5" customHeight="1" x14ac:dyDescent="0.7">
      <c r="F28" s="18"/>
      <c r="G28" s="18"/>
      <c r="H28" s="18"/>
      <c r="I28" s="18"/>
      <c r="J28" s="19" t="s">
        <v>11</v>
      </c>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
        <f>COUNTIF(F28,"◎")*3+COUNTIF(F28,"〇")*2+COUNTIF(F28,"△")*1+COUNTIF(F28,"×")*0</f>
        <v>0</v>
      </c>
    </row>
    <row r="29" spans="3:66" ht="16.5" customHeight="1" x14ac:dyDescent="0.7">
      <c r="F29" s="18"/>
      <c r="G29" s="18"/>
      <c r="H29" s="18"/>
      <c r="I29" s="18"/>
      <c r="J29" s="19" t="s">
        <v>12</v>
      </c>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
        <f>COUNTIF(F29,"◎")*3+COUNTIF(F29,"〇")*2+COUNTIF(F29,"△")*1+COUNTIF(F29,"×")*0</f>
        <v>0</v>
      </c>
    </row>
    <row r="30" spans="3:66" ht="16.5" customHeight="1" x14ac:dyDescent="0.7">
      <c r="F30" s="18"/>
      <c r="G30" s="18"/>
      <c r="H30" s="18"/>
      <c r="I30" s="18"/>
      <c r="J30" s="19" t="s">
        <v>13</v>
      </c>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
        <f>COUNTIF(F30,"◎")*3+COUNTIF(F30,"〇")*2+COUNTIF(F30,"△")*1+COUNTIF(F30,"×")*0</f>
        <v>0</v>
      </c>
    </row>
    <row r="31" spans="3:66" ht="16.5" customHeight="1" x14ac:dyDescent="0.7">
      <c r="F31" s="18"/>
      <c r="G31" s="18"/>
      <c r="H31" s="18"/>
      <c r="I31" s="18"/>
      <c r="J31" s="19" t="s">
        <v>14</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
        <f>COUNTIF(F31,"◎")*3+COUNTIF(F31,"〇")*2+COUNTIF(F31,"△")*1+COUNTIF(F31,"×")*0</f>
        <v>0</v>
      </c>
    </row>
    <row r="32" spans="3:66" ht="16.5" customHeight="1" x14ac:dyDescent="0.7">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1">
        <f>SUM(BN27:BN31)</f>
        <v>0</v>
      </c>
    </row>
    <row r="33" spans="3:66" ht="26.25" customHeight="1" x14ac:dyDescent="0.7">
      <c r="F33" s="24" t="s">
        <v>15</v>
      </c>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3" t="str">
        <f>IF(BN39&gt;=12,"該当","非該当")</f>
        <v>非該当</v>
      </c>
    </row>
    <row r="34" spans="3:66" ht="16.5" customHeight="1" x14ac:dyDescent="0.7">
      <c r="F34" s="18"/>
      <c r="G34" s="18"/>
      <c r="H34" s="18"/>
      <c r="I34" s="18"/>
      <c r="J34" s="23" t="s">
        <v>16</v>
      </c>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1">
        <f>COUNTIF(F34,"◎")*3+COUNTIF(F34,"〇")*2+COUNTIF(F34,"△")*1+COUNTIF(F34,"×")*0</f>
        <v>0</v>
      </c>
    </row>
    <row r="35" spans="3:66" ht="16.5" customHeight="1" x14ac:dyDescent="0.7">
      <c r="F35" s="18"/>
      <c r="G35" s="18"/>
      <c r="H35" s="18"/>
      <c r="I35" s="18"/>
      <c r="J35" s="19" t="s">
        <v>17</v>
      </c>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
        <f>COUNTIF(F35,"◎")*3+COUNTIF(F35,"〇")*2+COUNTIF(F35,"△")*1+COUNTIF(F35,"×")*0</f>
        <v>0</v>
      </c>
    </row>
    <row r="36" spans="3:66" ht="16.5" customHeight="1" x14ac:dyDescent="0.7">
      <c r="F36" s="18"/>
      <c r="G36" s="18"/>
      <c r="H36" s="18"/>
      <c r="I36" s="18"/>
      <c r="J36" s="19" t="s">
        <v>18</v>
      </c>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
        <f>COUNTIF(F36,"◎")*3+COUNTIF(F36,"〇")*2+COUNTIF(F36,"△")*1+COUNTIF(F36,"×")*0</f>
        <v>0</v>
      </c>
    </row>
    <row r="37" spans="3:66" ht="16.5" customHeight="1" x14ac:dyDescent="0.7">
      <c r="F37" s="18"/>
      <c r="G37" s="18"/>
      <c r="H37" s="18"/>
      <c r="I37" s="18"/>
      <c r="J37" s="19" t="s">
        <v>19</v>
      </c>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
        <f>COUNTIF(F37,"◎")*3+COUNTIF(F37,"〇")*2+COUNTIF(F37,"△")*1+COUNTIF(F37,"×")*0</f>
        <v>0</v>
      </c>
    </row>
    <row r="38" spans="3:66" ht="16.5" customHeight="1" x14ac:dyDescent="0.7">
      <c r="F38" s="18"/>
      <c r="G38" s="18"/>
      <c r="H38" s="18"/>
      <c r="I38" s="18"/>
      <c r="J38" s="19" t="s">
        <v>20</v>
      </c>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
        <f>COUNTIF(F38,"◎")*3+COUNTIF(F38,"〇")*2+COUNTIF(F38,"△")*1+COUNTIF(F38,"×")*0</f>
        <v>0</v>
      </c>
    </row>
    <row r="39" spans="3:66" ht="16.5" customHeight="1" x14ac:dyDescent="0.7">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1">
        <f>SUM(BN34:BN38)</f>
        <v>0</v>
      </c>
    </row>
    <row r="40" spans="3:66" ht="26.25" customHeight="1" x14ac:dyDescent="0.7">
      <c r="F40" s="24" t="s">
        <v>21</v>
      </c>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3" t="str">
        <f>IF(BN47&gt;=12,"該当","非該当")</f>
        <v>非該当</v>
      </c>
    </row>
    <row r="41" spans="3:66" ht="16.5" customHeight="1" x14ac:dyDescent="0.7">
      <c r="F41" s="18"/>
      <c r="G41" s="18"/>
      <c r="H41" s="18"/>
      <c r="I41" s="18"/>
      <c r="J41" s="23" t="s">
        <v>22</v>
      </c>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1">
        <f>COUNTIF(F41,"◎")*3+COUNTIF(F41,"〇")*2+COUNTIF(F41,"△")*1+COUNTIF(F41,"×")*0</f>
        <v>0</v>
      </c>
    </row>
    <row r="42" spans="3:66" ht="16.5" customHeight="1" x14ac:dyDescent="0.7">
      <c r="F42" s="18"/>
      <c r="G42" s="18"/>
      <c r="H42" s="18"/>
      <c r="I42" s="18"/>
      <c r="J42" s="19" t="s">
        <v>23</v>
      </c>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
        <f>COUNTIF(F42,"◎")*3+COUNTIF(F42,"〇")*2+COUNTIF(F42,"△")*1+COUNTIF(F42,"×")*0</f>
        <v>0</v>
      </c>
    </row>
    <row r="43" spans="3:66" ht="16.5" customHeight="1" x14ac:dyDescent="0.7">
      <c r="F43" s="18"/>
      <c r="G43" s="18"/>
      <c r="H43" s="18"/>
      <c r="I43" s="18"/>
      <c r="J43" s="19" t="s">
        <v>24</v>
      </c>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
        <f>COUNTIF(F43,"◎")*3+COUNTIF(F43,"〇")*2+COUNTIF(F43,"△")*1+COUNTIF(F43,"×")*0</f>
        <v>0</v>
      </c>
    </row>
    <row r="44" spans="3:66" ht="16.5" customHeight="1" x14ac:dyDescent="0.7">
      <c r="F44" s="18"/>
      <c r="G44" s="18"/>
      <c r="H44" s="18"/>
      <c r="I44" s="18"/>
      <c r="J44" s="19" t="s">
        <v>25</v>
      </c>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
        <f>COUNTIF(F44,"◎")*3+COUNTIF(F44,"〇")*2+COUNTIF(F44,"△")*1+COUNTIF(F44,"×")*0</f>
        <v>0</v>
      </c>
    </row>
    <row r="45" spans="3:66" ht="16.5" customHeight="1" x14ac:dyDescent="0.7">
      <c r="F45" s="18"/>
      <c r="G45" s="18"/>
      <c r="H45" s="18"/>
      <c r="I45" s="18"/>
      <c r="J45" s="19" t="s">
        <v>26</v>
      </c>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
        <f>COUNTIF(F45,"◎")*3+COUNTIF(F45,"〇")*2+COUNTIF(F45,"△")*1+COUNTIF(F45,"×")*0</f>
        <v>0</v>
      </c>
    </row>
    <row r="46" spans="3:66" ht="16.5" customHeight="1" x14ac:dyDescent="0.7">
      <c r="E46" s="13"/>
      <c r="F46" s="14"/>
      <c r="G46" s="14"/>
      <c r="H46" s="14"/>
      <c r="I46" s="14"/>
      <c r="J46" s="15"/>
      <c r="K46" s="15"/>
      <c r="L46" s="15"/>
      <c r="M46" s="15"/>
      <c r="N46" s="15"/>
      <c r="O46" s="15"/>
      <c r="P46" s="15"/>
      <c r="Q46" s="15"/>
      <c r="R46" s="15"/>
      <c r="S46" s="15"/>
      <c r="T46" s="15"/>
      <c r="U46" s="15"/>
      <c r="V46" s="15"/>
      <c r="W46" s="15"/>
      <c r="X46" s="15"/>
      <c r="Y46" s="15"/>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row>
    <row r="47" spans="3:66" ht="16.5" customHeight="1" x14ac:dyDescent="0.7">
      <c r="C47" s="67"/>
      <c r="D47" s="67"/>
      <c r="E47" s="67"/>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1">
        <f>SUM(BN41:BN45)</f>
        <v>0</v>
      </c>
    </row>
    <row r="48" spans="3:66" ht="26.35" customHeight="1" x14ac:dyDescent="0.7">
      <c r="F48" s="42" t="s">
        <v>27</v>
      </c>
      <c r="G48" s="42"/>
      <c r="H48" s="42"/>
      <c r="I48" s="42"/>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3" t="str">
        <f>IF(BN54&gt;=12,"該当","非該当")</f>
        <v>非該当</v>
      </c>
    </row>
    <row r="49" spans="6:66" ht="16.5" customHeight="1" x14ac:dyDescent="0.7">
      <c r="F49" s="50"/>
      <c r="G49" s="51"/>
      <c r="H49" s="51"/>
      <c r="I49" s="52"/>
      <c r="J49" s="49" t="s">
        <v>109</v>
      </c>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3">
        <f>COUNTIF(F49,"◎")*3+COUNTIF(F49,"〇")*2+COUNTIF(F49,"△")*1+COUNTIF(F49,"×")*0</f>
        <v>0</v>
      </c>
    </row>
    <row r="50" spans="6:66" ht="16.5" customHeight="1" x14ac:dyDescent="0.7">
      <c r="F50" s="18"/>
      <c r="G50" s="18"/>
      <c r="H50" s="18"/>
      <c r="I50" s="18"/>
      <c r="J50" s="19" t="s">
        <v>28</v>
      </c>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3">
        <f>COUNTIF(F50,"◎")*3+COUNTIF(F50,"〇")*2+COUNTIF(F50,"△")*1+COUNTIF(F50,"×")*0</f>
        <v>0</v>
      </c>
    </row>
    <row r="51" spans="6:66" ht="16.5" customHeight="1" x14ac:dyDescent="0.7">
      <c r="F51" s="18"/>
      <c r="G51" s="18"/>
      <c r="H51" s="18"/>
      <c r="I51" s="18"/>
      <c r="J51" s="19" t="s">
        <v>29</v>
      </c>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3">
        <f>COUNTIF(F51,"◎")*3+COUNTIF(F51,"〇")*2+COUNTIF(F51,"△")*1+COUNTIF(F51,"×")*0</f>
        <v>0</v>
      </c>
    </row>
    <row r="52" spans="6:66" ht="16.5" customHeight="1" x14ac:dyDescent="0.7">
      <c r="F52" s="18"/>
      <c r="G52" s="18"/>
      <c r="H52" s="18"/>
      <c r="I52" s="18"/>
      <c r="J52" s="19" t="s">
        <v>30</v>
      </c>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3">
        <f>COUNTIF(F52,"◎")*3+COUNTIF(F52,"〇")*2+COUNTIF(F52,"△")*1+COUNTIF(F52,"×")*0</f>
        <v>0</v>
      </c>
    </row>
    <row r="53" spans="6:66" ht="16.5" customHeight="1" x14ac:dyDescent="0.7">
      <c r="F53" s="18"/>
      <c r="G53" s="18"/>
      <c r="H53" s="18"/>
      <c r="I53" s="18"/>
      <c r="J53" s="19" t="s">
        <v>31</v>
      </c>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3">
        <f>COUNTIF(F53,"◎")*3+COUNTIF(F53,"〇")*2+COUNTIF(F53,"△")*1+COUNTIF(F53,"×")*0</f>
        <v>0</v>
      </c>
    </row>
    <row r="54" spans="6:66" ht="16.5" customHeight="1" x14ac:dyDescent="0.7">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1">
        <f>SUM(BN49:BN53)</f>
        <v>0</v>
      </c>
    </row>
    <row r="55" spans="6:66" ht="26.35" customHeight="1" x14ac:dyDescent="0.7">
      <c r="F55" s="42" t="s">
        <v>32</v>
      </c>
      <c r="G55" s="42"/>
      <c r="H55" s="42"/>
      <c r="I55" s="42"/>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3" t="str">
        <f>IF(BN62&gt;=12,"該当","非該当")</f>
        <v>非該当</v>
      </c>
    </row>
    <row r="56" spans="6:66" ht="16.5" customHeight="1" x14ac:dyDescent="0.7">
      <c r="F56" s="43"/>
      <c r="G56" s="44"/>
      <c r="H56" s="44"/>
      <c r="I56" s="45"/>
      <c r="J56" s="49" t="s">
        <v>110</v>
      </c>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57">
        <f>COUNTIF(F56,"◎")*3+COUNTIF(F56,"〇")*2+COUNTIF(F56,"△")*1+COUNTIF(F56,"×")*0</f>
        <v>0</v>
      </c>
    </row>
    <row r="57" spans="6:66" ht="16.5" customHeight="1" x14ac:dyDescent="0.7">
      <c r="F57" s="46"/>
      <c r="G57" s="47"/>
      <c r="H57" s="47"/>
      <c r="I57" s="48"/>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57"/>
    </row>
    <row r="58" spans="6:66" ht="16.5" customHeight="1" x14ac:dyDescent="0.7">
      <c r="F58" s="18"/>
      <c r="G58" s="18"/>
      <c r="H58" s="18"/>
      <c r="I58" s="18"/>
      <c r="J58" s="19" t="s">
        <v>33</v>
      </c>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
        <f>COUNTIF(F58,"◎")*3+COUNTIF(F58,"〇")*2+COUNTIF(F58,"△")*1+COUNTIF(F58,"×")*0</f>
        <v>0</v>
      </c>
    </row>
    <row r="59" spans="6:66" ht="16.5" customHeight="1" x14ac:dyDescent="0.7">
      <c r="F59" s="18"/>
      <c r="G59" s="18"/>
      <c r="H59" s="18"/>
      <c r="I59" s="18"/>
      <c r="J59" s="19" t="s">
        <v>34</v>
      </c>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
        <f>COUNTIF(F59,"◎")*3+COUNTIF(F59,"〇")*2+COUNTIF(F59,"△")*1+COUNTIF(F59,"×")*0</f>
        <v>0</v>
      </c>
    </row>
    <row r="60" spans="6:66" ht="16.5" customHeight="1" x14ac:dyDescent="0.7">
      <c r="F60" s="18"/>
      <c r="G60" s="18"/>
      <c r="H60" s="18"/>
      <c r="I60" s="18"/>
      <c r="J60" s="19" t="s">
        <v>35</v>
      </c>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
        <f>COUNTIF(F60,"◎")*3+COUNTIF(F60,"〇")*2+COUNTIF(F60,"△")*1+COUNTIF(F60,"×")*0</f>
        <v>0</v>
      </c>
    </row>
    <row r="61" spans="6:66" ht="16.5" customHeight="1" x14ac:dyDescent="0.7">
      <c r="F61" s="18"/>
      <c r="G61" s="18"/>
      <c r="H61" s="18"/>
      <c r="I61" s="18"/>
      <c r="J61" s="19" t="s">
        <v>36</v>
      </c>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
        <f>COUNTIF(F61,"◎")*3+COUNTIF(F61,"〇")*2+COUNTIF(F61,"△")*1+COUNTIF(F61,"×")*0</f>
        <v>0</v>
      </c>
    </row>
    <row r="62" spans="6:66" ht="16.5" customHeight="1" x14ac:dyDescent="0.7">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1">
        <f>SUM(BN56:BN61)</f>
        <v>0</v>
      </c>
    </row>
    <row r="63" spans="6:66" ht="16.5" customHeight="1" thickBot="1" x14ac:dyDescent="0.75">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row>
    <row r="64" spans="6:66" ht="16.5" customHeight="1" thickTop="1" x14ac:dyDescent="0.7">
      <c r="F64" s="34" t="s">
        <v>37</v>
      </c>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6"/>
      <c r="BN64" s="17"/>
    </row>
    <row r="65" spans="2:66" ht="16.5" customHeight="1" thickBot="1" x14ac:dyDescent="0.75">
      <c r="F65" s="37"/>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9"/>
      <c r="BN65" s="17"/>
    </row>
    <row r="66" spans="2:66" ht="16.5" customHeight="1" thickTop="1" x14ac:dyDescent="0.7">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17"/>
    </row>
    <row r="67" spans="2:66" ht="16.5" customHeight="1" x14ac:dyDescent="0.7">
      <c r="C67" s="20" t="s">
        <v>2</v>
      </c>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17"/>
    </row>
    <row r="68" spans="2:66" ht="16.5" customHeight="1" x14ac:dyDescent="0.7">
      <c r="B68" s="8"/>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17"/>
    </row>
    <row r="69" spans="2:66" ht="16.5" customHeight="1" x14ac:dyDescent="0.7">
      <c r="E69" s="8"/>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17"/>
    </row>
    <row r="70" spans="2:66" ht="26.25" customHeight="1" x14ac:dyDescent="0.7">
      <c r="F70" s="24" t="s">
        <v>38</v>
      </c>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3" t="str">
        <f>IF(BN80&gt;=6,"該当","非該当")</f>
        <v>非該当</v>
      </c>
    </row>
    <row r="71" spans="2:66" ht="16.5" customHeight="1" x14ac:dyDescent="0.7">
      <c r="F71" s="18"/>
      <c r="G71" s="18"/>
      <c r="H71" s="18"/>
      <c r="I71" s="18"/>
      <c r="J71" s="23" t="s">
        <v>39</v>
      </c>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1">
        <f t="shared" ref="BN71:BN79" si="0">COUNTIF(F71,"◎")*1+COUNTIF(F71,"〇")*1+COUNTIF(F71,"△")*0+COUNTIF(F71,"×")*0</f>
        <v>0</v>
      </c>
    </row>
    <row r="72" spans="2:66" ht="16.5" customHeight="1" x14ac:dyDescent="0.7">
      <c r="F72" s="18"/>
      <c r="G72" s="18"/>
      <c r="H72" s="18"/>
      <c r="I72" s="18"/>
      <c r="J72" s="19" t="s">
        <v>40</v>
      </c>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
        <f t="shared" si="0"/>
        <v>0</v>
      </c>
    </row>
    <row r="73" spans="2:66" ht="16.5" customHeight="1" x14ac:dyDescent="0.7">
      <c r="F73" s="18"/>
      <c r="G73" s="18"/>
      <c r="H73" s="18"/>
      <c r="I73" s="18"/>
      <c r="J73" s="19" t="s">
        <v>41</v>
      </c>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
        <f t="shared" si="0"/>
        <v>0</v>
      </c>
    </row>
    <row r="74" spans="2:66" ht="16.5" customHeight="1" x14ac:dyDescent="0.7">
      <c r="F74" s="18"/>
      <c r="G74" s="18"/>
      <c r="H74" s="18"/>
      <c r="I74" s="18"/>
      <c r="J74" s="19" t="s">
        <v>42</v>
      </c>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
        <f t="shared" si="0"/>
        <v>0</v>
      </c>
    </row>
    <row r="75" spans="2:66" ht="16.5" customHeight="1" x14ac:dyDescent="0.7">
      <c r="F75" s="18"/>
      <c r="G75" s="18"/>
      <c r="H75" s="18"/>
      <c r="I75" s="18"/>
      <c r="J75" s="19" t="s">
        <v>43</v>
      </c>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
        <f t="shared" si="0"/>
        <v>0</v>
      </c>
    </row>
    <row r="76" spans="2:66" ht="16.5" customHeight="1" x14ac:dyDescent="0.7">
      <c r="F76" s="18"/>
      <c r="G76" s="18"/>
      <c r="H76" s="18"/>
      <c r="I76" s="18"/>
      <c r="J76" s="19" t="s">
        <v>44</v>
      </c>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
        <f t="shared" si="0"/>
        <v>0</v>
      </c>
    </row>
    <row r="77" spans="2:66" ht="16.5" customHeight="1" x14ac:dyDescent="0.7">
      <c r="F77" s="18"/>
      <c r="G77" s="18"/>
      <c r="H77" s="18"/>
      <c r="I77" s="18"/>
      <c r="J77" s="19" t="s">
        <v>45</v>
      </c>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
        <f t="shared" si="0"/>
        <v>0</v>
      </c>
    </row>
    <row r="78" spans="2:66" ht="16.5" customHeight="1" x14ac:dyDescent="0.7">
      <c r="F78" s="18"/>
      <c r="G78" s="18"/>
      <c r="H78" s="18"/>
      <c r="I78" s="18"/>
      <c r="J78" s="19" t="s">
        <v>46</v>
      </c>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
        <f t="shared" si="0"/>
        <v>0</v>
      </c>
    </row>
    <row r="79" spans="2:66" ht="16.5" customHeight="1" x14ac:dyDescent="0.7">
      <c r="F79" s="18"/>
      <c r="G79" s="18"/>
      <c r="H79" s="18"/>
      <c r="I79" s="18"/>
      <c r="J79" s="19" t="s">
        <v>47</v>
      </c>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
        <f t="shared" si="0"/>
        <v>0</v>
      </c>
    </row>
    <row r="80" spans="2:66" ht="16.5" customHeight="1" x14ac:dyDescent="0.7">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66"/>
      <c r="BN80" s="1">
        <f>SUM(BN71:BN79)</f>
        <v>0</v>
      </c>
    </row>
    <row r="81" spans="6:66" ht="26.25" customHeight="1" x14ac:dyDescent="0.7">
      <c r="F81" s="24" t="s">
        <v>112</v>
      </c>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3" t="str">
        <f>IF(BN91&gt;=6,"該当","非該当")</f>
        <v>非該当</v>
      </c>
    </row>
    <row r="82" spans="6:66" ht="16.5" customHeight="1" x14ac:dyDescent="0.7">
      <c r="F82" s="18"/>
      <c r="G82" s="18"/>
      <c r="H82" s="18"/>
      <c r="I82" s="18"/>
      <c r="J82" s="23" t="s">
        <v>48</v>
      </c>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1">
        <f t="shared" ref="BN82:BN90" si="1">COUNTIF(F82,"◎")*1+COUNTIF(F82,"〇")*1+COUNTIF(F82,"△")*0+COUNTIF(F82,"×")*0</f>
        <v>0</v>
      </c>
    </row>
    <row r="83" spans="6:66" ht="16.5" customHeight="1" x14ac:dyDescent="0.7">
      <c r="F83" s="18"/>
      <c r="G83" s="18"/>
      <c r="H83" s="18"/>
      <c r="I83" s="18"/>
      <c r="J83" s="19" t="s">
        <v>49</v>
      </c>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
        <f t="shared" si="1"/>
        <v>0</v>
      </c>
    </row>
    <row r="84" spans="6:66" ht="16.5" customHeight="1" x14ac:dyDescent="0.7">
      <c r="F84" s="18"/>
      <c r="G84" s="18"/>
      <c r="H84" s="18"/>
      <c r="I84" s="18"/>
      <c r="J84" s="19" t="s">
        <v>50</v>
      </c>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
        <f t="shared" si="1"/>
        <v>0</v>
      </c>
    </row>
    <row r="85" spans="6:66" ht="16.5" customHeight="1" x14ac:dyDescent="0.7">
      <c r="F85" s="18"/>
      <c r="G85" s="18"/>
      <c r="H85" s="18"/>
      <c r="I85" s="18"/>
      <c r="J85" s="19" t="s">
        <v>51</v>
      </c>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
        <f t="shared" si="1"/>
        <v>0</v>
      </c>
    </row>
    <row r="86" spans="6:66" ht="16.5" customHeight="1" x14ac:dyDescent="0.7">
      <c r="F86" s="18"/>
      <c r="G86" s="18"/>
      <c r="H86" s="18"/>
      <c r="I86" s="18"/>
      <c r="J86" s="19" t="s">
        <v>52</v>
      </c>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
        <f t="shared" si="1"/>
        <v>0</v>
      </c>
    </row>
    <row r="87" spans="6:66" ht="16.5" customHeight="1" x14ac:dyDescent="0.7">
      <c r="F87" s="18"/>
      <c r="G87" s="18"/>
      <c r="H87" s="18"/>
      <c r="I87" s="18"/>
      <c r="J87" s="19" t="s">
        <v>53</v>
      </c>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
        <f t="shared" si="1"/>
        <v>0</v>
      </c>
    </row>
    <row r="88" spans="6:66" ht="16.5" customHeight="1" x14ac:dyDescent="0.7">
      <c r="F88" s="18"/>
      <c r="G88" s="18"/>
      <c r="H88" s="18"/>
      <c r="I88" s="18"/>
      <c r="J88" s="23" t="s">
        <v>54</v>
      </c>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1">
        <f t="shared" si="1"/>
        <v>0</v>
      </c>
    </row>
    <row r="89" spans="6:66" ht="16.5" customHeight="1" x14ac:dyDescent="0.7">
      <c r="F89" s="18"/>
      <c r="G89" s="18"/>
      <c r="H89" s="18"/>
      <c r="I89" s="18"/>
      <c r="J89" s="19" t="s">
        <v>55</v>
      </c>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
        <f t="shared" si="1"/>
        <v>0</v>
      </c>
    </row>
    <row r="90" spans="6:66" ht="16.5" customHeight="1" x14ac:dyDescent="0.7">
      <c r="F90" s="18"/>
      <c r="G90" s="18"/>
      <c r="H90" s="18"/>
      <c r="I90" s="18"/>
      <c r="J90" s="19" t="s">
        <v>56</v>
      </c>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
        <f t="shared" si="1"/>
        <v>0</v>
      </c>
    </row>
    <row r="91" spans="6:66" ht="16.5" customHeight="1" x14ac:dyDescent="0.7">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1">
        <f>SUM(BN82:BN90)</f>
        <v>0</v>
      </c>
    </row>
    <row r="92" spans="6:66" ht="16.5" customHeight="1" x14ac:dyDescent="0.7">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row>
    <row r="93" spans="6:66" ht="26.25" customHeight="1" thickBot="1" x14ac:dyDescent="0.75">
      <c r="F93" s="41" t="s">
        <v>113</v>
      </c>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row>
    <row r="94" spans="6:66" ht="16.5" customHeight="1" thickTop="1" x14ac:dyDescent="0.7">
      <c r="F94" s="25"/>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7"/>
    </row>
    <row r="95" spans="6:66" ht="16.5" customHeight="1" x14ac:dyDescent="0.7">
      <c r="F95" s="28"/>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30"/>
    </row>
    <row r="96" spans="6:66" ht="16.5" customHeight="1" x14ac:dyDescent="0.7">
      <c r="F96" s="31"/>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3"/>
    </row>
    <row r="97" spans="5:66" ht="16.5" customHeight="1" x14ac:dyDescent="0.7">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row>
    <row r="98" spans="5:66" ht="26.35" customHeight="1" thickBot="1" x14ac:dyDescent="0.75">
      <c r="F98" s="19" t="s">
        <v>57</v>
      </c>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row>
    <row r="99" spans="5:66" ht="16.5" customHeight="1" thickTop="1" x14ac:dyDescent="0.7">
      <c r="F99" s="25"/>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7"/>
    </row>
    <row r="100" spans="5:66" ht="16.5" customHeight="1" x14ac:dyDescent="0.7">
      <c r="F100" s="28"/>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30"/>
    </row>
    <row r="101" spans="5:66" ht="16.5" customHeight="1" x14ac:dyDescent="0.7">
      <c r="F101" s="31"/>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3"/>
    </row>
    <row r="102" spans="5:66" ht="16.5" customHeight="1" x14ac:dyDescent="0.7">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row>
    <row r="103" spans="5:66" ht="16.5" customHeight="1" thickBot="1" x14ac:dyDescent="0.75">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row>
    <row r="104" spans="5:66" ht="16.5" customHeight="1" thickTop="1" x14ac:dyDescent="0.7">
      <c r="F104" s="34" t="s">
        <v>58</v>
      </c>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6"/>
      <c r="BN104" s="17" t="str">
        <f>IF(BN146&gt;=22,"該当","非該当")</f>
        <v>非該当</v>
      </c>
    </row>
    <row r="105" spans="5:66" ht="16.5" customHeight="1" thickBot="1" x14ac:dyDescent="0.75">
      <c r="F105" s="37"/>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9"/>
      <c r="BN105" s="17" t="str">
        <f t="shared" ref="BN105" si="2">IF(BN115&gt;=6,"該当","非該当")</f>
        <v>非該当</v>
      </c>
    </row>
    <row r="106" spans="5:66" ht="16.5" customHeight="1" thickTop="1" x14ac:dyDescent="0.7">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row>
    <row r="107" spans="5:66" ht="16.5" customHeight="1" x14ac:dyDescent="0.7">
      <c r="E107" s="20" t="s">
        <v>2</v>
      </c>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row>
    <row r="108" spans="5:66" ht="16.5" customHeight="1" x14ac:dyDescent="0.7">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row>
    <row r="109" spans="5:66" ht="16.5" customHeight="1" x14ac:dyDescent="0.7">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row>
    <row r="110" spans="5:66" ht="26.25" customHeight="1" x14ac:dyDescent="0.7">
      <c r="F110" s="24" t="s">
        <v>59</v>
      </c>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row>
    <row r="111" spans="5:66" ht="16.5" customHeight="1" x14ac:dyDescent="0.7">
      <c r="F111" s="18"/>
      <c r="G111" s="18"/>
      <c r="H111" s="18"/>
      <c r="I111" s="18"/>
      <c r="J111" s="40" t="s">
        <v>60</v>
      </c>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1">
        <f>COUNTIF(F111,"◎")*2+COUNTIF(F111,"〇")*2+COUNTIF(F111,"△")*0+COUNTIF(F111,"×")*0</f>
        <v>0</v>
      </c>
    </row>
    <row r="112" spans="5:66" ht="16.5" customHeight="1" x14ac:dyDescent="0.7">
      <c r="F112" s="18"/>
      <c r="G112" s="18"/>
      <c r="H112" s="18"/>
      <c r="I112" s="18"/>
      <c r="J112" s="19" t="s">
        <v>61</v>
      </c>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
        <f>COUNTIF(F112,"◎")*2+COUNTIF(F112,"〇")*2+COUNTIF(F112,"△")*0+COUNTIF(F112,"×")*0</f>
        <v>0</v>
      </c>
    </row>
    <row r="113" spans="6:66" ht="16.5" customHeight="1" x14ac:dyDescent="0.7">
      <c r="F113" s="18"/>
      <c r="G113" s="18"/>
      <c r="H113" s="18"/>
      <c r="I113" s="18"/>
      <c r="J113" s="19" t="s">
        <v>62</v>
      </c>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
        <f>COUNTIF(F113,"◎")*2+COUNTIF(F113,"〇")*2+COUNTIF(F113,"△")*0+COUNTIF(F113,"×")*0</f>
        <v>0</v>
      </c>
    </row>
    <row r="114" spans="6:66" ht="16.5" customHeight="1" x14ac:dyDescent="0.7">
      <c r="F114" s="18"/>
      <c r="G114" s="18"/>
      <c r="H114" s="18"/>
      <c r="I114" s="18"/>
      <c r="J114" s="19" t="s">
        <v>63</v>
      </c>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
        <f>COUNTIF(F114,"◎")*2+COUNTIF(F114,"〇")*2+COUNTIF(F114,"△")*0+COUNTIF(F114,"×")*0</f>
        <v>0</v>
      </c>
    </row>
    <row r="115" spans="6:66" ht="16.5" customHeight="1" x14ac:dyDescent="0.7">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1">
        <f>SUM(BN111:BN114)</f>
        <v>0</v>
      </c>
    </row>
    <row r="116" spans="6:66" ht="26.25" customHeight="1" x14ac:dyDescent="0.7">
      <c r="F116" s="24" t="s">
        <v>64</v>
      </c>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row>
    <row r="117" spans="6:66" ht="16.5" customHeight="1" x14ac:dyDescent="0.7">
      <c r="F117" s="18"/>
      <c r="G117" s="18"/>
      <c r="H117" s="18"/>
      <c r="I117" s="18"/>
      <c r="J117" s="23" t="s">
        <v>65</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1">
        <f t="shared" ref="BN117:BN124" si="3">COUNTIF(F117,"◎")*2+COUNTIF(F117,"〇")*2+COUNTIF(F117,"△")*0+COUNTIF(F117,"×")*0</f>
        <v>0</v>
      </c>
    </row>
    <row r="118" spans="6:66" ht="16.5" customHeight="1" x14ac:dyDescent="0.7">
      <c r="F118" s="18"/>
      <c r="G118" s="18"/>
      <c r="H118" s="18"/>
      <c r="I118" s="18"/>
      <c r="J118" s="19" t="s">
        <v>66</v>
      </c>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
        <f t="shared" si="3"/>
        <v>0</v>
      </c>
    </row>
    <row r="119" spans="6:66" ht="16.5" customHeight="1" x14ac:dyDescent="0.7">
      <c r="F119" s="18"/>
      <c r="G119" s="18"/>
      <c r="H119" s="18"/>
      <c r="I119" s="18"/>
      <c r="J119" s="19" t="s">
        <v>67</v>
      </c>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
        <f t="shared" si="3"/>
        <v>0</v>
      </c>
    </row>
    <row r="120" spans="6:66" ht="16.5" customHeight="1" x14ac:dyDescent="0.7">
      <c r="F120" s="18"/>
      <c r="G120" s="18"/>
      <c r="H120" s="18"/>
      <c r="I120" s="18"/>
      <c r="J120" s="19" t="s">
        <v>68</v>
      </c>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
        <f t="shared" si="3"/>
        <v>0</v>
      </c>
    </row>
    <row r="121" spans="6:66" ht="16.5" customHeight="1" x14ac:dyDescent="0.7">
      <c r="F121" s="18"/>
      <c r="G121" s="18"/>
      <c r="H121" s="18"/>
      <c r="I121" s="18"/>
      <c r="J121" s="19" t="s">
        <v>69</v>
      </c>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
        <f t="shared" si="3"/>
        <v>0</v>
      </c>
    </row>
    <row r="122" spans="6:66" ht="16.5" customHeight="1" x14ac:dyDescent="0.7">
      <c r="F122" s="18"/>
      <c r="G122" s="18"/>
      <c r="H122" s="18"/>
      <c r="I122" s="18"/>
      <c r="J122" s="19" t="s">
        <v>70</v>
      </c>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
        <f t="shared" si="3"/>
        <v>0</v>
      </c>
    </row>
    <row r="123" spans="6:66" ht="16.5" customHeight="1" x14ac:dyDescent="0.7">
      <c r="F123" s="18"/>
      <c r="G123" s="18"/>
      <c r="H123" s="18"/>
      <c r="I123" s="18"/>
      <c r="J123" s="19" t="s">
        <v>71</v>
      </c>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
        <f t="shared" si="3"/>
        <v>0</v>
      </c>
    </row>
    <row r="124" spans="6:66" ht="16.5" customHeight="1" x14ac:dyDescent="0.7">
      <c r="F124" s="18"/>
      <c r="G124" s="18"/>
      <c r="H124" s="18"/>
      <c r="I124" s="18"/>
      <c r="J124" s="19" t="s">
        <v>72</v>
      </c>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
        <f t="shared" si="3"/>
        <v>0</v>
      </c>
    </row>
    <row r="125" spans="6:66" ht="16.5" customHeight="1" x14ac:dyDescent="0.7">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1">
        <f>SUM(BN117:BN124)</f>
        <v>0</v>
      </c>
    </row>
    <row r="126" spans="6:66" ht="26.35" customHeight="1" x14ac:dyDescent="0.7">
      <c r="F126" s="24" t="s">
        <v>73</v>
      </c>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7"/>
    </row>
    <row r="127" spans="6:66" ht="16.5" customHeight="1" x14ac:dyDescent="0.7">
      <c r="F127" s="18"/>
      <c r="G127" s="18"/>
      <c r="H127" s="18"/>
      <c r="I127" s="18"/>
      <c r="J127" s="23" t="s">
        <v>74</v>
      </c>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1">
        <f t="shared" ref="BN127:BN136" si="4">COUNTIF(F127,"◎")*2+COUNTIF(F127,"〇")*2+COUNTIF(F127,"△")*0+COUNTIF(F127,"×")*0</f>
        <v>0</v>
      </c>
    </row>
    <row r="128" spans="6:66" ht="16.5" customHeight="1" x14ac:dyDescent="0.7">
      <c r="F128" s="18"/>
      <c r="G128" s="18"/>
      <c r="H128" s="18"/>
      <c r="I128" s="18"/>
      <c r="J128" s="19" t="s">
        <v>75</v>
      </c>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
        <f t="shared" si="4"/>
        <v>0</v>
      </c>
    </row>
    <row r="129" spans="6:66" ht="16.5" customHeight="1" x14ac:dyDescent="0.7">
      <c r="F129" s="18"/>
      <c r="G129" s="18"/>
      <c r="H129" s="18"/>
      <c r="I129" s="18"/>
      <c r="J129" s="19" t="s">
        <v>76</v>
      </c>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
        <f t="shared" si="4"/>
        <v>0</v>
      </c>
    </row>
    <row r="130" spans="6:66" ht="16.5" customHeight="1" x14ac:dyDescent="0.7">
      <c r="F130" s="18"/>
      <c r="G130" s="18"/>
      <c r="H130" s="18"/>
      <c r="I130" s="18"/>
      <c r="J130" s="19" t="s">
        <v>77</v>
      </c>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
        <f t="shared" si="4"/>
        <v>0</v>
      </c>
    </row>
    <row r="131" spans="6:66" ht="16.5" customHeight="1" x14ac:dyDescent="0.7">
      <c r="F131" s="18"/>
      <c r="G131" s="18"/>
      <c r="H131" s="18"/>
      <c r="I131" s="18"/>
      <c r="J131" s="19" t="s">
        <v>78</v>
      </c>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
        <f t="shared" si="4"/>
        <v>0</v>
      </c>
    </row>
    <row r="132" spans="6:66" ht="16.5" customHeight="1" x14ac:dyDescent="0.7">
      <c r="F132" s="18"/>
      <c r="G132" s="18"/>
      <c r="H132" s="18"/>
      <c r="I132" s="18"/>
      <c r="J132" s="19" t="s">
        <v>79</v>
      </c>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
        <f t="shared" si="4"/>
        <v>0</v>
      </c>
    </row>
    <row r="133" spans="6:66" ht="16.5" customHeight="1" x14ac:dyDescent="0.7">
      <c r="F133" s="18"/>
      <c r="G133" s="18"/>
      <c r="H133" s="18"/>
      <c r="I133" s="18"/>
      <c r="J133" s="19" t="s">
        <v>80</v>
      </c>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
        <f t="shared" si="4"/>
        <v>0</v>
      </c>
    </row>
    <row r="134" spans="6:66" ht="16.5" customHeight="1" x14ac:dyDescent="0.7">
      <c r="F134" s="18"/>
      <c r="G134" s="18"/>
      <c r="H134" s="18"/>
      <c r="I134" s="18"/>
      <c r="J134" s="19" t="s">
        <v>81</v>
      </c>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
        <f t="shared" si="4"/>
        <v>0</v>
      </c>
    </row>
    <row r="135" spans="6:66" ht="16.5" customHeight="1" x14ac:dyDescent="0.7">
      <c r="F135" s="18"/>
      <c r="G135" s="18"/>
      <c r="H135" s="18"/>
      <c r="I135" s="18"/>
      <c r="J135" s="19" t="s">
        <v>82</v>
      </c>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
        <f t="shared" si="4"/>
        <v>0</v>
      </c>
    </row>
    <row r="136" spans="6:66" ht="16.5" customHeight="1" x14ac:dyDescent="0.7">
      <c r="F136" s="18"/>
      <c r="G136" s="18"/>
      <c r="H136" s="18"/>
      <c r="I136" s="18"/>
      <c r="J136" s="19" t="s">
        <v>83</v>
      </c>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
        <f t="shared" si="4"/>
        <v>0</v>
      </c>
    </row>
    <row r="137" spans="6:66" ht="23.25" customHeight="1" x14ac:dyDescent="0.7">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1">
        <f>SUM(BN127:BN136)</f>
        <v>0</v>
      </c>
    </row>
    <row r="138" spans="6:66" ht="23.25" customHeight="1" x14ac:dyDescent="0.7">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row>
    <row r="139" spans="6:66" ht="26.25" customHeight="1" x14ac:dyDescent="0.7">
      <c r="F139" s="22" t="s">
        <v>84</v>
      </c>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7"/>
    </row>
    <row r="140" spans="6:66" ht="16.5" customHeight="1" x14ac:dyDescent="0.7">
      <c r="F140" s="18"/>
      <c r="G140" s="18"/>
      <c r="H140" s="18"/>
      <c r="I140" s="18"/>
      <c r="J140" s="23" t="s">
        <v>85</v>
      </c>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1">
        <f>COUNTIF(F140,"◎")*2+COUNTIF(F140,"〇")*2+COUNTIF(F140,"△")*0+COUNTIF(F140,"×")*0</f>
        <v>0</v>
      </c>
    </row>
    <row r="141" spans="6:66" ht="16.5" customHeight="1" x14ac:dyDescent="0.7">
      <c r="F141" s="18"/>
      <c r="G141" s="18"/>
      <c r="H141" s="18"/>
      <c r="I141" s="18"/>
      <c r="J141" s="19" t="s">
        <v>86</v>
      </c>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
        <f>COUNTIF(F141,"◎")*2+COUNTIF(F141,"〇")*2+COUNTIF(F141,"△")*0+COUNTIF(F141,"×")*0</f>
        <v>0</v>
      </c>
    </row>
    <row r="142" spans="6:66" ht="16.5" customHeight="1" x14ac:dyDescent="0.7">
      <c r="F142" s="18"/>
      <c r="G142" s="18"/>
      <c r="H142" s="18"/>
      <c r="I142" s="18"/>
      <c r="J142" s="19" t="s">
        <v>87</v>
      </c>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
        <f>COUNTIF(F142,"◎")*2+COUNTIF(F142,"〇")*2+COUNTIF(F142,"△")*0+COUNTIF(F142,"×")*0</f>
        <v>0</v>
      </c>
    </row>
    <row r="143" spans="6:66" ht="16.5" customHeight="1" x14ac:dyDescent="0.7">
      <c r="F143" s="18"/>
      <c r="G143" s="18"/>
      <c r="H143" s="18"/>
      <c r="I143" s="18"/>
      <c r="J143" s="19" t="s">
        <v>88</v>
      </c>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
        <f>COUNTIF(F143,"◎")*2+COUNTIF(F143,"〇")*2+COUNTIF(F143,"△")*0+COUNTIF(F143,"×")*0</f>
        <v>0</v>
      </c>
    </row>
    <row r="144" spans="6:66" ht="16.5" customHeight="1" x14ac:dyDescent="0.7">
      <c r="F144" s="18"/>
      <c r="G144" s="18"/>
      <c r="H144" s="18"/>
      <c r="I144" s="18"/>
      <c r="J144" s="19" t="s">
        <v>89</v>
      </c>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
        <f>COUNTIF(F144,"◎")*2+COUNTIF(F144,"〇")*2+COUNTIF(F144,"△")*0+COUNTIF(F144,"×")*0</f>
        <v>0</v>
      </c>
    </row>
    <row r="145" spans="6:66" ht="16.5" customHeight="1" x14ac:dyDescent="0.7">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1">
        <f>SUM(BN140:BN144)</f>
        <v>0</v>
      </c>
    </row>
    <row r="146" spans="6:66" ht="16.5" customHeight="1" x14ac:dyDescent="0.7">
      <c r="F146" s="7"/>
      <c r="G146" s="7"/>
      <c r="H146" s="7"/>
      <c r="I146" s="7"/>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N146" s="1">
        <f>BN115+BN125+BN137+BN145</f>
        <v>0</v>
      </c>
    </row>
    <row r="147" spans="6:66" ht="16.5" customHeight="1" x14ac:dyDescent="0.7">
      <c r="F147" s="7"/>
      <c r="G147" s="7"/>
      <c r="H147" s="7"/>
      <c r="I147" s="7"/>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row>
    <row r="148" spans="6:66" ht="16.5" customHeight="1" x14ac:dyDescent="0.7">
      <c r="F148" s="20" t="s">
        <v>90</v>
      </c>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row>
    <row r="149" spans="6:66" ht="16.5" customHeight="1" x14ac:dyDescent="0.7">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row>
    <row r="150" spans="6:66" ht="16.5" customHeight="1" x14ac:dyDescent="0.7">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row>
    <row r="151" spans="6:66" ht="16.5" customHeight="1" x14ac:dyDescent="0.7">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row>
    <row r="152" spans="6:66" ht="16.5" customHeight="1" x14ac:dyDescent="0.7">
      <c r="F152" s="21" t="s">
        <v>91</v>
      </c>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row>
    <row r="153" spans="6:66" ht="16.5" customHeight="1" x14ac:dyDescent="0.7">
      <c r="O153" s="16" t="s">
        <v>115</v>
      </c>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row>
    <row r="154" spans="6:66" ht="16.5" customHeight="1" x14ac:dyDescent="0.7">
      <c r="AE154" s="17" t="s">
        <v>92</v>
      </c>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row>
    <row r="155" spans="6:66" ht="18" customHeight="1" x14ac:dyDescent="0.7"/>
    <row r="156" spans="6:66" ht="18" customHeight="1" x14ac:dyDescent="0.7"/>
    <row r="157" spans="6:66" ht="18" customHeight="1" x14ac:dyDescent="0.7"/>
    <row r="158" spans="6:66" ht="18" customHeight="1" x14ac:dyDescent="0.7"/>
    <row r="159" spans="6:66" ht="18" customHeight="1" x14ac:dyDescent="0.7"/>
    <row r="160" spans="6:66" ht="18" customHeight="1" x14ac:dyDescent="0.7"/>
    <row r="161" ht="18" customHeight="1" x14ac:dyDescent="0.7"/>
    <row r="162" ht="18" customHeight="1" x14ac:dyDescent="0.7"/>
    <row r="163" ht="18" customHeight="1" x14ac:dyDescent="0.7"/>
    <row r="164" ht="18" customHeight="1" x14ac:dyDescent="0.7"/>
    <row r="165" ht="18" customHeight="1" x14ac:dyDescent="0.7"/>
    <row r="166" ht="18" customHeight="1" x14ac:dyDescent="0.7"/>
    <row r="167" ht="18" customHeight="1" x14ac:dyDescent="0.7"/>
    <row r="168" ht="18" customHeight="1" x14ac:dyDescent="0.7"/>
    <row r="169" ht="18" customHeight="1" x14ac:dyDescent="0.7"/>
    <row r="170" ht="18" customHeight="1" x14ac:dyDescent="0.7"/>
    <row r="171" ht="18" customHeight="1" x14ac:dyDescent="0.7"/>
    <row r="172" ht="18" customHeight="1" x14ac:dyDescent="0.7"/>
    <row r="173" ht="18" customHeight="1" x14ac:dyDescent="0.7"/>
    <row r="174" ht="18" customHeight="1" x14ac:dyDescent="0.7"/>
    <row r="175" ht="18" customHeight="1" x14ac:dyDescent="0.7"/>
    <row r="176" ht="18" customHeight="1" x14ac:dyDescent="0.7"/>
    <row r="177" ht="18" customHeight="1" x14ac:dyDescent="0.7"/>
    <row r="178" ht="18" customHeight="1" x14ac:dyDescent="0.7"/>
    <row r="179" ht="18" customHeight="1" x14ac:dyDescent="0.7"/>
    <row r="180" ht="18" customHeight="1" x14ac:dyDescent="0.7"/>
    <row r="181" ht="18" customHeight="1" x14ac:dyDescent="0.7"/>
    <row r="182" ht="18" customHeight="1" x14ac:dyDescent="0.7"/>
    <row r="183" ht="18" customHeight="1" x14ac:dyDescent="0.7"/>
    <row r="184" ht="18" customHeight="1" x14ac:dyDescent="0.7"/>
    <row r="185" ht="18" customHeight="1" x14ac:dyDescent="0.7"/>
    <row r="186" ht="18" customHeight="1" x14ac:dyDescent="0.7"/>
    <row r="187" ht="18" customHeight="1" x14ac:dyDescent="0.7"/>
    <row r="188" ht="18" customHeight="1" x14ac:dyDescent="0.7"/>
    <row r="189" ht="18" customHeight="1" x14ac:dyDescent="0.7"/>
    <row r="190" ht="18" customHeight="1" x14ac:dyDescent="0.7"/>
    <row r="191" ht="18" customHeight="1" x14ac:dyDescent="0.7"/>
    <row r="192" ht="18" customHeight="1" x14ac:dyDescent="0.7"/>
    <row r="193" ht="18" customHeight="1" x14ac:dyDescent="0.7"/>
    <row r="194" ht="18" customHeight="1" x14ac:dyDescent="0.7"/>
    <row r="195" ht="18" customHeight="1" x14ac:dyDescent="0.7"/>
    <row r="196" ht="18" customHeight="1" x14ac:dyDescent="0.7"/>
    <row r="197" ht="18" customHeight="1" x14ac:dyDescent="0.7"/>
    <row r="198" ht="18" customHeight="1" x14ac:dyDescent="0.7"/>
    <row r="199" ht="18" customHeight="1" x14ac:dyDescent="0.7"/>
    <row r="200" ht="18" customHeight="1" x14ac:dyDescent="0.7"/>
    <row r="201" ht="18" customHeight="1" x14ac:dyDescent="0.7"/>
    <row r="202" ht="18" customHeight="1" x14ac:dyDescent="0.7"/>
    <row r="203" ht="18" customHeight="1" x14ac:dyDescent="0.7"/>
    <row r="204" ht="18" customHeight="1" x14ac:dyDescent="0.7"/>
    <row r="205" ht="18" customHeight="1" x14ac:dyDescent="0.7"/>
    <row r="206" ht="18" customHeight="1" x14ac:dyDescent="0.7"/>
    <row r="207" ht="18" customHeight="1" x14ac:dyDescent="0.7"/>
    <row r="208" ht="18" customHeight="1" x14ac:dyDescent="0.7"/>
    <row r="209" ht="18" customHeight="1" x14ac:dyDescent="0.7"/>
    <row r="210" ht="18" customHeight="1" x14ac:dyDescent="0.7"/>
    <row r="211" ht="18" customHeight="1" x14ac:dyDescent="0.7"/>
    <row r="212" ht="18" customHeight="1" x14ac:dyDescent="0.7"/>
    <row r="213" ht="18" customHeight="1" x14ac:dyDescent="0.7"/>
    <row r="214" ht="18" customHeight="1" x14ac:dyDescent="0.7"/>
    <row r="215" ht="18" customHeight="1" x14ac:dyDescent="0.7"/>
    <row r="216" ht="18" customHeight="1" x14ac:dyDescent="0.7"/>
    <row r="217" ht="18" customHeight="1" x14ac:dyDescent="0.7"/>
    <row r="218" ht="18" customHeight="1" x14ac:dyDescent="0.7"/>
    <row r="219" ht="18" customHeight="1" x14ac:dyDescent="0.7"/>
    <row r="220" ht="18" customHeight="1" x14ac:dyDescent="0.7"/>
    <row r="221" ht="18" customHeight="1" x14ac:dyDescent="0.7"/>
    <row r="222" ht="18" customHeight="1" x14ac:dyDescent="0.7"/>
    <row r="223" ht="18" customHeight="1" x14ac:dyDescent="0.7"/>
    <row r="224" ht="18" customHeight="1" x14ac:dyDescent="0.7"/>
    <row r="225" ht="18" customHeight="1" x14ac:dyDescent="0.7"/>
    <row r="226" ht="18" customHeight="1" x14ac:dyDescent="0.7"/>
    <row r="227" ht="18" customHeight="1" x14ac:dyDescent="0.7"/>
    <row r="228" ht="18" customHeight="1" x14ac:dyDescent="0.7"/>
    <row r="229" ht="18" customHeight="1" x14ac:dyDescent="0.7"/>
    <row r="230" ht="18" customHeight="1" x14ac:dyDescent="0.7"/>
    <row r="231" ht="18" customHeight="1" x14ac:dyDescent="0.7"/>
    <row r="232" ht="18" customHeight="1" x14ac:dyDescent="0.7"/>
    <row r="233" ht="18" customHeight="1" x14ac:dyDescent="0.7"/>
    <row r="234" ht="18" customHeight="1" x14ac:dyDescent="0.7"/>
    <row r="235" ht="18" customHeight="1" x14ac:dyDescent="0.7"/>
    <row r="236" ht="18" customHeight="1" x14ac:dyDescent="0.7"/>
    <row r="237" ht="18" customHeight="1" x14ac:dyDescent="0.7"/>
    <row r="238" ht="18" customHeight="1" x14ac:dyDescent="0.7"/>
    <row r="239" ht="18" customHeight="1" x14ac:dyDescent="0.7"/>
    <row r="240" ht="18" customHeight="1" x14ac:dyDescent="0.7"/>
    <row r="241" ht="18" customHeight="1" x14ac:dyDescent="0.7"/>
    <row r="242" ht="18" customHeight="1" x14ac:dyDescent="0.7"/>
    <row r="243" ht="18" customHeight="1" x14ac:dyDescent="0.7"/>
    <row r="244" ht="18" customHeight="1" x14ac:dyDescent="0.7"/>
    <row r="245" ht="18" customHeight="1" x14ac:dyDescent="0.7"/>
    <row r="246" ht="18" customHeight="1" x14ac:dyDescent="0.7"/>
    <row r="247" ht="18" customHeight="1" x14ac:dyDescent="0.7"/>
    <row r="248" ht="18" customHeight="1" x14ac:dyDescent="0.7"/>
    <row r="249" ht="18" customHeight="1" x14ac:dyDescent="0.7"/>
    <row r="250" ht="18" customHeight="1" x14ac:dyDescent="0.7"/>
    <row r="251" ht="18" customHeight="1" x14ac:dyDescent="0.7"/>
    <row r="252" ht="18" customHeight="1" x14ac:dyDescent="0.7"/>
    <row r="253" ht="18" customHeight="1" x14ac:dyDescent="0.7"/>
    <row r="254" ht="18" customHeight="1" x14ac:dyDescent="0.7"/>
    <row r="255" ht="18" customHeight="1" x14ac:dyDescent="0.7"/>
    <row r="256" ht="18" customHeight="1" x14ac:dyDescent="0.7"/>
    <row r="257" ht="18" customHeight="1" x14ac:dyDescent="0.7"/>
    <row r="258" ht="18" customHeight="1" x14ac:dyDescent="0.7"/>
    <row r="259" ht="18" customHeight="1" x14ac:dyDescent="0.7"/>
    <row r="260" ht="18" customHeight="1" x14ac:dyDescent="0.7"/>
    <row r="261" ht="18" customHeight="1" x14ac:dyDescent="0.7"/>
    <row r="262" ht="18" customHeight="1" x14ac:dyDescent="0.7"/>
    <row r="263" ht="18" customHeight="1" x14ac:dyDescent="0.7"/>
    <row r="264" ht="18" customHeight="1" x14ac:dyDescent="0.7"/>
    <row r="265" ht="18" customHeight="1" x14ac:dyDescent="0.7"/>
    <row r="266" ht="18" customHeight="1" x14ac:dyDescent="0.7"/>
    <row r="267" ht="18" customHeight="1" x14ac:dyDescent="0.7"/>
    <row r="268" ht="18" customHeight="1" x14ac:dyDescent="0.7"/>
    <row r="269" ht="18" customHeight="1" x14ac:dyDescent="0.7"/>
    <row r="270" ht="18" customHeight="1" x14ac:dyDescent="0.7"/>
    <row r="271" ht="18" customHeight="1" x14ac:dyDescent="0.7"/>
    <row r="272" ht="18" customHeight="1" x14ac:dyDescent="0.7"/>
    <row r="273" ht="18" customHeight="1" x14ac:dyDescent="0.7"/>
    <row r="274" ht="18" customHeight="1" x14ac:dyDescent="0.7"/>
    <row r="275" ht="18" customHeight="1" x14ac:dyDescent="0.7"/>
    <row r="276" ht="18" customHeight="1" x14ac:dyDescent="0.7"/>
    <row r="277" ht="18" customHeight="1" x14ac:dyDescent="0.7"/>
    <row r="278" ht="18" customHeight="1" x14ac:dyDescent="0.7"/>
    <row r="279" ht="18" customHeight="1" x14ac:dyDescent="0.7"/>
    <row r="280" ht="18" customHeight="1" x14ac:dyDescent="0.7"/>
    <row r="281" ht="18" customHeight="1" x14ac:dyDescent="0.7"/>
    <row r="282" ht="18" customHeight="1" x14ac:dyDescent="0.7"/>
    <row r="283" ht="18" customHeight="1" x14ac:dyDescent="0.7"/>
    <row r="284" ht="18" customHeight="1" x14ac:dyDescent="0.7"/>
    <row r="285" ht="18" customHeight="1" x14ac:dyDescent="0.7"/>
    <row r="286" ht="18" customHeight="1" x14ac:dyDescent="0.7"/>
    <row r="287" ht="18" customHeight="1" x14ac:dyDescent="0.7"/>
    <row r="288" ht="18" customHeight="1" x14ac:dyDescent="0.7"/>
    <row r="289" ht="18" customHeight="1" x14ac:dyDescent="0.7"/>
    <row r="290" ht="18" customHeight="1" x14ac:dyDescent="0.7"/>
    <row r="291" ht="18" customHeight="1" x14ac:dyDescent="0.7"/>
    <row r="292" ht="18" customHeight="1" x14ac:dyDescent="0.7"/>
    <row r="293" ht="18" customHeight="1" x14ac:dyDescent="0.7"/>
    <row r="294" ht="18" customHeight="1" x14ac:dyDescent="0.7"/>
    <row r="295" ht="18" customHeight="1" x14ac:dyDescent="0.7"/>
    <row r="296" ht="18" customHeight="1" x14ac:dyDescent="0.7"/>
    <row r="297" ht="18" customHeight="1" x14ac:dyDescent="0.7"/>
    <row r="298" ht="18" customHeight="1" x14ac:dyDescent="0.7"/>
    <row r="299" ht="18" customHeight="1" x14ac:dyDescent="0.7"/>
    <row r="300" ht="18" customHeight="1" x14ac:dyDescent="0.7"/>
    <row r="301" ht="18" customHeight="1" x14ac:dyDescent="0.7"/>
    <row r="302" ht="18" customHeight="1" x14ac:dyDescent="0.7"/>
    <row r="303" ht="18" customHeight="1" x14ac:dyDescent="0.7"/>
    <row r="304" ht="18" customHeight="1" x14ac:dyDescent="0.7"/>
    <row r="305" ht="18" customHeight="1" x14ac:dyDescent="0.7"/>
    <row r="306" ht="18" customHeight="1" x14ac:dyDescent="0.7"/>
    <row r="307" ht="18" customHeight="1" x14ac:dyDescent="0.7"/>
    <row r="308" ht="18" customHeight="1" x14ac:dyDescent="0.7"/>
    <row r="309" ht="18" customHeight="1" x14ac:dyDescent="0.7"/>
    <row r="310" ht="18" customHeight="1" x14ac:dyDescent="0.7"/>
    <row r="311" ht="18" customHeight="1" x14ac:dyDescent="0.7"/>
    <row r="312" ht="18" customHeight="1" x14ac:dyDescent="0.7"/>
    <row r="313" ht="18" customHeight="1" x14ac:dyDescent="0.7"/>
    <row r="314" ht="18" customHeight="1" x14ac:dyDescent="0.7"/>
    <row r="315" ht="18" customHeight="1" x14ac:dyDescent="0.7"/>
    <row r="316" ht="18" customHeight="1" x14ac:dyDescent="0.7"/>
    <row r="317" ht="18" customHeight="1" x14ac:dyDescent="0.7"/>
    <row r="318" ht="18" customHeight="1" x14ac:dyDescent="0.7"/>
    <row r="319" ht="18" customHeight="1" x14ac:dyDescent="0.7"/>
    <row r="320" ht="18" customHeight="1" x14ac:dyDescent="0.7"/>
    <row r="321" ht="18" customHeight="1" x14ac:dyDescent="0.7"/>
    <row r="322" ht="18" customHeight="1" x14ac:dyDescent="0.7"/>
    <row r="323" ht="18" customHeight="1" x14ac:dyDescent="0.7"/>
    <row r="324" ht="18" customHeight="1" x14ac:dyDescent="0.7"/>
    <row r="325" ht="18" customHeight="1" x14ac:dyDescent="0.7"/>
    <row r="326" ht="18" customHeight="1" x14ac:dyDescent="0.7"/>
    <row r="327" ht="18" customHeight="1" x14ac:dyDescent="0.7"/>
    <row r="328" ht="18" customHeight="1" x14ac:dyDescent="0.7"/>
    <row r="329" ht="18" customHeight="1" x14ac:dyDescent="0.7"/>
    <row r="330" ht="18" customHeight="1" x14ac:dyDescent="0.7"/>
    <row r="331" ht="18" customHeight="1" x14ac:dyDescent="0.7"/>
    <row r="332" ht="18" customHeight="1" x14ac:dyDescent="0.7"/>
    <row r="333" ht="18" customHeight="1" x14ac:dyDescent="0.7"/>
    <row r="334" ht="18" customHeight="1" x14ac:dyDescent="0.7"/>
    <row r="335" ht="18" customHeight="1" x14ac:dyDescent="0.7"/>
    <row r="336" ht="18" customHeight="1" x14ac:dyDescent="0.7"/>
    <row r="337" ht="18" customHeight="1" x14ac:dyDescent="0.7"/>
    <row r="338" ht="18" customHeight="1" x14ac:dyDescent="0.7"/>
    <row r="339" ht="18" customHeight="1" x14ac:dyDescent="0.7"/>
    <row r="340" ht="18" customHeight="1" x14ac:dyDescent="0.7"/>
    <row r="341" ht="18" customHeight="1" x14ac:dyDescent="0.7"/>
    <row r="342" ht="18" customHeight="1" x14ac:dyDescent="0.7"/>
    <row r="343" ht="18" customHeight="1" x14ac:dyDescent="0.7"/>
    <row r="344" ht="18" customHeight="1" x14ac:dyDescent="0.7"/>
    <row r="345" ht="18" customHeight="1" x14ac:dyDescent="0.7"/>
    <row r="346" ht="18" customHeight="1" x14ac:dyDescent="0.7"/>
    <row r="347" ht="18" customHeight="1" x14ac:dyDescent="0.7"/>
    <row r="348" ht="18" customHeight="1" x14ac:dyDescent="0.7"/>
    <row r="349" ht="18" customHeight="1" x14ac:dyDescent="0.7"/>
    <row r="350" ht="18" customHeight="1" x14ac:dyDescent="0.7"/>
    <row r="351" ht="18" customHeight="1" x14ac:dyDescent="0.7"/>
    <row r="352" ht="18" customHeight="1" x14ac:dyDescent="0.7"/>
    <row r="353" ht="18" customHeight="1" x14ac:dyDescent="0.7"/>
    <row r="354" ht="18" customHeight="1" x14ac:dyDescent="0.7"/>
    <row r="355" ht="18" customHeight="1" x14ac:dyDescent="0.7"/>
    <row r="356" ht="18" customHeight="1" x14ac:dyDescent="0.7"/>
    <row r="357" ht="18" customHeight="1" x14ac:dyDescent="0.7"/>
    <row r="358" ht="18" customHeight="1" x14ac:dyDescent="0.7"/>
    <row r="359" ht="18" customHeight="1" x14ac:dyDescent="0.7"/>
    <row r="360" ht="18" customHeight="1" x14ac:dyDescent="0.7"/>
    <row r="361" ht="18" customHeight="1" x14ac:dyDescent="0.7"/>
    <row r="362" ht="18" customHeight="1" x14ac:dyDescent="0.7"/>
    <row r="363" ht="18" customHeight="1" x14ac:dyDescent="0.7"/>
    <row r="364" ht="18" customHeight="1" x14ac:dyDescent="0.7"/>
    <row r="365" ht="18" customHeight="1" x14ac:dyDescent="0.7"/>
    <row r="366" ht="18" customHeight="1" x14ac:dyDescent="0.7"/>
    <row r="367" ht="18" customHeight="1" x14ac:dyDescent="0.7"/>
    <row r="368" ht="18" customHeight="1" x14ac:dyDescent="0.7"/>
    <row r="369" ht="18" customHeight="1" x14ac:dyDescent="0.7"/>
    <row r="370" ht="18" customHeight="1" x14ac:dyDescent="0.7"/>
    <row r="371" ht="18" customHeight="1" x14ac:dyDescent="0.7"/>
    <row r="372" ht="18" customHeight="1" x14ac:dyDescent="0.7"/>
    <row r="373" ht="18" customHeight="1" x14ac:dyDescent="0.7"/>
    <row r="374" ht="18" customHeight="1" x14ac:dyDescent="0.7"/>
    <row r="375" ht="18" customHeight="1" x14ac:dyDescent="0.7"/>
    <row r="376" ht="18" customHeight="1" x14ac:dyDescent="0.7"/>
    <row r="377" ht="18" customHeight="1" x14ac:dyDescent="0.7"/>
    <row r="378" ht="18" customHeight="1" x14ac:dyDescent="0.7"/>
    <row r="379" ht="18" customHeight="1" x14ac:dyDescent="0.7"/>
    <row r="380" ht="18" customHeight="1" x14ac:dyDescent="0.7"/>
    <row r="381" ht="18" customHeight="1" x14ac:dyDescent="0.7"/>
    <row r="382" ht="18" customHeight="1" x14ac:dyDescent="0.7"/>
    <row r="383" ht="18" customHeight="1" x14ac:dyDescent="0.7"/>
    <row r="384" ht="18" customHeight="1" x14ac:dyDescent="0.7"/>
    <row r="385" ht="18" customHeight="1" x14ac:dyDescent="0.7"/>
    <row r="386" ht="18" customHeight="1" x14ac:dyDescent="0.7"/>
    <row r="387" ht="18" customHeight="1" x14ac:dyDescent="0.7"/>
    <row r="388" ht="18" customHeight="1" x14ac:dyDescent="0.7"/>
    <row r="389" ht="18" customHeight="1" x14ac:dyDescent="0.7"/>
    <row r="390" ht="18" customHeight="1" x14ac:dyDescent="0.7"/>
    <row r="391" ht="18" customHeight="1" x14ac:dyDescent="0.7"/>
    <row r="392" ht="18" customHeight="1" x14ac:dyDescent="0.7"/>
    <row r="393" ht="18" customHeight="1" x14ac:dyDescent="0.7"/>
    <row r="394" ht="18" customHeight="1" x14ac:dyDescent="0.7"/>
    <row r="395" ht="18" customHeight="1" x14ac:dyDescent="0.7"/>
    <row r="396" ht="18" customHeight="1" x14ac:dyDescent="0.7"/>
    <row r="397" ht="18" customHeight="1" x14ac:dyDescent="0.7"/>
    <row r="398" ht="18" customHeight="1" x14ac:dyDescent="0.7"/>
    <row r="399" ht="18" customHeight="1" x14ac:dyDescent="0.7"/>
    <row r="400" ht="18" customHeight="1" x14ac:dyDescent="0.7"/>
    <row r="401" ht="18" customHeight="1" x14ac:dyDescent="0.7"/>
    <row r="402" ht="18" customHeight="1" x14ac:dyDescent="0.7"/>
    <row r="403" ht="18" customHeight="1" x14ac:dyDescent="0.7"/>
    <row r="404" ht="18" customHeight="1" x14ac:dyDescent="0.7"/>
    <row r="405" ht="18" customHeight="1" x14ac:dyDescent="0.7"/>
    <row r="406" ht="18" customHeight="1" x14ac:dyDescent="0.7"/>
    <row r="407" ht="18" customHeight="1" x14ac:dyDescent="0.7"/>
    <row r="408" ht="18" customHeight="1" x14ac:dyDescent="0.7"/>
    <row r="409" ht="18" customHeight="1" x14ac:dyDescent="0.7"/>
    <row r="410" ht="18" customHeight="1" x14ac:dyDescent="0.7"/>
    <row r="411" ht="18" customHeight="1" x14ac:dyDescent="0.7"/>
    <row r="412" ht="18" customHeight="1" x14ac:dyDescent="0.7"/>
    <row r="413" ht="18" customHeight="1" x14ac:dyDescent="0.7"/>
    <row r="414" ht="18" customHeight="1" x14ac:dyDescent="0.7"/>
    <row r="415" ht="18" customHeight="1" x14ac:dyDescent="0.7"/>
    <row r="416" ht="18" customHeight="1" x14ac:dyDescent="0.7"/>
    <row r="417" ht="18" customHeight="1" x14ac:dyDescent="0.7"/>
    <row r="418" ht="18" customHeight="1" x14ac:dyDescent="0.7"/>
    <row r="419" ht="18" customHeight="1" x14ac:dyDescent="0.7"/>
    <row r="420" ht="18" customHeight="1" x14ac:dyDescent="0.7"/>
    <row r="421" ht="18" customHeight="1" x14ac:dyDescent="0.7"/>
    <row r="422" ht="18" customHeight="1" x14ac:dyDescent="0.7"/>
    <row r="423" ht="18" customHeight="1" x14ac:dyDescent="0.7"/>
    <row r="424" ht="18" customHeight="1" x14ac:dyDescent="0.7"/>
    <row r="425" ht="18" customHeight="1" x14ac:dyDescent="0.7"/>
    <row r="426" ht="18" customHeight="1" x14ac:dyDescent="0.7"/>
    <row r="427" ht="18" customHeight="1" x14ac:dyDescent="0.7"/>
    <row r="428" ht="18" customHeight="1" x14ac:dyDescent="0.7"/>
    <row r="429" ht="18" customHeight="1" x14ac:dyDescent="0.7"/>
    <row r="430" ht="18" customHeight="1" x14ac:dyDescent="0.7"/>
    <row r="431" ht="18" customHeight="1" x14ac:dyDescent="0.7"/>
    <row r="432" ht="18" customHeight="1" x14ac:dyDescent="0.7"/>
    <row r="433" ht="18" customHeight="1" x14ac:dyDescent="0.7"/>
    <row r="434" ht="18" customHeight="1" x14ac:dyDescent="0.7"/>
    <row r="435" ht="18" customHeight="1" x14ac:dyDescent="0.7"/>
    <row r="436" ht="18" customHeight="1" x14ac:dyDescent="0.7"/>
    <row r="437" ht="18" customHeight="1" x14ac:dyDescent="0.7"/>
    <row r="438" ht="18" customHeight="1" x14ac:dyDescent="0.7"/>
    <row r="439" ht="18" customHeight="1" x14ac:dyDescent="0.7"/>
    <row r="440" ht="18" customHeight="1" x14ac:dyDescent="0.7"/>
    <row r="441" ht="18" customHeight="1" x14ac:dyDescent="0.7"/>
    <row r="442" ht="18" customHeight="1" x14ac:dyDescent="0.7"/>
    <row r="443" ht="18" customHeight="1" x14ac:dyDescent="0.7"/>
    <row r="444" ht="18" customHeight="1" x14ac:dyDescent="0.7"/>
    <row r="445" ht="18" customHeight="1" x14ac:dyDescent="0.7"/>
    <row r="446" ht="18" customHeight="1" x14ac:dyDescent="0.7"/>
    <row r="447" ht="18" customHeight="1" x14ac:dyDescent="0.7"/>
    <row r="448" ht="18" customHeight="1" x14ac:dyDescent="0.7"/>
    <row r="449" ht="18" customHeight="1" x14ac:dyDescent="0.7"/>
    <row r="450" ht="18" customHeight="1" x14ac:dyDescent="0.7"/>
    <row r="451" ht="18" customHeight="1" x14ac:dyDescent="0.7"/>
    <row r="452" ht="18" customHeight="1" x14ac:dyDescent="0.7"/>
    <row r="453" ht="18" customHeight="1" x14ac:dyDescent="0.7"/>
    <row r="454" ht="18" customHeight="1" x14ac:dyDescent="0.7"/>
    <row r="455" ht="18" customHeight="1" x14ac:dyDescent="0.7"/>
    <row r="456" ht="18" customHeight="1" x14ac:dyDescent="0.7"/>
    <row r="457" ht="18" customHeight="1" x14ac:dyDescent="0.7"/>
    <row r="458" ht="18" customHeight="1" x14ac:dyDescent="0.7"/>
    <row r="459" ht="18" customHeight="1" x14ac:dyDescent="0.7"/>
    <row r="460" ht="18" customHeight="1" x14ac:dyDescent="0.7"/>
    <row r="461" ht="18" customHeight="1" x14ac:dyDescent="0.7"/>
    <row r="462" ht="18" customHeight="1" x14ac:dyDescent="0.7"/>
    <row r="463" ht="18" customHeight="1" x14ac:dyDescent="0.7"/>
    <row r="464" ht="18" customHeight="1" x14ac:dyDescent="0.7"/>
    <row r="465" ht="18" customHeight="1" x14ac:dyDescent="0.7"/>
    <row r="466" ht="18" customHeight="1" x14ac:dyDescent="0.7"/>
    <row r="467" ht="18" customHeight="1" x14ac:dyDescent="0.7"/>
    <row r="468" ht="18" customHeight="1" x14ac:dyDescent="0.7"/>
    <row r="469" ht="18" customHeight="1" x14ac:dyDescent="0.7"/>
    <row r="470" ht="18" customHeight="1" x14ac:dyDescent="0.7"/>
    <row r="471" ht="18" customHeight="1" x14ac:dyDescent="0.7"/>
    <row r="472" ht="18" customHeight="1" x14ac:dyDescent="0.7"/>
    <row r="473" ht="18" customHeight="1" x14ac:dyDescent="0.7"/>
    <row r="474" ht="18" customHeight="1" x14ac:dyDescent="0.7"/>
    <row r="475" ht="18" customHeight="1" x14ac:dyDescent="0.7"/>
    <row r="476" ht="18" customHeight="1" x14ac:dyDescent="0.7"/>
    <row r="477" ht="18" customHeight="1" x14ac:dyDescent="0.7"/>
    <row r="478" ht="18" customHeight="1" x14ac:dyDescent="0.7"/>
    <row r="479" ht="18" customHeight="1" x14ac:dyDescent="0.7"/>
    <row r="480" ht="18" customHeight="1" x14ac:dyDescent="0.7"/>
    <row r="481" ht="18" customHeight="1" x14ac:dyDescent="0.7"/>
    <row r="482" ht="18" customHeight="1" x14ac:dyDescent="0.7"/>
    <row r="483" ht="18" customHeight="1" x14ac:dyDescent="0.7"/>
    <row r="484" ht="18" customHeight="1" x14ac:dyDescent="0.7"/>
    <row r="485" ht="18" customHeight="1" x14ac:dyDescent="0.7"/>
    <row r="486" ht="18" customHeight="1" x14ac:dyDescent="0.7"/>
    <row r="487" ht="18" customHeight="1" x14ac:dyDescent="0.7"/>
    <row r="488" ht="18" customHeight="1" x14ac:dyDescent="0.7"/>
    <row r="489" ht="18" customHeight="1" x14ac:dyDescent="0.7"/>
    <row r="490" ht="18" customHeight="1" x14ac:dyDescent="0.7"/>
    <row r="491" ht="18" customHeight="1" x14ac:dyDescent="0.7"/>
    <row r="492" ht="18" customHeight="1" x14ac:dyDescent="0.7"/>
    <row r="493" ht="18" customHeight="1" x14ac:dyDescent="0.7"/>
    <row r="494" ht="18" customHeight="1" x14ac:dyDescent="0.7"/>
    <row r="495" ht="18" customHeight="1" x14ac:dyDescent="0.7"/>
    <row r="496" ht="18" customHeight="1" x14ac:dyDescent="0.7"/>
    <row r="497" ht="18" customHeight="1" x14ac:dyDescent="0.7"/>
    <row r="498" ht="18" customHeight="1" x14ac:dyDescent="0.7"/>
    <row r="499" ht="18" customHeight="1" x14ac:dyDescent="0.7"/>
    <row r="500" ht="18" customHeight="1" x14ac:dyDescent="0.7"/>
    <row r="501" ht="18" customHeight="1" x14ac:dyDescent="0.7"/>
    <row r="502" ht="18" customHeight="1" x14ac:dyDescent="0.7"/>
    <row r="503" ht="18" customHeight="1" x14ac:dyDescent="0.7"/>
    <row r="504" ht="18" customHeight="1" x14ac:dyDescent="0.7"/>
    <row r="505" ht="18" customHeight="1" x14ac:dyDescent="0.7"/>
    <row r="506" ht="18" customHeight="1" x14ac:dyDescent="0.7"/>
    <row r="507" ht="18" customHeight="1" x14ac:dyDescent="0.7"/>
    <row r="508" ht="18" customHeight="1" x14ac:dyDescent="0.7"/>
    <row r="509" ht="18" customHeight="1" x14ac:dyDescent="0.7"/>
    <row r="510" ht="18" customHeight="1" x14ac:dyDescent="0.7"/>
    <row r="511" ht="18" customHeight="1" x14ac:dyDescent="0.7"/>
    <row r="512" ht="18" customHeight="1" x14ac:dyDescent="0.7"/>
    <row r="513" ht="18" customHeight="1" x14ac:dyDescent="0.7"/>
    <row r="514" ht="18" customHeight="1" x14ac:dyDescent="0.7"/>
    <row r="515" ht="18" customHeight="1" x14ac:dyDescent="0.7"/>
    <row r="516" ht="18" customHeight="1" x14ac:dyDescent="0.7"/>
    <row r="517" ht="18" customHeight="1" x14ac:dyDescent="0.7"/>
    <row r="518" ht="18" customHeight="1" x14ac:dyDescent="0.7"/>
    <row r="519" ht="18" customHeight="1" x14ac:dyDescent="0.7"/>
    <row r="520" ht="18" customHeight="1" x14ac:dyDescent="0.7"/>
    <row r="521" ht="18" customHeight="1" x14ac:dyDescent="0.7"/>
    <row r="522" ht="18" customHeight="1" x14ac:dyDescent="0.7"/>
    <row r="523" ht="18" customHeight="1" x14ac:dyDescent="0.7"/>
    <row r="524" ht="18" customHeight="1" x14ac:dyDescent="0.7"/>
    <row r="525" ht="18" customHeight="1" x14ac:dyDescent="0.7"/>
    <row r="526" ht="18" customHeight="1" x14ac:dyDescent="0.7"/>
    <row r="527" ht="18" customHeight="1" x14ac:dyDescent="0.7"/>
    <row r="528" ht="18" customHeight="1" x14ac:dyDescent="0.7"/>
    <row r="529" ht="18" customHeight="1" x14ac:dyDescent="0.7"/>
    <row r="530" ht="18" customHeight="1" x14ac:dyDescent="0.7"/>
    <row r="531" ht="18" customHeight="1" x14ac:dyDescent="0.7"/>
    <row r="532" ht="18" customHeight="1" x14ac:dyDescent="0.7"/>
    <row r="533" ht="18" customHeight="1" x14ac:dyDescent="0.7"/>
    <row r="534" ht="18" customHeight="1" x14ac:dyDescent="0.7"/>
    <row r="535" ht="18" customHeight="1" x14ac:dyDescent="0.7"/>
    <row r="536" ht="18" customHeight="1" x14ac:dyDescent="0.7"/>
    <row r="537" ht="18" customHeight="1" x14ac:dyDescent="0.7"/>
    <row r="538" ht="18" customHeight="1" x14ac:dyDescent="0.7"/>
    <row r="539" ht="18" customHeight="1" x14ac:dyDescent="0.7"/>
    <row r="540" ht="18" customHeight="1" x14ac:dyDescent="0.7"/>
    <row r="541" ht="18" customHeight="1" x14ac:dyDescent="0.7"/>
    <row r="542" ht="18" customHeight="1" x14ac:dyDescent="0.7"/>
    <row r="543" ht="18" customHeight="1" x14ac:dyDescent="0.7"/>
    <row r="544" ht="18" customHeight="1" x14ac:dyDescent="0.7"/>
    <row r="545" ht="18" customHeight="1" x14ac:dyDescent="0.7"/>
    <row r="546" ht="18" customHeight="1" x14ac:dyDescent="0.7"/>
    <row r="547" ht="18" customHeight="1" x14ac:dyDescent="0.7"/>
    <row r="548" ht="18" customHeight="1" x14ac:dyDescent="0.7"/>
    <row r="549" ht="18" customHeight="1" x14ac:dyDescent="0.7"/>
    <row r="550" ht="18" customHeight="1" x14ac:dyDescent="0.7"/>
    <row r="551" ht="18" customHeight="1" x14ac:dyDescent="0.7"/>
    <row r="552" ht="18" customHeight="1" x14ac:dyDescent="0.7"/>
    <row r="553" ht="18" customHeight="1" x14ac:dyDescent="0.7"/>
    <row r="554" ht="18" customHeight="1" x14ac:dyDescent="0.7"/>
    <row r="555" ht="18" customHeight="1" x14ac:dyDescent="0.7"/>
    <row r="556" ht="18" customHeight="1" x14ac:dyDescent="0.7"/>
    <row r="557" ht="18" customHeight="1" x14ac:dyDescent="0.7"/>
    <row r="558" ht="18" customHeight="1" x14ac:dyDescent="0.7"/>
    <row r="559" ht="18" customHeight="1" x14ac:dyDescent="0.7"/>
    <row r="560" ht="18" customHeight="1" x14ac:dyDescent="0.7"/>
    <row r="561" ht="18" customHeight="1" x14ac:dyDescent="0.7"/>
    <row r="562" ht="18" customHeight="1" x14ac:dyDescent="0.7"/>
    <row r="563" ht="18" customHeight="1" x14ac:dyDescent="0.7"/>
    <row r="564" ht="18" customHeight="1" x14ac:dyDescent="0.7"/>
    <row r="565" ht="18" customHeight="1" x14ac:dyDescent="0.7"/>
    <row r="566" ht="18" customHeight="1" x14ac:dyDescent="0.7"/>
    <row r="567" ht="18" customHeight="1" x14ac:dyDescent="0.7"/>
    <row r="568" ht="18" customHeight="1" x14ac:dyDescent="0.7"/>
    <row r="569" ht="18" customHeight="1" x14ac:dyDescent="0.7"/>
    <row r="570" ht="18" customHeight="1" x14ac:dyDescent="0.7"/>
    <row r="571" ht="18" customHeight="1" x14ac:dyDescent="0.7"/>
    <row r="572" ht="18" customHeight="1" x14ac:dyDescent="0.7"/>
    <row r="573" ht="18" customHeight="1" x14ac:dyDescent="0.7"/>
    <row r="574" ht="18" customHeight="1" x14ac:dyDescent="0.7"/>
    <row r="575" ht="18" customHeight="1" x14ac:dyDescent="0.7"/>
    <row r="576" ht="18" customHeight="1" x14ac:dyDescent="0.7"/>
    <row r="577" ht="18" customHeight="1" x14ac:dyDescent="0.7"/>
    <row r="578" ht="18" customHeight="1" x14ac:dyDescent="0.7"/>
    <row r="579" ht="18" customHeight="1" x14ac:dyDescent="0.7"/>
    <row r="580" ht="18" customHeight="1" x14ac:dyDescent="0.7"/>
    <row r="581" ht="18" customHeight="1" x14ac:dyDescent="0.7"/>
    <row r="582" ht="18" customHeight="1" x14ac:dyDescent="0.7"/>
    <row r="583" ht="18" customHeight="1" x14ac:dyDescent="0.7"/>
    <row r="584" ht="18" customHeight="1" x14ac:dyDescent="0.7"/>
    <row r="585" ht="18" customHeight="1" x14ac:dyDescent="0.7"/>
    <row r="586" ht="18" customHeight="1" x14ac:dyDescent="0.7"/>
    <row r="587" ht="18" customHeight="1" x14ac:dyDescent="0.7"/>
    <row r="588" ht="18" customHeight="1" x14ac:dyDescent="0.7"/>
    <row r="589" ht="18" customHeight="1" x14ac:dyDescent="0.7"/>
    <row r="590" ht="18" customHeight="1" x14ac:dyDescent="0.7"/>
    <row r="591" ht="18" customHeight="1" x14ac:dyDescent="0.7"/>
    <row r="592" ht="18" customHeight="1" x14ac:dyDescent="0.7"/>
    <row r="593" ht="18" customHeight="1" x14ac:dyDescent="0.7"/>
    <row r="594" ht="18" customHeight="1" x14ac:dyDescent="0.7"/>
    <row r="595" ht="18" customHeight="1" x14ac:dyDescent="0.7"/>
    <row r="596" ht="18" customHeight="1" x14ac:dyDescent="0.7"/>
    <row r="597" ht="18" customHeight="1" x14ac:dyDescent="0.7"/>
    <row r="598" ht="18" customHeight="1" x14ac:dyDescent="0.7"/>
    <row r="599" ht="18" customHeight="1" x14ac:dyDescent="0.7"/>
    <row r="600" ht="18" customHeight="1" x14ac:dyDescent="0.7"/>
    <row r="601" ht="18" customHeight="1" x14ac:dyDescent="0.7"/>
    <row r="602" ht="18" customHeight="1" x14ac:dyDescent="0.7"/>
    <row r="603" ht="18" customHeight="1" x14ac:dyDescent="0.7"/>
    <row r="604" ht="18" customHeight="1" x14ac:dyDescent="0.7"/>
    <row r="605" ht="18" customHeight="1" x14ac:dyDescent="0.7"/>
    <row r="606" ht="18" customHeight="1" x14ac:dyDescent="0.7"/>
    <row r="607" ht="18" customHeight="1" x14ac:dyDescent="0.7"/>
    <row r="608" ht="18" customHeight="1" x14ac:dyDescent="0.7"/>
    <row r="609" ht="18" customHeight="1" x14ac:dyDescent="0.7"/>
    <row r="610" ht="18" customHeight="1" x14ac:dyDescent="0.7"/>
    <row r="611" ht="18" customHeight="1" x14ac:dyDescent="0.7"/>
    <row r="612" ht="18" customHeight="1" x14ac:dyDescent="0.7"/>
    <row r="613" ht="18" customHeight="1" x14ac:dyDescent="0.7"/>
    <row r="614" ht="18" customHeight="1" x14ac:dyDescent="0.7"/>
    <row r="615" ht="18" customHeight="1" x14ac:dyDescent="0.7"/>
    <row r="616" ht="18" customHeight="1" x14ac:dyDescent="0.7"/>
    <row r="617" ht="18" customHeight="1" x14ac:dyDescent="0.7"/>
    <row r="618" ht="18" customHeight="1" x14ac:dyDescent="0.7"/>
    <row r="619" ht="18" customHeight="1" x14ac:dyDescent="0.7"/>
    <row r="620" ht="18" customHeight="1" x14ac:dyDescent="0.7"/>
    <row r="621" ht="18" customHeight="1" x14ac:dyDescent="0.7"/>
    <row r="622" ht="18" customHeight="1" x14ac:dyDescent="0.7"/>
    <row r="623" ht="18" customHeight="1" x14ac:dyDescent="0.7"/>
    <row r="624" ht="18" customHeight="1" x14ac:dyDescent="0.7"/>
    <row r="625" ht="18" customHeight="1" x14ac:dyDescent="0.7"/>
    <row r="626" ht="18" customHeight="1" x14ac:dyDescent="0.7"/>
    <row r="627" ht="18" customHeight="1" x14ac:dyDescent="0.7"/>
    <row r="628" ht="18" customHeight="1" x14ac:dyDescent="0.7"/>
    <row r="629" ht="18" customHeight="1" x14ac:dyDescent="0.7"/>
    <row r="630" ht="18" customHeight="1" x14ac:dyDescent="0.7"/>
    <row r="631" ht="18" customHeight="1" x14ac:dyDescent="0.7"/>
    <row r="632" ht="18" customHeight="1" x14ac:dyDescent="0.7"/>
    <row r="633" ht="18" customHeight="1" x14ac:dyDescent="0.7"/>
    <row r="634" ht="18" customHeight="1" x14ac:dyDescent="0.7"/>
    <row r="635" ht="18" customHeight="1" x14ac:dyDescent="0.7"/>
    <row r="636" ht="18" customHeight="1" x14ac:dyDescent="0.7"/>
    <row r="637" ht="18" customHeight="1" x14ac:dyDescent="0.7"/>
    <row r="638" ht="18" customHeight="1" x14ac:dyDescent="0.7"/>
    <row r="639" ht="18" customHeight="1" x14ac:dyDescent="0.7"/>
    <row r="640" ht="18" customHeight="1" x14ac:dyDescent="0.7"/>
    <row r="641" ht="18" customHeight="1" x14ac:dyDescent="0.7"/>
    <row r="642" ht="18" customHeight="1" x14ac:dyDescent="0.7"/>
    <row r="643" ht="18" customHeight="1" x14ac:dyDescent="0.7"/>
    <row r="644" ht="18" customHeight="1" x14ac:dyDescent="0.7"/>
    <row r="645" ht="18" customHeight="1" x14ac:dyDescent="0.7"/>
    <row r="646" ht="18" customHeight="1" x14ac:dyDescent="0.7"/>
    <row r="647" ht="18" customHeight="1" x14ac:dyDescent="0.7"/>
    <row r="648" ht="18" customHeight="1" x14ac:dyDescent="0.7"/>
    <row r="649" ht="18" customHeight="1" x14ac:dyDescent="0.7"/>
    <row r="650" ht="18" customHeight="1" x14ac:dyDescent="0.7"/>
    <row r="651" ht="18" customHeight="1" x14ac:dyDescent="0.7"/>
    <row r="652" ht="18" customHeight="1" x14ac:dyDescent="0.7"/>
    <row r="653" ht="18" customHeight="1" x14ac:dyDescent="0.7"/>
    <row r="654" ht="18" customHeight="1" x14ac:dyDescent="0.7"/>
    <row r="655" ht="18" customHeight="1" x14ac:dyDescent="0.7"/>
    <row r="656" ht="18" customHeight="1" x14ac:dyDescent="0.7"/>
    <row r="657" ht="18" customHeight="1" x14ac:dyDescent="0.7"/>
    <row r="658" ht="18" customHeight="1" x14ac:dyDescent="0.7"/>
    <row r="659" ht="18" customHeight="1" x14ac:dyDescent="0.7"/>
    <row r="660" ht="18" customHeight="1" x14ac:dyDescent="0.7"/>
    <row r="661" ht="18" customHeight="1" x14ac:dyDescent="0.7"/>
    <row r="662" ht="18" customHeight="1" x14ac:dyDescent="0.7"/>
    <row r="663" ht="18" customHeight="1" x14ac:dyDescent="0.7"/>
    <row r="664" ht="18" customHeight="1" x14ac:dyDescent="0.7"/>
    <row r="665" ht="18" customHeight="1" x14ac:dyDescent="0.7"/>
    <row r="666" ht="18" customHeight="1" x14ac:dyDescent="0.7"/>
    <row r="667" ht="18" customHeight="1" x14ac:dyDescent="0.7"/>
    <row r="668" ht="18" customHeight="1" x14ac:dyDescent="0.7"/>
    <row r="669" ht="18" customHeight="1" x14ac:dyDescent="0.7"/>
    <row r="670" ht="18" customHeight="1" x14ac:dyDescent="0.7"/>
    <row r="671" ht="18" customHeight="1" x14ac:dyDescent="0.7"/>
    <row r="672" ht="18" customHeight="1" x14ac:dyDescent="0.7"/>
    <row r="673" ht="18" customHeight="1" x14ac:dyDescent="0.7"/>
    <row r="674" ht="18" customHeight="1" x14ac:dyDescent="0.7"/>
    <row r="675" ht="18" customHeight="1" x14ac:dyDescent="0.7"/>
    <row r="676" ht="18" customHeight="1" x14ac:dyDescent="0.7"/>
    <row r="677" ht="18" customHeight="1" x14ac:dyDescent="0.7"/>
    <row r="678" ht="18" customHeight="1" x14ac:dyDescent="0.7"/>
    <row r="679" ht="18" customHeight="1" x14ac:dyDescent="0.7"/>
    <row r="680" ht="18" customHeight="1" x14ac:dyDescent="0.7"/>
    <row r="681" ht="18" customHeight="1" x14ac:dyDescent="0.7"/>
    <row r="682" ht="18" customHeight="1" x14ac:dyDescent="0.7"/>
    <row r="683" ht="18" customHeight="1" x14ac:dyDescent="0.7"/>
    <row r="684" ht="18" customHeight="1" x14ac:dyDescent="0.7"/>
    <row r="685" ht="18" customHeight="1" x14ac:dyDescent="0.7"/>
    <row r="686" ht="18" customHeight="1" x14ac:dyDescent="0.7"/>
    <row r="687" ht="18" customHeight="1" x14ac:dyDescent="0.7"/>
    <row r="688" ht="18" customHeight="1" x14ac:dyDescent="0.7"/>
    <row r="689" ht="18" customHeight="1" x14ac:dyDescent="0.7"/>
    <row r="690" ht="18" customHeight="1" x14ac:dyDescent="0.7"/>
    <row r="691" ht="18" customHeight="1" x14ac:dyDescent="0.7"/>
    <row r="692" ht="18" customHeight="1" x14ac:dyDescent="0.7"/>
    <row r="693" ht="18" customHeight="1" x14ac:dyDescent="0.7"/>
    <row r="694" ht="18" customHeight="1" x14ac:dyDescent="0.7"/>
    <row r="695" ht="18" customHeight="1" x14ac:dyDescent="0.7"/>
    <row r="696" ht="18" customHeight="1" x14ac:dyDescent="0.7"/>
    <row r="697" ht="18" customHeight="1" x14ac:dyDescent="0.7"/>
    <row r="698" ht="18" customHeight="1" x14ac:dyDescent="0.7"/>
    <row r="699" ht="18" customHeight="1" x14ac:dyDescent="0.7"/>
    <row r="700" ht="18" customHeight="1" x14ac:dyDescent="0.7"/>
    <row r="701" ht="18" customHeight="1" x14ac:dyDescent="0.7"/>
    <row r="702" ht="18" customHeight="1" x14ac:dyDescent="0.7"/>
    <row r="703" ht="18" customHeight="1" x14ac:dyDescent="0.7"/>
    <row r="704" ht="18" customHeight="1" x14ac:dyDescent="0.7"/>
    <row r="705" ht="18" customHeight="1" x14ac:dyDescent="0.7"/>
    <row r="706" ht="18" customHeight="1" x14ac:dyDescent="0.7"/>
    <row r="707" ht="18" customHeight="1" x14ac:dyDescent="0.7"/>
    <row r="708" ht="18" customHeight="1" x14ac:dyDescent="0.7"/>
    <row r="709" ht="18" customHeight="1" x14ac:dyDescent="0.7"/>
    <row r="710" ht="18" customHeight="1" x14ac:dyDescent="0.7"/>
    <row r="711" ht="18" customHeight="1" x14ac:dyDescent="0.7"/>
    <row r="712" ht="18" customHeight="1" x14ac:dyDescent="0.7"/>
    <row r="713" ht="18" customHeight="1" x14ac:dyDescent="0.7"/>
    <row r="714" ht="18" customHeight="1" x14ac:dyDescent="0.7"/>
    <row r="715" ht="18" customHeight="1" x14ac:dyDescent="0.7"/>
    <row r="716" ht="18" customHeight="1" x14ac:dyDescent="0.7"/>
    <row r="717" ht="18" customHeight="1" x14ac:dyDescent="0.7"/>
    <row r="718" ht="18" customHeight="1" x14ac:dyDescent="0.7"/>
    <row r="719" ht="18" customHeight="1" x14ac:dyDescent="0.7"/>
    <row r="720" ht="18" customHeight="1" x14ac:dyDescent="0.7"/>
    <row r="721" ht="18" customHeight="1" x14ac:dyDescent="0.7"/>
    <row r="722" ht="18" customHeight="1" x14ac:dyDescent="0.7"/>
    <row r="723" ht="18" customHeight="1" x14ac:dyDescent="0.7"/>
    <row r="724" ht="18" customHeight="1" x14ac:dyDescent="0.7"/>
    <row r="725" ht="18" customHeight="1" x14ac:dyDescent="0.7"/>
    <row r="726" ht="18" customHeight="1" x14ac:dyDescent="0.7"/>
    <row r="727" ht="18" customHeight="1" x14ac:dyDescent="0.7"/>
    <row r="728" ht="18" customHeight="1" x14ac:dyDescent="0.7"/>
    <row r="729" ht="18" customHeight="1" x14ac:dyDescent="0.7"/>
    <row r="730" ht="18" customHeight="1" x14ac:dyDescent="0.7"/>
    <row r="731" ht="18" customHeight="1" x14ac:dyDescent="0.7"/>
    <row r="732" ht="18" customHeight="1" x14ac:dyDescent="0.7"/>
    <row r="733" ht="18" customHeight="1" x14ac:dyDescent="0.7"/>
    <row r="734" ht="18" customHeight="1" x14ac:dyDescent="0.7"/>
    <row r="735" ht="18" customHeight="1" x14ac:dyDescent="0.7"/>
    <row r="736" ht="18" customHeight="1" x14ac:dyDescent="0.7"/>
    <row r="737" ht="18" customHeight="1" x14ac:dyDescent="0.7"/>
    <row r="738" ht="18" customHeight="1" x14ac:dyDescent="0.7"/>
    <row r="739" ht="18" customHeight="1" x14ac:dyDescent="0.7"/>
    <row r="740" ht="18" customHeight="1" x14ac:dyDescent="0.7"/>
    <row r="741" ht="18" customHeight="1" x14ac:dyDescent="0.7"/>
    <row r="742" ht="18" customHeight="1" x14ac:dyDescent="0.7"/>
    <row r="743" ht="18" customHeight="1" x14ac:dyDescent="0.7"/>
    <row r="744" ht="18" customHeight="1" x14ac:dyDescent="0.7"/>
    <row r="745" ht="18" customHeight="1" x14ac:dyDescent="0.7"/>
    <row r="746" ht="18" customHeight="1" x14ac:dyDescent="0.7"/>
    <row r="747" ht="18" customHeight="1" x14ac:dyDescent="0.7"/>
    <row r="748" ht="18" customHeight="1" x14ac:dyDescent="0.7"/>
    <row r="749" ht="18" customHeight="1" x14ac:dyDescent="0.7"/>
    <row r="750" ht="18" customHeight="1" x14ac:dyDescent="0.7"/>
    <row r="751" ht="18" customHeight="1" x14ac:dyDescent="0.7"/>
    <row r="752" ht="18" customHeight="1" x14ac:dyDescent="0.7"/>
    <row r="753" ht="18" customHeight="1" x14ac:dyDescent="0.7"/>
    <row r="754" ht="18" customHeight="1" x14ac:dyDescent="0.7"/>
    <row r="755" ht="18" customHeight="1" x14ac:dyDescent="0.7"/>
    <row r="756" ht="18" customHeight="1" x14ac:dyDescent="0.7"/>
    <row r="757" ht="18" customHeight="1" x14ac:dyDescent="0.7"/>
    <row r="758" ht="18" customHeight="1" x14ac:dyDescent="0.7"/>
    <row r="759" ht="18" customHeight="1" x14ac:dyDescent="0.7"/>
    <row r="760" ht="18" customHeight="1" x14ac:dyDescent="0.7"/>
    <row r="761" ht="18" customHeight="1" x14ac:dyDescent="0.7"/>
    <row r="762" ht="18" customHeight="1" x14ac:dyDescent="0.7"/>
    <row r="763" ht="18" customHeight="1" x14ac:dyDescent="0.7"/>
    <row r="764" ht="18" customHeight="1" x14ac:dyDescent="0.7"/>
    <row r="765" ht="18" customHeight="1" x14ac:dyDescent="0.7"/>
    <row r="766" ht="18" customHeight="1" x14ac:dyDescent="0.7"/>
    <row r="767" ht="18" customHeight="1" x14ac:dyDescent="0.7"/>
    <row r="768" ht="18" customHeight="1" x14ac:dyDescent="0.7"/>
    <row r="769" ht="18" customHeight="1" x14ac:dyDescent="0.7"/>
    <row r="770" ht="18" customHeight="1" x14ac:dyDescent="0.7"/>
    <row r="771" ht="18" customHeight="1" x14ac:dyDescent="0.7"/>
    <row r="772" ht="18" customHeight="1" x14ac:dyDescent="0.7"/>
    <row r="773" ht="18" customHeight="1" x14ac:dyDescent="0.7"/>
    <row r="774" ht="18" customHeight="1" x14ac:dyDescent="0.7"/>
    <row r="775" ht="18" customHeight="1" x14ac:dyDescent="0.7"/>
    <row r="776" ht="18" customHeight="1" x14ac:dyDescent="0.7"/>
    <row r="777" ht="18" customHeight="1" x14ac:dyDescent="0.7"/>
    <row r="778" ht="18" customHeight="1" x14ac:dyDescent="0.7"/>
    <row r="779" ht="18" customHeight="1" x14ac:dyDescent="0.7"/>
    <row r="780" ht="18" customHeight="1" x14ac:dyDescent="0.7"/>
    <row r="781" ht="18" customHeight="1" x14ac:dyDescent="0.7"/>
    <row r="782" ht="18" customHeight="1" x14ac:dyDescent="0.7"/>
    <row r="783" ht="18" customHeight="1" x14ac:dyDescent="0.7"/>
    <row r="784" ht="18" customHeight="1" x14ac:dyDescent="0.7"/>
    <row r="785" ht="18" customHeight="1" x14ac:dyDescent="0.7"/>
    <row r="786" ht="18" customHeight="1" x14ac:dyDescent="0.7"/>
    <row r="787" ht="18" customHeight="1" x14ac:dyDescent="0.7"/>
    <row r="788" ht="18" customHeight="1" x14ac:dyDescent="0.7"/>
    <row r="789" ht="18" customHeight="1" x14ac:dyDescent="0.7"/>
    <row r="790" ht="18" customHeight="1" x14ac:dyDescent="0.7"/>
    <row r="791" ht="18" customHeight="1" x14ac:dyDescent="0.7"/>
    <row r="792" ht="18" customHeight="1" x14ac:dyDescent="0.7"/>
    <row r="793" ht="18" customHeight="1" x14ac:dyDescent="0.7"/>
    <row r="794" ht="18" customHeight="1" x14ac:dyDescent="0.7"/>
    <row r="795" ht="18" customHeight="1" x14ac:dyDescent="0.7"/>
    <row r="796" ht="18" customHeight="1" x14ac:dyDescent="0.7"/>
    <row r="797" ht="18" customHeight="1" x14ac:dyDescent="0.7"/>
    <row r="798" ht="18" customHeight="1" x14ac:dyDescent="0.7"/>
    <row r="799" ht="18" customHeight="1" x14ac:dyDescent="0.7"/>
    <row r="800" ht="18" customHeight="1" x14ac:dyDescent="0.7"/>
  </sheetData>
  <sheetProtection sheet="1" objects="1" scenarios="1"/>
  <mergeCells count="217">
    <mergeCell ref="BN104:BN105"/>
    <mergeCell ref="F137:BM137"/>
    <mergeCell ref="F125:BM125"/>
    <mergeCell ref="F91:BM92"/>
    <mergeCell ref="F97:BM97"/>
    <mergeCell ref="F102:BM103"/>
    <mergeCell ref="F115:BM115"/>
    <mergeCell ref="F145:BM145"/>
    <mergeCell ref="BN66:BN69"/>
    <mergeCell ref="F80:BM80"/>
    <mergeCell ref="F75:I75"/>
    <mergeCell ref="J75:BM75"/>
    <mergeCell ref="F76:I76"/>
    <mergeCell ref="J76:BM76"/>
    <mergeCell ref="F77:I77"/>
    <mergeCell ref="J77:BM77"/>
    <mergeCell ref="F72:I72"/>
    <mergeCell ref="J72:BM72"/>
    <mergeCell ref="F73:I73"/>
    <mergeCell ref="J73:BM73"/>
    <mergeCell ref="F74:I74"/>
    <mergeCell ref="J74:BM74"/>
    <mergeCell ref="F83:I83"/>
    <mergeCell ref="J83:BM83"/>
    <mergeCell ref="F39:BM39"/>
    <mergeCell ref="F47:BM47"/>
    <mergeCell ref="F54:BM54"/>
    <mergeCell ref="F62:BM63"/>
    <mergeCell ref="C9:BM11"/>
    <mergeCell ref="F66:BM66"/>
    <mergeCell ref="C67:BM68"/>
    <mergeCell ref="F69:BM69"/>
    <mergeCell ref="J27:BM27"/>
    <mergeCell ref="F36:I36"/>
    <mergeCell ref="J36:BM36"/>
    <mergeCell ref="F37:I37"/>
    <mergeCell ref="J37:BM37"/>
    <mergeCell ref="F38:I38"/>
    <mergeCell ref="J38:BM38"/>
    <mergeCell ref="F31:I31"/>
    <mergeCell ref="J31:BM31"/>
    <mergeCell ref="F33:BM33"/>
    <mergeCell ref="F34:I34"/>
    <mergeCell ref="J34:BM34"/>
    <mergeCell ref="F35:I35"/>
    <mergeCell ref="J35:BM35"/>
    <mergeCell ref="F44:I44"/>
    <mergeCell ref="J44:BM44"/>
    <mergeCell ref="BN56:BN57"/>
    <mergeCell ref="BN64:BN65"/>
    <mergeCell ref="AN4:BF4"/>
    <mergeCell ref="AD4:AL4"/>
    <mergeCell ref="AN6:BL6"/>
    <mergeCell ref="C12:BM12"/>
    <mergeCell ref="BH4:BM4"/>
    <mergeCell ref="AU5:AW5"/>
    <mergeCell ref="AX5:AY5"/>
    <mergeCell ref="AZ5:BB5"/>
    <mergeCell ref="F23:I23"/>
    <mergeCell ref="J23:BM23"/>
    <mergeCell ref="F28:I28"/>
    <mergeCell ref="J28:BM28"/>
    <mergeCell ref="F29:I29"/>
    <mergeCell ref="J29:BM29"/>
    <mergeCell ref="F30:I30"/>
    <mergeCell ref="J30:BM30"/>
    <mergeCell ref="F24:I24"/>
    <mergeCell ref="J24:BM24"/>
    <mergeCell ref="F26:BM26"/>
    <mergeCell ref="F27:I27"/>
    <mergeCell ref="BI7:BL7"/>
    <mergeCell ref="F32:BM32"/>
    <mergeCell ref="A2:BM3"/>
    <mergeCell ref="F21:I21"/>
    <mergeCell ref="J21:BM21"/>
    <mergeCell ref="F22:I22"/>
    <mergeCell ref="J22:BM22"/>
    <mergeCell ref="BC5:BD5"/>
    <mergeCell ref="BK5:BL5"/>
    <mergeCell ref="BH5:BJ5"/>
    <mergeCell ref="BF5:BG5"/>
    <mergeCell ref="AS5:AT5"/>
    <mergeCell ref="AP5:AR5"/>
    <mergeCell ref="AM5:AO5"/>
    <mergeCell ref="AD5:AL5"/>
    <mergeCell ref="AD6:AL6"/>
    <mergeCell ref="AD7:AL7"/>
    <mergeCell ref="F13:BM14"/>
    <mergeCell ref="C16:BK17"/>
    <mergeCell ref="F19:BM19"/>
    <mergeCell ref="F20:I20"/>
    <mergeCell ref="J20:BM20"/>
    <mergeCell ref="AN7:BG7"/>
    <mergeCell ref="F45:I45"/>
    <mergeCell ref="J45:BM45"/>
    <mergeCell ref="F48:BM48"/>
    <mergeCell ref="F49:I49"/>
    <mergeCell ref="J49:BM49"/>
    <mergeCell ref="F40:BM40"/>
    <mergeCell ref="F41:I41"/>
    <mergeCell ref="J41:BM41"/>
    <mergeCell ref="F42:I42"/>
    <mergeCell ref="J42:BM42"/>
    <mergeCell ref="F43:I43"/>
    <mergeCell ref="J43:BM43"/>
    <mergeCell ref="F53:I53"/>
    <mergeCell ref="J53:BM53"/>
    <mergeCell ref="F55:BM55"/>
    <mergeCell ref="F56:I57"/>
    <mergeCell ref="J56:BM57"/>
    <mergeCell ref="F50:I50"/>
    <mergeCell ref="J50:BM50"/>
    <mergeCell ref="F51:I51"/>
    <mergeCell ref="J51:BM51"/>
    <mergeCell ref="F52:I52"/>
    <mergeCell ref="J52:BM52"/>
    <mergeCell ref="F61:I61"/>
    <mergeCell ref="J61:BM61"/>
    <mergeCell ref="F64:BM65"/>
    <mergeCell ref="F70:BM70"/>
    <mergeCell ref="F71:I71"/>
    <mergeCell ref="J71:BM71"/>
    <mergeCell ref="F58:I58"/>
    <mergeCell ref="J58:BM58"/>
    <mergeCell ref="F59:I59"/>
    <mergeCell ref="J59:BM59"/>
    <mergeCell ref="F60:I60"/>
    <mergeCell ref="J60:BM60"/>
    <mergeCell ref="F84:I84"/>
    <mergeCell ref="J84:BM84"/>
    <mergeCell ref="F85:I85"/>
    <mergeCell ref="J85:BM85"/>
    <mergeCell ref="F78:I78"/>
    <mergeCell ref="J78:BM78"/>
    <mergeCell ref="F79:I79"/>
    <mergeCell ref="J79:BM79"/>
    <mergeCell ref="F81:BM81"/>
    <mergeCell ref="F82:I82"/>
    <mergeCell ref="J82:BM82"/>
    <mergeCell ref="F89:I89"/>
    <mergeCell ref="J89:BM89"/>
    <mergeCell ref="F90:I90"/>
    <mergeCell ref="J90:BM90"/>
    <mergeCell ref="F93:BM93"/>
    <mergeCell ref="F94:BM96"/>
    <mergeCell ref="F86:I86"/>
    <mergeCell ref="J86:BM86"/>
    <mergeCell ref="F87:I87"/>
    <mergeCell ref="J87:BM87"/>
    <mergeCell ref="F88:I88"/>
    <mergeCell ref="J88:BM88"/>
    <mergeCell ref="F112:I112"/>
    <mergeCell ref="J112:BM112"/>
    <mergeCell ref="F113:I113"/>
    <mergeCell ref="J113:BM113"/>
    <mergeCell ref="F114:I114"/>
    <mergeCell ref="J114:BM114"/>
    <mergeCell ref="F98:BM98"/>
    <mergeCell ref="F99:BM101"/>
    <mergeCell ref="F104:BM105"/>
    <mergeCell ref="E107:BK108"/>
    <mergeCell ref="F110:BM110"/>
    <mergeCell ref="F111:I111"/>
    <mergeCell ref="J111:BM111"/>
    <mergeCell ref="F120:I120"/>
    <mergeCell ref="J120:BM120"/>
    <mergeCell ref="F121:I121"/>
    <mergeCell ref="J121:BM121"/>
    <mergeCell ref="F122:I122"/>
    <mergeCell ref="J122:BM122"/>
    <mergeCell ref="F116:BM116"/>
    <mergeCell ref="F117:I117"/>
    <mergeCell ref="J117:BM117"/>
    <mergeCell ref="F118:I118"/>
    <mergeCell ref="J118:BM118"/>
    <mergeCell ref="F119:I119"/>
    <mergeCell ref="J119:BM119"/>
    <mergeCell ref="F128:I128"/>
    <mergeCell ref="J128:BM128"/>
    <mergeCell ref="F129:I129"/>
    <mergeCell ref="J129:BM129"/>
    <mergeCell ref="F130:I130"/>
    <mergeCell ref="J130:BM130"/>
    <mergeCell ref="F123:I123"/>
    <mergeCell ref="J123:BM123"/>
    <mergeCell ref="F124:I124"/>
    <mergeCell ref="J124:BM124"/>
    <mergeCell ref="F126:BM126"/>
    <mergeCell ref="F127:I127"/>
    <mergeCell ref="J127:BM127"/>
    <mergeCell ref="F134:I134"/>
    <mergeCell ref="J134:BM134"/>
    <mergeCell ref="F135:I135"/>
    <mergeCell ref="J135:BM135"/>
    <mergeCell ref="F136:I136"/>
    <mergeCell ref="J136:BM136"/>
    <mergeCell ref="F131:I131"/>
    <mergeCell ref="J131:BM131"/>
    <mergeCell ref="F132:I132"/>
    <mergeCell ref="J132:BM132"/>
    <mergeCell ref="F133:I133"/>
    <mergeCell ref="J133:BM133"/>
    <mergeCell ref="O153:BK153"/>
    <mergeCell ref="AE154:BK154"/>
    <mergeCell ref="F143:I143"/>
    <mergeCell ref="J143:BM143"/>
    <mergeCell ref="F144:I144"/>
    <mergeCell ref="J144:BM144"/>
    <mergeCell ref="F148:BK151"/>
    <mergeCell ref="F152:BK152"/>
    <mergeCell ref="F139:BM139"/>
    <mergeCell ref="F140:I140"/>
    <mergeCell ref="J140:BM140"/>
    <mergeCell ref="F141:I141"/>
    <mergeCell ref="J141:BM141"/>
    <mergeCell ref="F142:I142"/>
    <mergeCell ref="J142:BM142"/>
  </mergeCells>
  <phoneticPr fontId="2"/>
  <conditionalFormatting sqref="F20:I24 F27:I31 F34:I38 F41:I45 F49:I53 F56:I61 F71:I79 F82:I90 F111:I114 F117:I124 F127:I136 F140:I144">
    <cfRule type="containsBlanks" dxfId="3" priority="3">
      <formula>LEN(TRIM(F20))=0</formula>
    </cfRule>
  </conditionalFormatting>
  <conditionalFormatting sqref="F94:BM96 F99:BM101">
    <cfRule type="containsBlanks" dxfId="2" priority="2">
      <formula>LEN(TRIM(F94))=0</formula>
    </cfRule>
  </conditionalFormatting>
  <conditionalFormatting sqref="BH7:BI7 AN4:BF4 AP5:AR5 AU5:AW5 AZ5:BB5 BH5:BJ5 AN6:BL6 AN7">
    <cfRule type="containsBlanks" dxfId="1" priority="4">
      <formula>LEN(TRIM(AN4))=0</formula>
    </cfRule>
  </conditionalFormatting>
  <conditionalFormatting sqref="BI7:BL7">
    <cfRule type="containsBlanks" dxfId="0" priority="1">
      <formula>LEN(TRIM(BI7))=0</formula>
    </cfRule>
  </conditionalFormatting>
  <dataValidations count="2">
    <dataValidation type="list" allowBlank="1" showInputMessage="1" showErrorMessage="1" sqref="F20:I24 F127:I136 F27:I31 F34:I38 F49 G71:I79 F117:I124 F50:I53 F58:I61 F140:I144 F82:I87 F71:F79 F88:I90 F56 F111:I114 F41:I45">
      <formula1>"×,△,〇,◎"</formula1>
    </dataValidation>
    <dataValidation type="list" allowBlank="1" showInputMessage="1" showErrorMessage="1" sqref="BI7:BL7">
      <formula1>"担任,Co,その他"</formula1>
    </dataValidation>
  </dataValidations>
  <pageMargins left="0.7" right="0.7" top="0.75" bottom="0.75" header="0.3" footer="0.3"/>
  <pageSetup paperSize="9" scale="85" orientation="portrait" horizontalDpi="0" verticalDpi="0" r:id="rId1"/>
  <rowBreaks count="3" manualBreakCount="3">
    <brk id="46" max="66" man="1"/>
    <brk id="91" max="66" man="1"/>
    <brk id="13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'\\10.255.131.14\特別支援教育専用$\Ｒ５　特別支援教育相談センター\就学相談\R5申込書・質問紙\[R5　学校質問紙.xlsx]Sheet3'!#REF!</xm:f>
          </x14:formula1>
          <xm:sqref>F146:F147 G147:I147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通級による指導申込者参考資料</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