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6.137\kyoukikaku\企画調整課\★調査・統計\_11 学校基本調査・学校調査・統計照会（毎年）\R8\06_速報値\"/>
    </mc:Choice>
  </mc:AlternateContent>
  <xr:revisionPtr revIDLastSave="0" documentId="13_ncr:1_{021989D4-6857-49DF-A6C8-7CA83BBBB041}" xr6:coauthVersionLast="47" xr6:coauthVersionMax="47" xr10:uidLastSave="{00000000-0000-0000-0000-000000000000}"/>
  <bookViews>
    <workbookView xWindow="2730" yWindow="2730" windowWidth="25200" windowHeight="13005" tabRatio="671" xr2:uid="{00000000-000D-0000-FFFF-FFFF00000000}"/>
  </bookViews>
  <sheets>
    <sheet name="小学校 学級数" sheetId="2" r:id="rId1"/>
    <sheet name="小学校 児童数" sheetId="3" r:id="rId2"/>
    <sheet name="中学校 学級数・生徒数" sheetId="4" r:id="rId3"/>
    <sheet name="特別支援学校 学級数・児童生徒数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0">'小学校 学級数'!$A$1:$U$134</definedName>
    <definedName name="_xlnm.Print_Area" localSheetId="1">'小学校 児童数'!$A$1:$Y$134</definedName>
    <definedName name="_xlnm.Print_Area" localSheetId="2">'中学校 学級数・生徒数'!$A$1:$Z$71</definedName>
    <definedName name="_xlnm.Print_Area" localSheetId="3">'特別支援学校 学級数・児童生徒数'!$A$1:$AG$41</definedName>
    <definedName name="_xlnm.Print_Titles" localSheetId="0">'小学校 学級数'!$5:$6</definedName>
    <definedName name="_xlnm.Print_Titles" localSheetId="1">'小学校 児童数'!$5:$6</definedName>
    <definedName name="_xlnm.Print_Titles" localSheetId="2">'中学校 学級数・生徒数'!$5:$7</definedName>
    <definedName name="_xlnm.Print_Titles" localSheetId="3">'特別支援学校 学級数・児童生徒数'!$6:$9</definedName>
    <definedName name="基本.学校名リスト">OFFSET('[1]幼-基本'!$C$2,0,0,COUNT('[1]幼-基本'!$B$1:$B$65536),6)</definedName>
    <definedName name="基本.休廃園">OFFSET('[1]幼-基本'!$H$2,0,0,COUNT('[1]幼-基本'!$B$1:$B$65536),)</definedName>
    <definedName name="基本.区">OFFSET('[1]幼-基本'!$E$2,0,0,COUNT('[1]幼-基本'!$B$1:$B$65536),)</definedName>
    <definedName name="基本.設置者">OFFSET('[1]幼-基本'!$G$2,0,0,COUNT('[1]幼-基本'!$B$1:$B$65536),)</definedName>
    <definedName name="基本.設置者番号">OFFSET('[1]幼-基本'!$F$2,0,0,COUNT('[1]幼-基本'!$B$1:$B$65536),)</definedName>
    <definedName name="教職員.その他職員女">OFFSET('[1]幼-教職員'!$AJ$5,0,0,COUNT('[1]幼-教職員'!$A$1:$A$65536))</definedName>
    <definedName name="教職員.その他職員男">OFFSET('[1]幼-教職員'!$AF$5,0,0,COUNT('[1]幼-教職員'!$A$1:$A$65536))</definedName>
    <definedName name="教職員.園長女">OFFSET('[1]幼-教職員'!$Q$5,0,0,COUNT('[1]幼-教職員'!$A$1:$A$65536))</definedName>
    <definedName name="教職員.園長男">OFFSET('[1]幼-教職員'!$E$5,0,0,COUNT('[1]幼-教職員'!$A$1:$A$65536))</definedName>
    <definedName name="教職員.学校名">OFFSET('[1]幼-教職員'!$C$5,0,0,COUNT('[1]幼-教職員'!$A$1:$A$65536))</definedName>
    <definedName name="教職員.教員">OFFSET('[1]幼-教職員'!$AC$5,0,0,COUNT('[1]幼-教職員'!$A$1:$A$65536))</definedName>
    <definedName name="教職員.教頭女">OFFSET('[1]幼-教職員'!$S$5,0,0,COUNT('[1]幼-教職員'!$A$1:$A$65536))</definedName>
    <definedName name="教職員.教頭男">OFFSET('[1]幼-教職員'!$G$5,0,0,COUNT('[1]幼-教職員'!$A$1:$A$65536))</definedName>
    <definedName name="教職員.教諭女">OFFSET('[1]幼-教職員'!$V$5,0,0,COUNT('[1]幼-教職員'!$A$1:$A$65536))</definedName>
    <definedName name="教職員.教諭男">OFFSET('[1]幼-教職員'!$J$5,0,0,COUNT('[1]幼-教職員'!$A$1:$A$65536))</definedName>
    <definedName name="教職員.講師女">OFFSET('[1]幼-教職員'!$AA$5,0,0,COUNT('[1]幼-教職員'!$A$1:$A$65536))</definedName>
    <definedName name="教職員.講師男">OFFSET('[1]幼-教職員'!$O$5,0,0,COUNT('[1]幼-教職員'!$A$1:$A$65536))</definedName>
    <definedName name="教職員.指導教諭女">OFFSET('[1]幼-教職員'!$U$5,0,0,COUNT('[1]幼-教職員'!$A$1:$A$65536))</definedName>
    <definedName name="教職員.指導教諭男">OFFSET('[1]幼-教職員'!$I$5,0,0,COUNT('[1]幼-教職員'!$A$1:$A$65536))</definedName>
    <definedName name="教職員.事務職員女">OFFSET('[1]幼-教職員'!$AH$5,0,0,COUNT('[1]幼-教職員'!$A$1:$A$65536))</definedName>
    <definedName name="教職員.事務職員男">OFFSET('[1]幼-教職員'!$AD$5,0,0,COUNT('[1]幼-教職員'!$A$1:$A$65536))</definedName>
    <definedName name="教職員.主幹教諭女">OFFSET('[1]幼-教職員'!$T$5,0,0,COUNT('[1]幼-教職員'!$A$1:$A$65536))</definedName>
    <definedName name="教職員.主幹教諭男">OFFSET('[1]幼-教職員'!$H$5,0,0,COUNT('[1]幼-教職員'!$A$1:$A$65536))</definedName>
    <definedName name="教職員.職員">OFFSET('[1]幼-教職員'!$AL$5,0,0,COUNT('[1]幼-教職員'!$A$1:$A$65536))</definedName>
    <definedName name="教職員.副園長女">OFFSET('[1]幼-教職員'!$R$5,0,0,COUNT('[1]幼-教職員'!$A$1:$A$65536))</definedName>
    <definedName name="教職員.副園長男">OFFSET('[1]幼-教職員'!$F$5,0,0,COUNT('[1]幼-教職員'!$A$1:$A$65536))</definedName>
    <definedName name="教職員.養護教諭女">OFFSET('[1]幼-教職員'!$X$5,0,0,COUNT('[1]幼-教職員'!$A$1:$A$65536))</definedName>
    <definedName name="教職員.養護助教諭女">OFFSET('[1]幼-教職員'!$Y$5,0,0,COUNT('[1]幼-教職員'!$A$1:$A$65536))</definedName>
    <definedName name="児童数.1年学級数">OFFSET('[2]養-児童数'!$F$5,0,0,COUNT('[2]養-児童数'!$A$1:$A$65536))</definedName>
    <definedName name="児童数.1年女">OFFSET('[2]養-児童数'!$Z$5,0,0,COUNT('[2]養-児童数'!$A$1:$A$65536))</definedName>
    <definedName name="児童数.1年男">OFFSET('[2]養-児童数'!$S$5,0,0,COUNT('[2]養-児童数'!$A$1:$A$65536))</definedName>
    <definedName name="児童数.2年学級数">OFFSET('[2]養-児童数'!$G$5,0,0,COUNT('[2]養-児童数'!$A$1:$A$65536))</definedName>
    <definedName name="児童数.2年女">OFFSET('[2]養-児童数'!$AA$5,0,0,COUNT('[2]養-児童数'!$A$1:$A$65536))</definedName>
    <definedName name="児童数.2年男">OFFSET('[2]養-児童数'!$T$5,0,0,COUNT('[2]養-児童数'!$A$1:$A$65536))</definedName>
    <definedName name="児童数.3歳学級数">OFFSET('[1]幼-児童数'!$E$6,0,0,COUNT('[1]幼-児童数'!$A$1:$A$65536))</definedName>
    <definedName name="児童数.3歳女">OFFSET('[1]幼-児童数'!$AD$6,0,0,COUNT('[1]幼-児童数'!$A$1:$A$65536))</definedName>
    <definedName name="児童数.3歳男">OFFSET('[1]幼-児童数'!$R$6,0,0,COUNT('[1]幼-児童数'!$A$1:$A$65536))</definedName>
    <definedName name="児童数.3年学級数">OFFSET('[2]養-児童数'!$H$5,0,0,COUNT('[2]養-児童数'!$A$1:$A$65536))</definedName>
    <definedName name="児童数.3年女">OFFSET('[2]養-児童数'!$AB$5,0,0,COUNT('[2]養-児童数'!$A$1:$A$65536))</definedName>
    <definedName name="児童数.3年男">OFFSET('[2]養-児童数'!$U$5,0,0,COUNT('[2]養-児童数'!$A$1:$A$65536))</definedName>
    <definedName name="児童数.4歳学級数">OFFSET('[1]幼-児童数'!$F$6,0,0,COUNT('[1]幼-児童数'!$A$1:$A$65536))</definedName>
    <definedName name="児童数.4歳女">OFFSET('[1]幼-児童数'!$AE$6,0,0,COUNT('[1]幼-児童数'!$A$1:$A$65536))</definedName>
    <definedName name="児童数.4歳男">OFFSET('[1]幼-児童数'!$S$6,0,0,COUNT('[1]幼-児童数'!$A$1:$A$65536))</definedName>
    <definedName name="児童数.4年学級数">OFFSET('[2]養-児童数'!$I$5,0,0,COUNT('[2]養-児童数'!$A$1:$A$65536))</definedName>
    <definedName name="児童数.4年女">OFFSET('[2]養-児童数'!$AC$5,0,0,COUNT('[2]養-児童数'!$A$1:$A$65536))</definedName>
    <definedName name="児童数.4年男">OFFSET('[2]養-児童数'!$V$5,0,0,COUNT('[2]養-児童数'!$A$1:$A$65536))</definedName>
    <definedName name="児童数.5歳学級数">OFFSET('[1]幼-児童数'!$G$6,0,0,COUNT('[1]幼-児童数'!$A$1:$A$65536))</definedName>
    <definedName name="児童数.5歳女">OFFSET('[1]幼-児童数'!$AF$6,0,0,COUNT('[1]幼-児童数'!$A$1:$A$65536))</definedName>
    <definedName name="児童数.5歳男">OFFSET('[1]幼-児童数'!$T$6,0,0,COUNT('[1]幼-児童数'!$A$1:$A$65536))</definedName>
    <definedName name="児童数.5年学級数">OFFSET('[2]養-児童数'!$J$5,0,0,COUNT('[2]養-児童数'!$A$1:$A$65536))</definedName>
    <definedName name="児童数.5年女">OFFSET('[2]養-児童数'!$AD$5,0,0,COUNT('[2]養-児童数'!$A$1:$A$65536))</definedName>
    <definedName name="児童数.5年男">OFFSET('[2]養-児童数'!$W$5,0,0,COUNT('[2]養-児童数'!$A$1:$A$65536))</definedName>
    <definedName name="児童数.6年学級数">OFFSET('[2]養-児童数'!$K$5,0,0,COUNT('[2]養-児童数'!$A$1:$A$65536))</definedName>
    <definedName name="児童数.6年女">OFFSET('[2]養-児童数'!$AE$5,0,0,COUNT('[2]養-児童数'!$A$1:$A$65536))</definedName>
    <definedName name="児童数.6年男">OFFSET('[2]養-児童数'!$X$5,0,0,COUNT('[2]養-児童数'!$A$1:$A$65536))</definedName>
    <definedName name="児童数.学級数">OFFSET('[1]幼-児童数'!$H$6,0,0,COUNT('[1]幼-児童数'!$A$1:$A$65536))</definedName>
    <definedName name="児童数.学校名">OFFSET('[1]幼-児童数'!$C$6,0,0,COUNT('[1]幼-児童数'!$A$1:$A$65536))</definedName>
    <definedName name="児童数.重複学級数">OFFSET('[2]養-児童数'!$O$5,0,0,COUNT('[2]養-児童数'!$A$1:$A$65536))</definedName>
    <definedName name="児童数.重複障害">OFFSET('[2]養-児童数'!$AW$5,0,0,COUNT('[2]養-児童数'!$A$1:$A$65536))</definedName>
    <definedName name="児童数.女">OFFSET('[1]幼-児童数'!$AC$6,0,0,COUNT('[1]幼-児童数'!$A$1:$A$65536))</definedName>
    <definedName name="児童数.単一学級数">OFFSET('[2]養-児童数'!$P$5,0,0,COUNT('[2]養-児童数'!$A$1:$A$65536))</definedName>
    <definedName name="児童数.単一障害">OFFSET('[2]養-児童数'!$AX$5,0,0,COUNT('[2]養-児童数'!$A$1:$A$65536))</definedName>
    <definedName name="児童数.男">OFFSET('[1]幼-児童数'!$Q$6,0,0,COUNT('[1]幼-児童数'!$A$1:$A$65536))</definedName>
    <definedName name="児童数.認可定員">OFFSET('[1]幼-児童数'!$AG$6,0,0,COUNT('[1]幼-児童数'!$A$1:$A$65536))</definedName>
    <definedName name="児童数.部">OFFSET('[2]養-児童数'!$D$5,0,0,COUNT('[2]養-児童数'!$A$1:$A$65536))</definedName>
    <definedName name="児童数.複式1年女">OFFSET('[2]養-児童数'!$AO$5,0,0,COUNT('[2]養-児童数'!$A$1:$A$65536))</definedName>
    <definedName name="児童数.複式1年男">OFFSET('[2]養-児童数'!$AH$5,0,0,COUNT('[2]養-児童数'!$A$1:$A$65536))</definedName>
    <definedName name="児童数.複式2年女">OFFSET('[2]養-児童数'!$AP$5,0,0,COUNT('[2]養-児童数'!$A$1:$A$65536))</definedName>
    <definedName name="児童数.複式2年男">OFFSET('[2]養-児童数'!$AI$5,0,0,COUNT('[2]養-児童数'!$A$1:$A$65536))</definedName>
    <definedName name="児童数.複式3年女">OFFSET('[2]養-児童数'!$AQ$5,0,0,COUNT('[2]養-児童数'!$A$1:$A$65536))</definedName>
    <definedName name="児童数.複式3年男">OFFSET('[2]養-児童数'!$AJ$5,0,0,COUNT('[2]養-児童数'!$A$1:$A$65536))</definedName>
    <definedName name="児童数.複式4年女">OFFSET('[2]養-児童数'!$AR$5,0,0,COUNT('[2]養-児童数'!$A$1:$A$65536))</definedName>
    <definedName name="児童数.複式4年男">OFFSET('[2]養-児童数'!$AK$5,0,0,COUNT('[2]養-児童数'!$A$1:$A$65536))</definedName>
    <definedName name="児童数.複式5年女">OFFSET('[2]養-児童数'!$AS$5,0,0,COUNT('[2]養-児童数'!$A$1:$A$65536))</definedName>
    <definedName name="児童数.複式5年男">OFFSET('[2]養-児童数'!$AL$5,0,0,COUNT('[2]養-児童数'!$A$1:$A$65536))</definedName>
    <definedName name="児童数.複式6年女">OFFSET('[2]養-児童数'!$AT$5,0,0,COUNT('[2]養-児童数'!$A$1:$A$65536))</definedName>
    <definedName name="児童数.複式6年男">OFFSET('[2]養-児童数'!$AM$5,0,0,COUNT('[2]養-児童数'!$A$1:$A$65536))</definedName>
    <definedName name="児童数.複式学級数">OFFSET('[2]養-児童数'!$M$5,0,0,COUNT('[2]養-児童数'!$A$1:$A$65536))</definedName>
    <definedName name="児童数.複式児童数">OFFSET('[2]養-児童数'!$AV$5,0,0,COUNT('[2]養-児童数'!$A$1:$A$65536))</definedName>
    <definedName name="児童数.訪問学級">OFFSET('[2]養-児童数'!$AZ$5,0,0,COUNT('[2]養-児童数'!$A$1:$A$65536))</definedName>
    <definedName name="児童数.訪問学級数">OFFSET('[2]養-児童数'!$R$5,0,0,COUNT('[2]養-児童数'!$A$1:$A$65536))</definedName>
    <definedName name="生徒数.1年学級数">OFFSET('[3]中-生徒数'!$E$5,0,0,COUNT('[3]中-生徒数'!$A$1:$A$65536))</definedName>
    <definedName name="生徒数.1年女">OFFSET('[3]中-生徒数'!$P$5,0,0,COUNT('[3]中-生徒数'!$A$1:$A$65536))</definedName>
    <definedName name="生徒数.1年男">OFFSET('[3]中-生徒数'!$L$5,0,0,COUNT('[3]中-生徒数'!$A$1:$A$65536))</definedName>
    <definedName name="生徒数.2年学級数">OFFSET('[3]中-生徒数'!$F$5,0,0,COUNT('[3]中-生徒数'!$A$1:$A$65536))</definedName>
    <definedName name="生徒数.2年女">OFFSET('[3]中-生徒数'!$Q$5,0,0,COUNT('[3]中-生徒数'!$A$1:$A$65536))</definedName>
    <definedName name="生徒数.2年男">OFFSET('[3]中-生徒数'!$M$5,0,0,COUNT('[3]中-生徒数'!$A$1:$A$65536))</definedName>
    <definedName name="生徒数.3年学級数">OFFSET('[3]中-生徒数'!$G$5,0,0,COUNT('[3]中-生徒数'!$A$1:$A$65536))</definedName>
    <definedName name="生徒数.3年女">OFFSET('[3]中-生徒数'!$R$5,0,0,COUNT('[3]中-生徒数'!$A$1:$A$65536))</definedName>
    <definedName name="生徒数.3年男">OFFSET('[3]中-生徒数'!$N$5,0,0,COUNT('[3]中-生徒数'!$A$1:$A$65536))</definedName>
    <definedName name="生徒数.学校名">OFFSET('[3]中-生徒数'!$C$5,0,0,COUNT('[3]中-生徒数'!$A$1:$A$65536))</definedName>
    <definedName name="養護学級.学校名" localSheetId="2">OFFSET('[3]中-養護学級'!$C$5,0,0,COUNT('[3]中-養護学級'!$A$1:$A$65536))</definedName>
    <definedName name="養護学級.学校名">OFFSET('[4]小-養護学級'!$C$5,0,0,COUNT('[4]小-養護学級'!$A$1:$A$65536))</definedName>
    <definedName name="養護学級.情緒学級数">OFFSET('[3]中-養護学級'!$F$5,0,0,COUNT('[3]中-養護学級'!$A$1:$A$65536))</definedName>
    <definedName name="養護学級.知的学級数">OFFSET('[3]中-養護学級'!$E$5,0,0,COUNT('[3]中-養護学級'!$A$1:$A$65536))</definedName>
    <definedName name="養護学級.難聴学級数">OFFSET('[3]中-養護学級'!$G$5,0,0,COUNT('[3]中-養護学級'!$A$1:$A$65536))</definedName>
    <definedName name="養護学級.病弱学級数">OFFSET('[3]中-養護学級'!$H$5,0,0,COUNT('[3]中-養護学級'!$A$1:$A$65536))</definedName>
    <definedName name="養護学級.養護児童数">OFFSET('[4]小-養護学級'!$CF$5,0,0,COUNT('[4]小-養護学級'!$A$1:$A$65536))</definedName>
    <definedName name="養護学級.養護生徒数">OFFSET('[3]中-養護学級'!$BB$5,0,0,COUNT('[3]中-養護学級'!$A$1:$A$65536))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3" l="1"/>
  <c r="S19" i="3"/>
  <c r="P19" i="3"/>
  <c r="M19" i="3"/>
  <c r="J19" i="3"/>
  <c r="G19" i="3"/>
  <c r="F19" i="3"/>
  <c r="E19" i="3"/>
  <c r="D19" i="3"/>
  <c r="V18" i="3"/>
  <c r="S18" i="3"/>
  <c r="P18" i="3"/>
  <c r="M18" i="3"/>
  <c r="J18" i="3"/>
  <c r="G18" i="3"/>
  <c r="F18" i="3"/>
  <c r="E18" i="3"/>
  <c r="D18" i="3" s="1"/>
  <c r="E19" i="2"/>
  <c r="D19" i="2"/>
  <c r="E18" i="2"/>
  <c r="D18" i="2"/>
  <c r="R71" i="4"/>
  <c r="S71" i="4"/>
  <c r="U71" i="4"/>
  <c r="V71" i="4"/>
  <c r="X71" i="4"/>
  <c r="Y71" i="4"/>
  <c r="E134" i="3" l="1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D134" i="3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D134" i="2"/>
  <c r="Z71" i="4"/>
  <c r="M71" i="4"/>
  <c r="L71" i="4"/>
  <c r="K71" i="4"/>
  <c r="J71" i="4"/>
  <c r="H71" i="4"/>
  <c r="G71" i="4"/>
  <c r="F71" i="4"/>
  <c r="T70" i="4"/>
  <c r="O70" i="4"/>
  <c r="I70" i="4"/>
  <c r="E70" i="4"/>
  <c r="D70" i="4"/>
  <c r="W69" i="4"/>
  <c r="T69" i="4"/>
  <c r="I69" i="4"/>
  <c r="E69" i="4"/>
  <c r="D69" i="4"/>
  <c r="W68" i="4"/>
  <c r="T68" i="4"/>
  <c r="Q68" i="4"/>
  <c r="P68" i="4"/>
  <c r="O68" i="4"/>
  <c r="N68" i="4" s="1"/>
  <c r="I68" i="4"/>
  <c r="E68" i="4"/>
  <c r="D68" i="4"/>
  <c r="W67" i="4"/>
  <c r="O67" i="4"/>
  <c r="Q67" i="4"/>
  <c r="I67" i="4"/>
  <c r="E67" i="4"/>
  <c r="D67" i="4"/>
  <c r="W66" i="4"/>
  <c r="Q66" i="4"/>
  <c r="I66" i="4"/>
  <c r="D66" i="4" s="1"/>
  <c r="E66" i="4"/>
  <c r="W65" i="4"/>
  <c r="O65" i="4"/>
  <c r="T65" i="4"/>
  <c r="I65" i="4"/>
  <c r="E65" i="4"/>
  <c r="D65" i="4" s="1"/>
  <c r="W64" i="4"/>
  <c r="I64" i="4"/>
  <c r="E64" i="4"/>
  <c r="D64" i="4"/>
  <c r="W63" i="4"/>
  <c r="T63" i="4"/>
  <c r="I63" i="4"/>
  <c r="E63" i="4"/>
  <c r="D63" i="4"/>
  <c r="T62" i="4"/>
  <c r="O62" i="4"/>
  <c r="I62" i="4"/>
  <c r="E62" i="4"/>
  <c r="D62" i="4"/>
  <c r="W61" i="4"/>
  <c r="T61" i="4"/>
  <c r="Q61" i="4"/>
  <c r="I61" i="4"/>
  <c r="E61" i="4"/>
  <c r="D61" i="4"/>
  <c r="P60" i="4"/>
  <c r="T60" i="4"/>
  <c r="Q60" i="4"/>
  <c r="I60" i="4"/>
  <c r="E60" i="4"/>
  <c r="D60" i="4"/>
  <c r="W59" i="4"/>
  <c r="Q59" i="4"/>
  <c r="I59" i="4"/>
  <c r="E59" i="4"/>
  <c r="D59" i="4" s="1"/>
  <c r="W58" i="4"/>
  <c r="Q58" i="4"/>
  <c r="I58" i="4"/>
  <c r="D58" i="4" s="1"/>
  <c r="E58" i="4"/>
  <c r="W57" i="4"/>
  <c r="T57" i="4"/>
  <c r="Q57" i="4"/>
  <c r="I57" i="4"/>
  <c r="E57" i="4"/>
  <c r="D57" i="4" s="1"/>
  <c r="W56" i="4"/>
  <c r="O56" i="4"/>
  <c r="T56" i="4"/>
  <c r="I56" i="4"/>
  <c r="E56" i="4"/>
  <c r="D56" i="4"/>
  <c r="W55" i="4"/>
  <c r="I55" i="4"/>
  <c r="E55" i="4"/>
  <c r="D55" i="4"/>
  <c r="T54" i="4"/>
  <c r="I54" i="4"/>
  <c r="E54" i="4"/>
  <c r="D54" i="4"/>
  <c r="T53" i="4"/>
  <c r="P53" i="4"/>
  <c r="I53" i="4"/>
  <c r="E53" i="4"/>
  <c r="D53" i="4"/>
  <c r="W52" i="4"/>
  <c r="Q52" i="4"/>
  <c r="I52" i="4"/>
  <c r="E52" i="4"/>
  <c r="D52" i="4"/>
  <c r="W51" i="4"/>
  <c r="T51" i="4"/>
  <c r="Q51" i="4"/>
  <c r="O51" i="4"/>
  <c r="I51" i="4"/>
  <c r="E51" i="4"/>
  <c r="D51" i="4" s="1"/>
  <c r="W50" i="4"/>
  <c r="P50" i="4"/>
  <c r="Q50" i="4"/>
  <c r="I50" i="4"/>
  <c r="D50" i="4" s="1"/>
  <c r="E50" i="4"/>
  <c r="W49" i="4"/>
  <c r="Q49" i="4"/>
  <c r="I49" i="4"/>
  <c r="E49" i="4"/>
  <c r="D49" i="4" s="1"/>
  <c r="W48" i="4"/>
  <c r="T48" i="4"/>
  <c r="I48" i="4"/>
  <c r="E48" i="4"/>
  <c r="D48" i="4" s="1"/>
  <c r="W47" i="4"/>
  <c r="T47" i="4"/>
  <c r="P47" i="4"/>
  <c r="I47" i="4"/>
  <c r="E47" i="4"/>
  <c r="D47" i="4"/>
  <c r="W46" i="4"/>
  <c r="T46" i="4"/>
  <c r="Q46" i="4"/>
  <c r="I46" i="4"/>
  <c r="E46" i="4"/>
  <c r="D46" i="4"/>
  <c r="P45" i="4"/>
  <c r="T45" i="4"/>
  <c r="Q45" i="4"/>
  <c r="I45" i="4"/>
  <c r="E45" i="4"/>
  <c r="D45" i="4"/>
  <c r="W44" i="4"/>
  <c r="T44" i="4"/>
  <c r="P44" i="4"/>
  <c r="O44" i="4"/>
  <c r="Q44" i="4"/>
  <c r="I44" i="4"/>
  <c r="E44" i="4"/>
  <c r="D44" i="4"/>
  <c r="Q43" i="4"/>
  <c r="O43" i="4"/>
  <c r="I43" i="4"/>
  <c r="E43" i="4"/>
  <c r="D43" i="4" s="1"/>
  <c r="W42" i="4"/>
  <c r="O42" i="4"/>
  <c r="I42" i="4"/>
  <c r="D42" i="4" s="1"/>
  <c r="E42" i="4"/>
  <c r="W41" i="4"/>
  <c r="P41" i="4"/>
  <c r="T41" i="4"/>
  <c r="Q41" i="4"/>
  <c r="I41" i="4"/>
  <c r="E41" i="4"/>
  <c r="D41" i="4" s="1"/>
  <c r="W40" i="4"/>
  <c r="I40" i="4"/>
  <c r="E40" i="4"/>
  <c r="D40" i="4"/>
  <c r="T39" i="4"/>
  <c r="P39" i="4"/>
  <c r="I39" i="4"/>
  <c r="E39" i="4"/>
  <c r="D39" i="4" s="1"/>
  <c r="T38" i="4"/>
  <c r="P38" i="4"/>
  <c r="O38" i="4"/>
  <c r="N38" i="4" s="1"/>
  <c r="I38" i="4"/>
  <c r="E38" i="4"/>
  <c r="D38" i="4"/>
  <c r="W37" i="4"/>
  <c r="T37" i="4"/>
  <c r="Q37" i="4"/>
  <c r="I37" i="4"/>
  <c r="E37" i="4"/>
  <c r="D37" i="4"/>
  <c r="P36" i="4"/>
  <c r="T36" i="4"/>
  <c r="Q36" i="4"/>
  <c r="O36" i="4"/>
  <c r="I36" i="4"/>
  <c r="E36" i="4"/>
  <c r="D36" i="4"/>
  <c r="W35" i="4"/>
  <c r="Q35" i="4"/>
  <c r="I35" i="4"/>
  <c r="E35" i="4"/>
  <c r="D35" i="4" s="1"/>
  <c r="W34" i="4"/>
  <c r="T34" i="4"/>
  <c r="Q34" i="4"/>
  <c r="I34" i="4"/>
  <c r="D34" i="4" s="1"/>
  <c r="E34" i="4"/>
  <c r="W33" i="4"/>
  <c r="Q33" i="4"/>
  <c r="I33" i="4"/>
  <c r="E33" i="4"/>
  <c r="W32" i="4"/>
  <c r="O32" i="4"/>
  <c r="I32" i="4"/>
  <c r="D32" i="4" s="1"/>
  <c r="E32" i="4"/>
  <c r="W31" i="4"/>
  <c r="I31" i="4"/>
  <c r="E31" i="4"/>
  <c r="D31" i="4"/>
  <c r="W30" i="4"/>
  <c r="T30" i="4"/>
  <c r="Q30" i="4"/>
  <c r="I30" i="4"/>
  <c r="E30" i="4"/>
  <c r="D30" i="4"/>
  <c r="T29" i="4"/>
  <c r="P29" i="4"/>
  <c r="O29" i="4"/>
  <c r="I29" i="4"/>
  <c r="E29" i="4"/>
  <c r="D29" i="4"/>
  <c r="O28" i="4"/>
  <c r="W28" i="4"/>
  <c r="Q28" i="4"/>
  <c r="I28" i="4"/>
  <c r="E28" i="4"/>
  <c r="D28" i="4"/>
  <c r="W27" i="4"/>
  <c r="T27" i="4"/>
  <c r="Q27" i="4"/>
  <c r="I27" i="4"/>
  <c r="E27" i="4"/>
  <c r="D27" i="4" s="1"/>
  <c r="W26" i="4"/>
  <c r="P26" i="4"/>
  <c r="Q26" i="4"/>
  <c r="I26" i="4"/>
  <c r="D26" i="4" s="1"/>
  <c r="E26" i="4"/>
  <c r="W25" i="4"/>
  <c r="Q25" i="4"/>
  <c r="I25" i="4"/>
  <c r="E25" i="4"/>
  <c r="D25" i="4" s="1"/>
  <c r="W24" i="4"/>
  <c r="T24" i="4"/>
  <c r="I24" i="4"/>
  <c r="E24" i="4"/>
  <c r="D24" i="4" s="1"/>
  <c r="W23" i="4"/>
  <c r="T23" i="4"/>
  <c r="Q23" i="4"/>
  <c r="P23" i="4"/>
  <c r="O23" i="4"/>
  <c r="I23" i="4"/>
  <c r="E23" i="4"/>
  <c r="W22" i="4"/>
  <c r="T22" i="4"/>
  <c r="I22" i="4"/>
  <c r="D22" i="4" s="1"/>
  <c r="E22" i="4"/>
  <c r="W21" i="4"/>
  <c r="T21" i="4"/>
  <c r="P21" i="4"/>
  <c r="I21" i="4"/>
  <c r="E21" i="4"/>
  <c r="D21" i="4"/>
  <c r="Q20" i="4"/>
  <c r="I20" i="4"/>
  <c r="E20" i="4"/>
  <c r="D20" i="4"/>
  <c r="P19" i="4"/>
  <c r="T19" i="4"/>
  <c r="O19" i="4"/>
  <c r="I19" i="4"/>
  <c r="E19" i="4"/>
  <c r="D19" i="4"/>
  <c r="W18" i="4"/>
  <c r="T18" i="4"/>
  <c r="I18" i="4"/>
  <c r="E18" i="4"/>
  <c r="D18" i="4"/>
  <c r="O17" i="4"/>
  <c r="W17" i="4"/>
  <c r="T17" i="4"/>
  <c r="Q17" i="4"/>
  <c r="I17" i="4"/>
  <c r="E17" i="4"/>
  <c r="D17" i="4" s="1"/>
  <c r="W16" i="4"/>
  <c r="T16" i="4"/>
  <c r="O16" i="4"/>
  <c r="Q16" i="4"/>
  <c r="I16" i="4"/>
  <c r="D16" i="4" s="1"/>
  <c r="E16" i="4"/>
  <c r="W15" i="4"/>
  <c r="P15" i="4"/>
  <c r="O15" i="4"/>
  <c r="N15" i="4" s="1"/>
  <c r="I15" i="4"/>
  <c r="E15" i="4"/>
  <c r="D15" i="4" s="1"/>
  <c r="W14" i="4"/>
  <c r="T14" i="4"/>
  <c r="I14" i="4"/>
  <c r="E14" i="4"/>
  <c r="D14" i="4" s="1"/>
  <c r="T13" i="4"/>
  <c r="I13" i="4"/>
  <c r="E13" i="4"/>
  <c r="D13" i="4" s="1"/>
  <c r="W12" i="4"/>
  <c r="T12" i="4"/>
  <c r="O12" i="4"/>
  <c r="I12" i="4"/>
  <c r="E12" i="4"/>
  <c r="D12" i="4"/>
  <c r="W11" i="4"/>
  <c r="T11" i="4"/>
  <c r="P11" i="4"/>
  <c r="Q11" i="4"/>
  <c r="I11" i="4"/>
  <c r="E11" i="4"/>
  <c r="D11" i="4"/>
  <c r="W10" i="4"/>
  <c r="Q10" i="4"/>
  <c r="P10" i="4"/>
  <c r="I10" i="4"/>
  <c r="E10" i="4"/>
  <c r="D10" i="4"/>
  <c r="W9" i="4"/>
  <c r="Q9" i="4"/>
  <c r="I9" i="4"/>
  <c r="E9" i="4"/>
  <c r="D9" i="4" s="1"/>
  <c r="W8" i="4"/>
  <c r="Q8" i="4"/>
  <c r="I8" i="4"/>
  <c r="E8" i="4"/>
  <c r="N23" i="4" l="1"/>
  <c r="N29" i="4"/>
  <c r="N44" i="4"/>
  <c r="T9" i="4"/>
  <c r="N19" i="4"/>
  <c r="O27" i="4"/>
  <c r="T43" i="4"/>
  <c r="P43" i="4"/>
  <c r="N43" i="4" s="1"/>
  <c r="O8" i="4"/>
  <c r="W13" i="4"/>
  <c r="W71" i="4" s="1"/>
  <c r="T26" i="4"/>
  <c r="W43" i="4"/>
  <c r="T55" i="4"/>
  <c r="Q42" i="4"/>
  <c r="O64" i="4"/>
  <c r="T64" i="4"/>
  <c r="Q53" i="4"/>
  <c r="O10" i="4"/>
  <c r="N10" i="4" s="1"/>
  <c r="P9" i="4"/>
  <c r="Q18" i="4"/>
  <c r="T20" i="4"/>
  <c r="T31" i="4"/>
  <c r="T32" i="4"/>
  <c r="T52" i="4"/>
  <c r="O52" i="4"/>
  <c r="Q62" i="4"/>
  <c r="Q69" i="4"/>
  <c r="P12" i="4"/>
  <c r="N12" i="4" s="1"/>
  <c r="W20" i="4"/>
  <c r="O22" i="4"/>
  <c r="P28" i="4"/>
  <c r="N28" i="4" s="1"/>
  <c r="O30" i="4"/>
  <c r="O33" i="4"/>
  <c r="O35" i="4"/>
  <c r="O54" i="4"/>
  <c r="P65" i="4"/>
  <c r="N65" i="4" s="1"/>
  <c r="O9" i="4"/>
  <c r="P13" i="4"/>
  <c r="P16" i="4"/>
  <c r="N16" i="4" s="1"/>
  <c r="O18" i="4"/>
  <c r="P33" i="4"/>
  <c r="P35" i="4"/>
  <c r="P37" i="4"/>
  <c r="P42" i="4"/>
  <c r="N42" i="4" s="1"/>
  <c r="O45" i="4"/>
  <c r="N45" i="4" s="1"/>
  <c r="O48" i="4"/>
  <c r="P51" i="4"/>
  <c r="N51" i="4" s="1"/>
  <c r="P52" i="4"/>
  <c r="P54" i="4"/>
  <c r="O57" i="4"/>
  <c r="P61" i="4"/>
  <c r="P63" i="4"/>
  <c r="P18" i="4"/>
  <c r="O20" i="4"/>
  <c r="O24" i="4"/>
  <c r="N24" i="4" s="1"/>
  <c r="O26" i="4"/>
  <c r="N26" i="4" s="1"/>
  <c r="P27" i="4"/>
  <c r="O40" i="4"/>
  <c r="O49" i="4"/>
  <c r="P57" i="4"/>
  <c r="O59" i="4"/>
  <c r="P66" i="4"/>
  <c r="P69" i="4"/>
  <c r="T10" i="4"/>
  <c r="Q15" i="4"/>
  <c r="O25" i="4"/>
  <c r="P31" i="4"/>
  <c r="P34" i="4"/>
  <c r="W39" i="4"/>
  <c r="O46" i="4"/>
  <c r="P49" i="4"/>
  <c r="W53" i="4"/>
  <c r="P55" i="4"/>
  <c r="O61" i="4"/>
  <c r="W70" i="4"/>
  <c r="O14" i="4"/>
  <c r="P25" i="4"/>
  <c r="T28" i="4"/>
  <c r="W36" i="4"/>
  <c r="O41" i="4"/>
  <c r="N41" i="4" s="1"/>
  <c r="P58" i="4"/>
  <c r="W60" i="4"/>
  <c r="Q65" i="4"/>
  <c r="P8" i="4"/>
  <c r="Q22" i="4"/>
  <c r="P22" i="4"/>
  <c r="Q32" i="4"/>
  <c r="P32" i="4"/>
  <c r="N32" i="4" s="1"/>
  <c r="O60" i="4"/>
  <c r="N60" i="4" s="1"/>
  <c r="I71" i="4"/>
  <c r="D8" i="4"/>
  <c r="T59" i="4"/>
  <c r="P59" i="4"/>
  <c r="N59" i="4" s="1"/>
  <c r="Q48" i="4"/>
  <c r="P48" i="4"/>
  <c r="T50" i="4"/>
  <c r="O50" i="4"/>
  <c r="N50" i="4" s="1"/>
  <c r="Q24" i="4"/>
  <c r="P24" i="4"/>
  <c r="P62" i="4"/>
  <c r="N62" i="4" s="1"/>
  <c r="O69" i="4"/>
  <c r="P20" i="4"/>
  <c r="P30" i="4"/>
  <c r="T33" i="4"/>
  <c r="T58" i="4"/>
  <c r="O58" i="4"/>
  <c r="Q63" i="4"/>
  <c r="O63" i="4"/>
  <c r="T67" i="4"/>
  <c r="P67" i="4"/>
  <c r="N67" i="4" s="1"/>
  <c r="Q12" i="4"/>
  <c r="Q71" i="4" s="1"/>
  <c r="P17" i="4"/>
  <c r="N17" i="4" s="1"/>
  <c r="W19" i="4"/>
  <c r="Q21" i="4"/>
  <c r="O21" i="4"/>
  <c r="N21" i="4" s="1"/>
  <c r="W29" i="4"/>
  <c r="Q31" i="4"/>
  <c r="O31" i="4"/>
  <c r="O34" i="4"/>
  <c r="O37" i="4"/>
  <c r="W38" i="4"/>
  <c r="Q40" i="4"/>
  <c r="P40" i="4"/>
  <c r="N40" i="4" s="1"/>
  <c r="O53" i="4"/>
  <c r="N53" i="4" s="1"/>
  <c r="W54" i="4"/>
  <c r="Q56" i="4"/>
  <c r="P56" i="4"/>
  <c r="N56" i="4" s="1"/>
  <c r="Q70" i="4"/>
  <c r="Q13" i="4"/>
  <c r="O13" i="4"/>
  <c r="Q14" i="4"/>
  <c r="P14" i="4"/>
  <c r="E71" i="4"/>
  <c r="T35" i="4"/>
  <c r="N36" i="4"/>
  <c r="T40" i="4"/>
  <c r="T42" i="4"/>
  <c r="P46" i="4"/>
  <c r="T49" i="4"/>
  <c r="T66" i="4"/>
  <c r="O66" i="4"/>
  <c r="Q39" i="4"/>
  <c r="O39" i="4"/>
  <c r="N39" i="4" s="1"/>
  <c r="Q55" i="4"/>
  <c r="O55" i="4"/>
  <c r="O11" i="4"/>
  <c r="N11" i="4" s="1"/>
  <c r="T8" i="4"/>
  <c r="T15" i="4"/>
  <c r="Q19" i="4"/>
  <c r="D23" i="4"/>
  <c r="T25" i="4"/>
  <c r="Q29" i="4"/>
  <c r="D33" i="4"/>
  <c r="Q38" i="4"/>
  <c r="W45" i="4"/>
  <c r="Q47" i="4"/>
  <c r="O47" i="4"/>
  <c r="N47" i="4" s="1"/>
  <c r="Q54" i="4"/>
  <c r="W62" i="4"/>
  <c r="Q64" i="4"/>
  <c r="P64" i="4"/>
  <c r="P70" i="4"/>
  <c r="N70" i="4" s="1"/>
  <c r="V133" i="3"/>
  <c r="P133" i="3"/>
  <c r="M133" i="3"/>
  <c r="J133" i="3"/>
  <c r="G133" i="3"/>
  <c r="V132" i="3"/>
  <c r="S132" i="3"/>
  <c r="P132" i="3"/>
  <c r="M132" i="3"/>
  <c r="J132" i="3"/>
  <c r="G132" i="3"/>
  <c r="F132" i="3"/>
  <c r="E132" i="3"/>
  <c r="D132" i="3" s="1"/>
  <c r="V131" i="3"/>
  <c r="S131" i="3"/>
  <c r="P131" i="3"/>
  <c r="M131" i="3"/>
  <c r="J131" i="3"/>
  <c r="G131" i="3"/>
  <c r="F131" i="3"/>
  <c r="E131" i="3"/>
  <c r="D131" i="3"/>
  <c r="V130" i="3"/>
  <c r="S130" i="3"/>
  <c r="P130" i="3"/>
  <c r="M130" i="3"/>
  <c r="J130" i="3"/>
  <c r="G130" i="3"/>
  <c r="F130" i="3"/>
  <c r="E130" i="3"/>
  <c r="D130" i="3"/>
  <c r="V129" i="3"/>
  <c r="S129" i="3"/>
  <c r="P129" i="3"/>
  <c r="M129" i="3"/>
  <c r="J129" i="3"/>
  <c r="G129" i="3"/>
  <c r="F129" i="3"/>
  <c r="E129" i="3"/>
  <c r="D129" i="3"/>
  <c r="V128" i="3"/>
  <c r="S128" i="3"/>
  <c r="P128" i="3"/>
  <c r="M128" i="3"/>
  <c r="J128" i="3"/>
  <c r="G128" i="3"/>
  <c r="F128" i="3"/>
  <c r="E128" i="3"/>
  <c r="D128" i="3"/>
  <c r="V127" i="3"/>
  <c r="S127" i="3"/>
  <c r="P127" i="3"/>
  <c r="M127" i="3"/>
  <c r="J127" i="3"/>
  <c r="G127" i="3"/>
  <c r="F127" i="3"/>
  <c r="E127" i="3"/>
  <c r="D127" i="3" s="1"/>
  <c r="V126" i="3"/>
  <c r="S126" i="3"/>
  <c r="P126" i="3"/>
  <c r="M126" i="3"/>
  <c r="J126" i="3"/>
  <c r="G126" i="3"/>
  <c r="F126" i="3"/>
  <c r="E126" i="3"/>
  <c r="V125" i="3"/>
  <c r="S125" i="3"/>
  <c r="P125" i="3"/>
  <c r="M125" i="3"/>
  <c r="J125" i="3"/>
  <c r="G125" i="3"/>
  <c r="F125" i="3"/>
  <c r="E125" i="3"/>
  <c r="D125" i="3" s="1"/>
  <c r="V124" i="3"/>
  <c r="S124" i="3"/>
  <c r="P124" i="3"/>
  <c r="M124" i="3"/>
  <c r="J124" i="3"/>
  <c r="G124" i="3"/>
  <c r="F124" i="3"/>
  <c r="E124" i="3"/>
  <c r="D124" i="3"/>
  <c r="V123" i="3"/>
  <c r="S123" i="3"/>
  <c r="P123" i="3"/>
  <c r="M123" i="3"/>
  <c r="J123" i="3"/>
  <c r="G123" i="3"/>
  <c r="F123" i="3"/>
  <c r="E123" i="3"/>
  <c r="D123" i="3"/>
  <c r="V122" i="3"/>
  <c r="S122" i="3"/>
  <c r="P122" i="3"/>
  <c r="M122" i="3"/>
  <c r="J122" i="3"/>
  <c r="G122" i="3"/>
  <c r="F122" i="3"/>
  <c r="E122" i="3"/>
  <c r="D122" i="3" s="1"/>
  <c r="V121" i="3"/>
  <c r="S121" i="3"/>
  <c r="P121" i="3"/>
  <c r="M121" i="3"/>
  <c r="J121" i="3"/>
  <c r="G121" i="3"/>
  <c r="F121" i="3"/>
  <c r="E121" i="3"/>
  <c r="D121" i="3" s="1"/>
  <c r="V120" i="3"/>
  <c r="S120" i="3"/>
  <c r="P120" i="3"/>
  <c r="M120" i="3"/>
  <c r="J120" i="3"/>
  <c r="G120" i="3"/>
  <c r="F120" i="3"/>
  <c r="E120" i="3"/>
  <c r="D120" i="3"/>
  <c r="V119" i="3"/>
  <c r="S119" i="3"/>
  <c r="P119" i="3"/>
  <c r="M119" i="3"/>
  <c r="J119" i="3"/>
  <c r="G119" i="3"/>
  <c r="F119" i="3"/>
  <c r="E119" i="3"/>
  <c r="D119" i="3" s="1"/>
  <c r="V118" i="3"/>
  <c r="S118" i="3"/>
  <c r="P118" i="3"/>
  <c r="M118" i="3"/>
  <c r="J118" i="3"/>
  <c r="G118" i="3"/>
  <c r="F118" i="3"/>
  <c r="E118" i="3"/>
  <c r="V117" i="3"/>
  <c r="S117" i="3"/>
  <c r="P117" i="3"/>
  <c r="M117" i="3"/>
  <c r="J117" i="3"/>
  <c r="G117" i="3"/>
  <c r="F117" i="3"/>
  <c r="E117" i="3"/>
  <c r="D117" i="3" s="1"/>
  <c r="V116" i="3"/>
  <c r="S116" i="3"/>
  <c r="P116" i="3"/>
  <c r="M116" i="3"/>
  <c r="J116" i="3"/>
  <c r="G116" i="3"/>
  <c r="F116" i="3"/>
  <c r="E116" i="3"/>
  <c r="D116" i="3"/>
  <c r="V115" i="3"/>
  <c r="S115" i="3"/>
  <c r="P115" i="3"/>
  <c r="M115" i="3"/>
  <c r="J115" i="3"/>
  <c r="G115" i="3"/>
  <c r="F115" i="3"/>
  <c r="E115" i="3"/>
  <c r="D115" i="3"/>
  <c r="V114" i="3"/>
  <c r="S114" i="3"/>
  <c r="P114" i="3"/>
  <c r="M114" i="3"/>
  <c r="J114" i="3"/>
  <c r="G114" i="3"/>
  <c r="F114" i="3"/>
  <c r="E114" i="3"/>
  <c r="D114" i="3"/>
  <c r="V113" i="3"/>
  <c r="S113" i="3"/>
  <c r="P113" i="3"/>
  <c r="M113" i="3"/>
  <c r="J113" i="3"/>
  <c r="G113" i="3"/>
  <c r="F113" i="3"/>
  <c r="E113" i="3"/>
  <c r="D113" i="3"/>
  <c r="V112" i="3"/>
  <c r="S112" i="3"/>
  <c r="P112" i="3"/>
  <c r="M112" i="3"/>
  <c r="J112" i="3"/>
  <c r="G112" i="3"/>
  <c r="F112" i="3"/>
  <c r="E112" i="3"/>
  <c r="D112" i="3"/>
  <c r="V111" i="3"/>
  <c r="S111" i="3"/>
  <c r="P111" i="3"/>
  <c r="M111" i="3"/>
  <c r="J111" i="3"/>
  <c r="G111" i="3"/>
  <c r="F111" i="3"/>
  <c r="E111" i="3"/>
  <c r="D111" i="3" s="1"/>
  <c r="V110" i="3"/>
  <c r="S110" i="3"/>
  <c r="P110" i="3"/>
  <c r="M110" i="3"/>
  <c r="J110" i="3"/>
  <c r="G110" i="3"/>
  <c r="F110" i="3"/>
  <c r="E110" i="3"/>
  <c r="V109" i="3"/>
  <c r="S109" i="3"/>
  <c r="P109" i="3"/>
  <c r="M109" i="3"/>
  <c r="J109" i="3"/>
  <c r="G109" i="3"/>
  <c r="F109" i="3"/>
  <c r="E109" i="3"/>
  <c r="D109" i="3" s="1"/>
  <c r="V108" i="3"/>
  <c r="S108" i="3"/>
  <c r="P108" i="3"/>
  <c r="M108" i="3"/>
  <c r="J108" i="3"/>
  <c r="G108" i="3"/>
  <c r="F108" i="3"/>
  <c r="E108" i="3"/>
  <c r="D108" i="3" s="1"/>
  <c r="V107" i="3"/>
  <c r="S107" i="3"/>
  <c r="P107" i="3"/>
  <c r="M107" i="3"/>
  <c r="J107" i="3"/>
  <c r="G107" i="3"/>
  <c r="F107" i="3"/>
  <c r="E107" i="3"/>
  <c r="D107" i="3" s="1"/>
  <c r="V106" i="3"/>
  <c r="S106" i="3"/>
  <c r="P106" i="3"/>
  <c r="M106" i="3"/>
  <c r="J106" i="3"/>
  <c r="G106" i="3"/>
  <c r="F106" i="3"/>
  <c r="E106" i="3"/>
  <c r="D106" i="3"/>
  <c r="V105" i="3"/>
  <c r="S105" i="3"/>
  <c r="P105" i="3"/>
  <c r="M105" i="3"/>
  <c r="J105" i="3"/>
  <c r="G105" i="3"/>
  <c r="F105" i="3"/>
  <c r="E105" i="3"/>
  <c r="D105" i="3"/>
  <c r="V104" i="3"/>
  <c r="S104" i="3"/>
  <c r="P104" i="3"/>
  <c r="M104" i="3"/>
  <c r="J104" i="3"/>
  <c r="G104" i="3"/>
  <c r="F104" i="3"/>
  <c r="E104" i="3"/>
  <c r="D104" i="3"/>
  <c r="V103" i="3"/>
  <c r="S103" i="3"/>
  <c r="P103" i="3"/>
  <c r="M103" i="3"/>
  <c r="J103" i="3"/>
  <c r="G103" i="3"/>
  <c r="F103" i="3"/>
  <c r="E103" i="3"/>
  <c r="D103" i="3" s="1"/>
  <c r="V102" i="3"/>
  <c r="S102" i="3"/>
  <c r="P102" i="3"/>
  <c r="M102" i="3"/>
  <c r="J102" i="3"/>
  <c r="G102" i="3"/>
  <c r="F102" i="3"/>
  <c r="E102" i="3"/>
  <c r="V101" i="3"/>
  <c r="S101" i="3"/>
  <c r="P101" i="3"/>
  <c r="M101" i="3"/>
  <c r="J101" i="3"/>
  <c r="G101" i="3"/>
  <c r="F101" i="3"/>
  <c r="E101" i="3"/>
  <c r="D101" i="3" s="1"/>
  <c r="V100" i="3"/>
  <c r="S100" i="3"/>
  <c r="P100" i="3"/>
  <c r="M100" i="3"/>
  <c r="J100" i="3"/>
  <c r="G100" i="3"/>
  <c r="F100" i="3"/>
  <c r="E100" i="3"/>
  <c r="D100" i="3"/>
  <c r="V99" i="3"/>
  <c r="S99" i="3"/>
  <c r="P99" i="3"/>
  <c r="M99" i="3"/>
  <c r="J99" i="3"/>
  <c r="G99" i="3"/>
  <c r="F99" i="3"/>
  <c r="E99" i="3"/>
  <c r="D99" i="3"/>
  <c r="V98" i="3"/>
  <c r="S98" i="3"/>
  <c r="P98" i="3"/>
  <c r="M98" i="3"/>
  <c r="J98" i="3"/>
  <c r="G98" i="3"/>
  <c r="F98" i="3"/>
  <c r="E98" i="3"/>
  <c r="D98" i="3"/>
  <c r="V97" i="3"/>
  <c r="S97" i="3"/>
  <c r="P97" i="3"/>
  <c r="M97" i="3"/>
  <c r="J97" i="3"/>
  <c r="G97" i="3"/>
  <c r="F97" i="3"/>
  <c r="E97" i="3"/>
  <c r="D97" i="3" s="1"/>
  <c r="V96" i="3"/>
  <c r="S96" i="3"/>
  <c r="P96" i="3"/>
  <c r="M96" i="3"/>
  <c r="J96" i="3"/>
  <c r="G96" i="3"/>
  <c r="F96" i="3"/>
  <c r="E96" i="3"/>
  <c r="D96" i="3" s="1"/>
  <c r="V95" i="3"/>
  <c r="S95" i="3"/>
  <c r="P95" i="3"/>
  <c r="M95" i="3"/>
  <c r="J95" i="3"/>
  <c r="G95" i="3"/>
  <c r="F95" i="3"/>
  <c r="E95" i="3"/>
  <c r="V94" i="3"/>
  <c r="S94" i="3"/>
  <c r="P94" i="3"/>
  <c r="M94" i="3"/>
  <c r="J94" i="3"/>
  <c r="G94" i="3"/>
  <c r="F94" i="3"/>
  <c r="D94" i="3" s="1"/>
  <c r="E94" i="3"/>
  <c r="V93" i="3"/>
  <c r="S93" i="3"/>
  <c r="P93" i="3"/>
  <c r="M93" i="3"/>
  <c r="J93" i="3"/>
  <c r="G93" i="3"/>
  <c r="F93" i="3"/>
  <c r="E93" i="3"/>
  <c r="V92" i="3"/>
  <c r="S92" i="3"/>
  <c r="P92" i="3"/>
  <c r="M92" i="3"/>
  <c r="J92" i="3"/>
  <c r="G92" i="3"/>
  <c r="F92" i="3"/>
  <c r="E92" i="3"/>
  <c r="D92" i="3"/>
  <c r="V91" i="3"/>
  <c r="S91" i="3"/>
  <c r="P91" i="3"/>
  <c r="M91" i="3"/>
  <c r="J91" i="3"/>
  <c r="G91" i="3"/>
  <c r="F91" i="3"/>
  <c r="E91" i="3"/>
  <c r="D91" i="3"/>
  <c r="V90" i="3"/>
  <c r="S90" i="3"/>
  <c r="P90" i="3"/>
  <c r="M90" i="3"/>
  <c r="J90" i="3"/>
  <c r="G90" i="3"/>
  <c r="F90" i="3"/>
  <c r="E90" i="3"/>
  <c r="D90" i="3"/>
  <c r="V89" i="3"/>
  <c r="S89" i="3"/>
  <c r="P89" i="3"/>
  <c r="M89" i="3"/>
  <c r="J89" i="3"/>
  <c r="G89" i="3"/>
  <c r="F89" i="3"/>
  <c r="E89" i="3"/>
  <c r="D89" i="3"/>
  <c r="V88" i="3"/>
  <c r="S88" i="3"/>
  <c r="P88" i="3"/>
  <c r="M88" i="3"/>
  <c r="J88" i="3"/>
  <c r="G88" i="3"/>
  <c r="F88" i="3"/>
  <c r="E88" i="3"/>
  <c r="D88" i="3"/>
  <c r="V87" i="3"/>
  <c r="S87" i="3"/>
  <c r="P87" i="3"/>
  <c r="M87" i="3"/>
  <c r="J87" i="3"/>
  <c r="G87" i="3"/>
  <c r="F87" i="3"/>
  <c r="E87" i="3"/>
  <c r="D87" i="3" s="1"/>
  <c r="V86" i="3"/>
  <c r="S86" i="3"/>
  <c r="P86" i="3"/>
  <c r="M86" i="3"/>
  <c r="J86" i="3"/>
  <c r="G86" i="3"/>
  <c r="F86" i="3"/>
  <c r="E86" i="3"/>
  <c r="V85" i="3"/>
  <c r="S85" i="3"/>
  <c r="P85" i="3"/>
  <c r="M85" i="3"/>
  <c r="J85" i="3"/>
  <c r="G85" i="3"/>
  <c r="F85" i="3"/>
  <c r="E85" i="3"/>
  <c r="D85" i="3" s="1"/>
  <c r="V84" i="3"/>
  <c r="S84" i="3"/>
  <c r="P84" i="3"/>
  <c r="M84" i="3"/>
  <c r="J84" i="3"/>
  <c r="G84" i="3"/>
  <c r="F84" i="3"/>
  <c r="E84" i="3"/>
  <c r="D84" i="3"/>
  <c r="V83" i="3"/>
  <c r="S83" i="3"/>
  <c r="P83" i="3"/>
  <c r="M83" i="3"/>
  <c r="J83" i="3"/>
  <c r="G83" i="3"/>
  <c r="F83" i="3"/>
  <c r="E83" i="3"/>
  <c r="D83" i="3" s="1"/>
  <c r="V82" i="3"/>
  <c r="S82" i="3"/>
  <c r="P82" i="3"/>
  <c r="M82" i="3"/>
  <c r="J82" i="3"/>
  <c r="G82" i="3"/>
  <c r="F82" i="3"/>
  <c r="E82" i="3"/>
  <c r="D82" i="3" s="1"/>
  <c r="V81" i="3"/>
  <c r="S81" i="3"/>
  <c r="P81" i="3"/>
  <c r="M81" i="3"/>
  <c r="J81" i="3"/>
  <c r="G81" i="3"/>
  <c r="F81" i="3"/>
  <c r="E81" i="3"/>
  <c r="D81" i="3"/>
  <c r="V80" i="3"/>
  <c r="S80" i="3"/>
  <c r="P80" i="3"/>
  <c r="M80" i="3"/>
  <c r="J80" i="3"/>
  <c r="G80" i="3"/>
  <c r="F80" i="3"/>
  <c r="E80" i="3"/>
  <c r="D80" i="3"/>
  <c r="V79" i="3"/>
  <c r="S79" i="3"/>
  <c r="P79" i="3"/>
  <c r="M79" i="3"/>
  <c r="J79" i="3"/>
  <c r="G79" i="3"/>
  <c r="F79" i="3"/>
  <c r="E79" i="3"/>
  <c r="D79" i="3" s="1"/>
  <c r="V78" i="3"/>
  <c r="S78" i="3"/>
  <c r="P78" i="3"/>
  <c r="M78" i="3"/>
  <c r="J78" i="3"/>
  <c r="G78" i="3"/>
  <c r="F78" i="3"/>
  <c r="E78" i="3"/>
  <c r="V77" i="3"/>
  <c r="S77" i="3"/>
  <c r="P77" i="3"/>
  <c r="M77" i="3"/>
  <c r="J77" i="3"/>
  <c r="G77" i="3"/>
  <c r="F77" i="3"/>
  <c r="E77" i="3"/>
  <c r="D77" i="3" s="1"/>
  <c r="V76" i="3"/>
  <c r="S76" i="3"/>
  <c r="P76" i="3"/>
  <c r="M76" i="3"/>
  <c r="J76" i="3"/>
  <c r="G76" i="3"/>
  <c r="F76" i="3"/>
  <c r="E76" i="3"/>
  <c r="D76" i="3"/>
  <c r="V75" i="3"/>
  <c r="S75" i="3"/>
  <c r="P75" i="3"/>
  <c r="M75" i="3"/>
  <c r="J75" i="3"/>
  <c r="G75" i="3"/>
  <c r="F75" i="3"/>
  <c r="E75" i="3"/>
  <c r="D75" i="3"/>
  <c r="V74" i="3"/>
  <c r="S74" i="3"/>
  <c r="P74" i="3"/>
  <c r="M74" i="3"/>
  <c r="J74" i="3"/>
  <c r="G74" i="3"/>
  <c r="F74" i="3"/>
  <c r="E74" i="3"/>
  <c r="D74" i="3"/>
  <c r="V73" i="3"/>
  <c r="S73" i="3"/>
  <c r="P73" i="3"/>
  <c r="M73" i="3"/>
  <c r="J73" i="3"/>
  <c r="G73" i="3"/>
  <c r="F73" i="3"/>
  <c r="E73" i="3"/>
  <c r="D73" i="3"/>
  <c r="V72" i="3"/>
  <c r="S72" i="3"/>
  <c r="P72" i="3"/>
  <c r="M72" i="3"/>
  <c r="J72" i="3"/>
  <c r="G72" i="3"/>
  <c r="F72" i="3"/>
  <c r="E72" i="3"/>
  <c r="D72" i="3" s="1"/>
  <c r="V71" i="3"/>
  <c r="S71" i="3"/>
  <c r="P71" i="3"/>
  <c r="M71" i="3"/>
  <c r="J71" i="3"/>
  <c r="G71" i="3"/>
  <c r="F71" i="3"/>
  <c r="E71" i="3"/>
  <c r="V70" i="3"/>
  <c r="S70" i="3"/>
  <c r="P70" i="3"/>
  <c r="M70" i="3"/>
  <c r="J70" i="3"/>
  <c r="G70" i="3"/>
  <c r="F70" i="3"/>
  <c r="D70" i="3" s="1"/>
  <c r="E70" i="3"/>
  <c r="V69" i="3"/>
  <c r="S69" i="3"/>
  <c r="P69" i="3"/>
  <c r="M69" i="3"/>
  <c r="J69" i="3"/>
  <c r="G69" i="3"/>
  <c r="F69" i="3"/>
  <c r="E69" i="3"/>
  <c r="V68" i="3"/>
  <c r="S68" i="3"/>
  <c r="P68" i="3"/>
  <c r="M68" i="3"/>
  <c r="J68" i="3"/>
  <c r="G68" i="3"/>
  <c r="F68" i="3"/>
  <c r="E68" i="3"/>
  <c r="D68" i="3" s="1"/>
  <c r="V67" i="3"/>
  <c r="S67" i="3"/>
  <c r="P67" i="3"/>
  <c r="M67" i="3"/>
  <c r="J67" i="3"/>
  <c r="G67" i="3"/>
  <c r="F67" i="3"/>
  <c r="E67" i="3"/>
  <c r="D67" i="3"/>
  <c r="V66" i="3"/>
  <c r="S66" i="3"/>
  <c r="P66" i="3"/>
  <c r="M66" i="3"/>
  <c r="J66" i="3"/>
  <c r="G66" i="3"/>
  <c r="F66" i="3"/>
  <c r="E66" i="3"/>
  <c r="D66" i="3"/>
  <c r="V65" i="3"/>
  <c r="S65" i="3"/>
  <c r="P65" i="3"/>
  <c r="M65" i="3"/>
  <c r="J65" i="3"/>
  <c r="G65" i="3"/>
  <c r="F65" i="3"/>
  <c r="E65" i="3"/>
  <c r="D65" i="3"/>
  <c r="V64" i="3"/>
  <c r="S64" i="3"/>
  <c r="P64" i="3"/>
  <c r="M64" i="3"/>
  <c r="J64" i="3"/>
  <c r="G64" i="3"/>
  <c r="F64" i="3"/>
  <c r="E64" i="3"/>
  <c r="D64" i="3"/>
  <c r="V63" i="3"/>
  <c r="S63" i="3"/>
  <c r="P63" i="3"/>
  <c r="M63" i="3"/>
  <c r="J63" i="3"/>
  <c r="G63" i="3"/>
  <c r="F63" i="3"/>
  <c r="E63" i="3"/>
  <c r="D63" i="3" s="1"/>
  <c r="V62" i="3"/>
  <c r="S62" i="3"/>
  <c r="P62" i="3"/>
  <c r="M62" i="3"/>
  <c r="J62" i="3"/>
  <c r="G62" i="3"/>
  <c r="F62" i="3"/>
  <c r="E62" i="3"/>
  <c r="V61" i="3"/>
  <c r="S61" i="3"/>
  <c r="P61" i="3"/>
  <c r="M61" i="3"/>
  <c r="J61" i="3"/>
  <c r="G61" i="3"/>
  <c r="F61" i="3"/>
  <c r="E61" i="3"/>
  <c r="D61" i="3" s="1"/>
  <c r="V60" i="3"/>
  <c r="S60" i="3"/>
  <c r="P60" i="3"/>
  <c r="M60" i="3"/>
  <c r="J60" i="3"/>
  <c r="G60" i="3"/>
  <c r="F60" i="3"/>
  <c r="E60" i="3"/>
  <c r="D60" i="3"/>
  <c r="V59" i="3"/>
  <c r="S59" i="3"/>
  <c r="P59" i="3"/>
  <c r="M59" i="3"/>
  <c r="J59" i="3"/>
  <c r="G59" i="3"/>
  <c r="F59" i="3"/>
  <c r="E59" i="3"/>
  <c r="D59" i="3"/>
  <c r="V58" i="3"/>
  <c r="S58" i="3"/>
  <c r="P58" i="3"/>
  <c r="M58" i="3"/>
  <c r="J58" i="3"/>
  <c r="G58" i="3"/>
  <c r="F58" i="3"/>
  <c r="E58" i="3"/>
  <c r="D58" i="3" s="1"/>
  <c r="V57" i="3"/>
  <c r="S57" i="3"/>
  <c r="P57" i="3"/>
  <c r="M57" i="3"/>
  <c r="J57" i="3"/>
  <c r="G57" i="3"/>
  <c r="F57" i="3"/>
  <c r="E57" i="3"/>
  <c r="D57" i="3" s="1"/>
  <c r="V56" i="3"/>
  <c r="S56" i="3"/>
  <c r="P56" i="3"/>
  <c r="M56" i="3"/>
  <c r="J56" i="3"/>
  <c r="G56" i="3"/>
  <c r="F56" i="3"/>
  <c r="E56" i="3"/>
  <c r="D56" i="3"/>
  <c r="V55" i="3"/>
  <c r="S55" i="3"/>
  <c r="P55" i="3"/>
  <c r="M55" i="3"/>
  <c r="J55" i="3"/>
  <c r="G55" i="3"/>
  <c r="F55" i="3"/>
  <c r="E55" i="3"/>
  <c r="D55" i="3" s="1"/>
  <c r="V54" i="3"/>
  <c r="S54" i="3"/>
  <c r="P54" i="3"/>
  <c r="M54" i="3"/>
  <c r="J54" i="3"/>
  <c r="G54" i="3"/>
  <c r="F54" i="3"/>
  <c r="E54" i="3"/>
  <c r="V53" i="3"/>
  <c r="S53" i="3"/>
  <c r="P53" i="3"/>
  <c r="M53" i="3"/>
  <c r="J53" i="3"/>
  <c r="G53" i="3"/>
  <c r="F53" i="3"/>
  <c r="E53" i="3"/>
  <c r="D53" i="3" s="1"/>
  <c r="V52" i="3"/>
  <c r="S52" i="3"/>
  <c r="P52" i="3"/>
  <c r="M52" i="3"/>
  <c r="J52" i="3"/>
  <c r="G52" i="3"/>
  <c r="F52" i="3"/>
  <c r="E52" i="3"/>
  <c r="D52" i="3"/>
  <c r="V51" i="3"/>
  <c r="S51" i="3"/>
  <c r="P51" i="3"/>
  <c r="M51" i="3"/>
  <c r="J51" i="3"/>
  <c r="G51" i="3"/>
  <c r="F51" i="3"/>
  <c r="E51" i="3"/>
  <c r="D51" i="3"/>
  <c r="V50" i="3"/>
  <c r="S50" i="3"/>
  <c r="P50" i="3"/>
  <c r="M50" i="3"/>
  <c r="J50" i="3"/>
  <c r="G50" i="3"/>
  <c r="F50" i="3"/>
  <c r="E50" i="3"/>
  <c r="D50" i="3"/>
  <c r="V49" i="3"/>
  <c r="S49" i="3"/>
  <c r="P49" i="3"/>
  <c r="M49" i="3"/>
  <c r="J49" i="3"/>
  <c r="G49" i="3"/>
  <c r="F49" i="3"/>
  <c r="E49" i="3"/>
  <c r="D49" i="3"/>
  <c r="V48" i="3"/>
  <c r="S48" i="3"/>
  <c r="P48" i="3"/>
  <c r="M48" i="3"/>
  <c r="J48" i="3"/>
  <c r="G48" i="3"/>
  <c r="F48" i="3"/>
  <c r="E48" i="3"/>
  <c r="D48" i="3"/>
  <c r="V47" i="3"/>
  <c r="S47" i="3"/>
  <c r="P47" i="3"/>
  <c r="M47" i="3"/>
  <c r="J47" i="3"/>
  <c r="G47" i="3"/>
  <c r="F47" i="3"/>
  <c r="E47" i="3"/>
  <c r="D47" i="3" s="1"/>
  <c r="V46" i="3"/>
  <c r="S46" i="3"/>
  <c r="P46" i="3"/>
  <c r="M46" i="3"/>
  <c r="J46" i="3"/>
  <c r="G46" i="3"/>
  <c r="F46" i="3"/>
  <c r="E46" i="3"/>
  <c r="V45" i="3"/>
  <c r="S45" i="3"/>
  <c r="P45" i="3"/>
  <c r="M45" i="3"/>
  <c r="J45" i="3"/>
  <c r="G45" i="3"/>
  <c r="F45" i="3"/>
  <c r="E45" i="3"/>
  <c r="D45" i="3" s="1"/>
  <c r="V44" i="3"/>
  <c r="S44" i="3"/>
  <c r="P44" i="3"/>
  <c r="M44" i="3"/>
  <c r="J44" i="3"/>
  <c r="G44" i="3"/>
  <c r="F44" i="3"/>
  <c r="E44" i="3"/>
  <c r="D44" i="3" s="1"/>
  <c r="V43" i="3"/>
  <c r="S43" i="3"/>
  <c r="P43" i="3"/>
  <c r="M43" i="3"/>
  <c r="J43" i="3"/>
  <c r="G43" i="3"/>
  <c r="F43" i="3"/>
  <c r="E43" i="3"/>
  <c r="D43" i="3" s="1"/>
  <c r="V42" i="3"/>
  <c r="S42" i="3"/>
  <c r="P42" i="3"/>
  <c r="M42" i="3"/>
  <c r="J42" i="3"/>
  <c r="G42" i="3"/>
  <c r="F42" i="3"/>
  <c r="E42" i="3"/>
  <c r="D42" i="3"/>
  <c r="V41" i="3"/>
  <c r="S41" i="3"/>
  <c r="P41" i="3"/>
  <c r="M41" i="3"/>
  <c r="J41" i="3"/>
  <c r="G41" i="3"/>
  <c r="F41" i="3"/>
  <c r="E41" i="3"/>
  <c r="D41" i="3"/>
  <c r="V40" i="3"/>
  <c r="S40" i="3"/>
  <c r="P40" i="3"/>
  <c r="M40" i="3"/>
  <c r="J40" i="3"/>
  <c r="G40" i="3"/>
  <c r="F40" i="3"/>
  <c r="E40" i="3"/>
  <c r="D40" i="3"/>
  <c r="V39" i="3"/>
  <c r="S39" i="3"/>
  <c r="P39" i="3"/>
  <c r="M39" i="3"/>
  <c r="J39" i="3"/>
  <c r="G39" i="3"/>
  <c r="F39" i="3"/>
  <c r="E39" i="3"/>
  <c r="D39" i="3" s="1"/>
  <c r="V38" i="3"/>
  <c r="S38" i="3"/>
  <c r="P38" i="3"/>
  <c r="M38" i="3"/>
  <c r="J38" i="3"/>
  <c r="G38" i="3"/>
  <c r="F38" i="3"/>
  <c r="E38" i="3"/>
  <c r="V37" i="3"/>
  <c r="S37" i="3"/>
  <c r="P37" i="3"/>
  <c r="M37" i="3"/>
  <c r="J37" i="3"/>
  <c r="G37" i="3"/>
  <c r="F37" i="3"/>
  <c r="E37" i="3"/>
  <c r="D37" i="3" s="1"/>
  <c r="V36" i="3"/>
  <c r="S36" i="3"/>
  <c r="P36" i="3"/>
  <c r="M36" i="3"/>
  <c r="J36" i="3"/>
  <c r="G36" i="3"/>
  <c r="F36" i="3"/>
  <c r="E36" i="3"/>
  <c r="D36" i="3"/>
  <c r="V35" i="3"/>
  <c r="S35" i="3"/>
  <c r="P35" i="3"/>
  <c r="M35" i="3"/>
  <c r="J35" i="3"/>
  <c r="G35" i="3"/>
  <c r="F35" i="3"/>
  <c r="E35" i="3"/>
  <c r="D35" i="3"/>
  <c r="V34" i="3"/>
  <c r="S34" i="3"/>
  <c r="P34" i="3"/>
  <c r="M34" i="3"/>
  <c r="J34" i="3"/>
  <c r="G34" i="3"/>
  <c r="F34" i="3"/>
  <c r="E34" i="3"/>
  <c r="D34" i="3"/>
  <c r="V33" i="3"/>
  <c r="S33" i="3"/>
  <c r="P33" i="3"/>
  <c r="M33" i="3"/>
  <c r="J33" i="3"/>
  <c r="G33" i="3"/>
  <c r="F33" i="3"/>
  <c r="E33" i="3"/>
  <c r="D33" i="3" s="1"/>
  <c r="V32" i="3"/>
  <c r="S32" i="3"/>
  <c r="P32" i="3"/>
  <c r="M32" i="3"/>
  <c r="J32" i="3"/>
  <c r="G32" i="3"/>
  <c r="F32" i="3"/>
  <c r="E32" i="3"/>
  <c r="D32" i="3" s="1"/>
  <c r="V31" i="3"/>
  <c r="S31" i="3"/>
  <c r="P31" i="3"/>
  <c r="M31" i="3"/>
  <c r="J31" i="3"/>
  <c r="G31" i="3"/>
  <c r="F31" i="3"/>
  <c r="E31" i="3"/>
  <c r="V30" i="3"/>
  <c r="S30" i="3"/>
  <c r="P30" i="3"/>
  <c r="M30" i="3"/>
  <c r="J30" i="3"/>
  <c r="G30" i="3"/>
  <c r="F30" i="3"/>
  <c r="D30" i="3" s="1"/>
  <c r="E30" i="3"/>
  <c r="V29" i="3"/>
  <c r="S29" i="3"/>
  <c r="P29" i="3"/>
  <c r="M29" i="3"/>
  <c r="J29" i="3"/>
  <c r="G29" i="3"/>
  <c r="F29" i="3"/>
  <c r="E29" i="3"/>
  <c r="V28" i="3"/>
  <c r="S28" i="3"/>
  <c r="P28" i="3"/>
  <c r="M28" i="3"/>
  <c r="J28" i="3"/>
  <c r="G28" i="3"/>
  <c r="F28" i="3"/>
  <c r="E28" i="3"/>
  <c r="D28" i="3"/>
  <c r="V27" i="3"/>
  <c r="S27" i="3"/>
  <c r="P27" i="3"/>
  <c r="M27" i="3"/>
  <c r="J27" i="3"/>
  <c r="G27" i="3"/>
  <c r="F27" i="3"/>
  <c r="E27" i="3"/>
  <c r="D27" i="3"/>
  <c r="V26" i="3"/>
  <c r="S26" i="3"/>
  <c r="P26" i="3"/>
  <c r="M26" i="3"/>
  <c r="J26" i="3"/>
  <c r="G26" i="3"/>
  <c r="F26" i="3"/>
  <c r="E26" i="3"/>
  <c r="D26" i="3"/>
  <c r="V25" i="3"/>
  <c r="S25" i="3"/>
  <c r="P25" i="3"/>
  <c r="M25" i="3"/>
  <c r="J25" i="3"/>
  <c r="G25" i="3"/>
  <c r="F25" i="3"/>
  <c r="E25" i="3"/>
  <c r="D25" i="3"/>
  <c r="V24" i="3"/>
  <c r="S24" i="3"/>
  <c r="P24" i="3"/>
  <c r="M24" i="3"/>
  <c r="J24" i="3"/>
  <c r="G24" i="3"/>
  <c r="F24" i="3"/>
  <c r="E24" i="3"/>
  <c r="D24" i="3"/>
  <c r="V23" i="3"/>
  <c r="S23" i="3"/>
  <c r="P23" i="3"/>
  <c r="M23" i="3"/>
  <c r="J23" i="3"/>
  <c r="G23" i="3"/>
  <c r="F23" i="3"/>
  <c r="E23" i="3"/>
  <c r="D23" i="3" s="1"/>
  <c r="V22" i="3"/>
  <c r="S22" i="3"/>
  <c r="P22" i="3"/>
  <c r="M22" i="3"/>
  <c r="J22" i="3"/>
  <c r="G22" i="3"/>
  <c r="F22" i="3"/>
  <c r="E22" i="3"/>
  <c r="V21" i="3"/>
  <c r="S21" i="3"/>
  <c r="P21" i="3"/>
  <c r="M21" i="3"/>
  <c r="J21" i="3"/>
  <c r="G21" i="3"/>
  <c r="F21" i="3"/>
  <c r="E21" i="3"/>
  <c r="D21" i="3" s="1"/>
  <c r="V20" i="3"/>
  <c r="S20" i="3"/>
  <c r="P20" i="3"/>
  <c r="M20" i="3"/>
  <c r="J20" i="3"/>
  <c r="G20" i="3"/>
  <c r="F20" i="3"/>
  <c r="E20" i="3"/>
  <c r="D20" i="3"/>
  <c r="V17" i="3"/>
  <c r="S17" i="3"/>
  <c r="P17" i="3"/>
  <c r="M17" i="3"/>
  <c r="J17" i="3"/>
  <c r="G17" i="3"/>
  <c r="F17" i="3"/>
  <c r="E17" i="3"/>
  <c r="D17" i="3"/>
  <c r="V16" i="3"/>
  <c r="S16" i="3"/>
  <c r="P16" i="3"/>
  <c r="M16" i="3"/>
  <c r="J16" i="3"/>
  <c r="G16" i="3"/>
  <c r="F16" i="3"/>
  <c r="E16" i="3"/>
  <c r="D16" i="3"/>
  <c r="V15" i="3"/>
  <c r="S15" i="3"/>
  <c r="P15" i="3"/>
  <c r="M15" i="3"/>
  <c r="J15" i="3"/>
  <c r="G15" i="3"/>
  <c r="F15" i="3"/>
  <c r="E15" i="3"/>
  <c r="D15" i="3" s="1"/>
  <c r="V14" i="3"/>
  <c r="S14" i="3"/>
  <c r="P14" i="3"/>
  <c r="M14" i="3"/>
  <c r="J14" i="3"/>
  <c r="G14" i="3"/>
  <c r="F14" i="3"/>
  <c r="E14" i="3"/>
  <c r="V13" i="3"/>
  <c r="S13" i="3"/>
  <c r="P13" i="3"/>
  <c r="M13" i="3"/>
  <c r="J13" i="3"/>
  <c r="G13" i="3"/>
  <c r="F13" i="3"/>
  <c r="E13" i="3"/>
  <c r="D13" i="3" s="1"/>
  <c r="V12" i="3"/>
  <c r="S12" i="3"/>
  <c r="P12" i="3"/>
  <c r="M12" i="3"/>
  <c r="J12" i="3"/>
  <c r="G12" i="3"/>
  <c r="F12" i="3"/>
  <c r="E12" i="3"/>
  <c r="D12" i="3"/>
  <c r="V11" i="3"/>
  <c r="S11" i="3"/>
  <c r="P11" i="3"/>
  <c r="M11" i="3"/>
  <c r="J11" i="3"/>
  <c r="G11" i="3"/>
  <c r="F11" i="3"/>
  <c r="E11" i="3"/>
  <c r="D11" i="3"/>
  <c r="V10" i="3"/>
  <c r="S10" i="3"/>
  <c r="P10" i="3"/>
  <c r="M10" i="3"/>
  <c r="J10" i="3"/>
  <c r="G10" i="3"/>
  <c r="F10" i="3"/>
  <c r="E10" i="3"/>
  <c r="D10" i="3"/>
  <c r="V9" i="3"/>
  <c r="S9" i="3"/>
  <c r="P9" i="3"/>
  <c r="M9" i="3"/>
  <c r="J9" i="3"/>
  <c r="G9" i="3"/>
  <c r="F9" i="3"/>
  <c r="E9" i="3"/>
  <c r="D9" i="3"/>
  <c r="V8" i="3"/>
  <c r="S8" i="3"/>
  <c r="P8" i="3"/>
  <c r="M8" i="3"/>
  <c r="J8" i="3"/>
  <c r="G8" i="3"/>
  <c r="F8" i="3"/>
  <c r="E8" i="3"/>
  <c r="D8" i="3" s="1"/>
  <c r="V7" i="3"/>
  <c r="S7" i="3"/>
  <c r="P7" i="3"/>
  <c r="M7" i="3"/>
  <c r="J7" i="3"/>
  <c r="G7" i="3"/>
  <c r="F7" i="3"/>
  <c r="E7" i="3"/>
  <c r="Q133" i="2"/>
  <c r="L133" i="2"/>
  <c r="E133" i="2"/>
  <c r="D133" i="2" s="1"/>
  <c r="Q132" i="2"/>
  <c r="L132" i="2"/>
  <c r="E132" i="2"/>
  <c r="Q131" i="2"/>
  <c r="L131" i="2"/>
  <c r="D131" i="2" s="1"/>
  <c r="E131" i="2"/>
  <c r="Q130" i="2"/>
  <c r="L130" i="2"/>
  <c r="E130" i="2"/>
  <c r="Q129" i="2"/>
  <c r="L129" i="2"/>
  <c r="E129" i="2"/>
  <c r="D129" i="2" s="1"/>
  <c r="Q128" i="2"/>
  <c r="L128" i="2"/>
  <c r="E128" i="2"/>
  <c r="Q127" i="2"/>
  <c r="L127" i="2"/>
  <c r="E127" i="2"/>
  <c r="D127" i="2"/>
  <c r="Q126" i="2"/>
  <c r="L126" i="2"/>
  <c r="D126" i="2" s="1"/>
  <c r="E126" i="2"/>
  <c r="Q125" i="2"/>
  <c r="L125" i="2"/>
  <c r="E125" i="2"/>
  <c r="D125" i="2"/>
  <c r="Q124" i="2"/>
  <c r="L124" i="2"/>
  <c r="E124" i="2"/>
  <c r="Q123" i="2"/>
  <c r="L123" i="2"/>
  <c r="E123" i="2"/>
  <c r="D123" i="2"/>
  <c r="Q122" i="2"/>
  <c r="L122" i="2"/>
  <c r="D122" i="2" s="1"/>
  <c r="E122" i="2"/>
  <c r="Q121" i="2"/>
  <c r="L121" i="2"/>
  <c r="E121" i="2"/>
  <c r="D121" i="2"/>
  <c r="Q120" i="2"/>
  <c r="L120" i="2"/>
  <c r="E120" i="2"/>
  <c r="D120" i="2" s="1"/>
  <c r="Q119" i="2"/>
  <c r="L119" i="2"/>
  <c r="E119" i="2"/>
  <c r="D119" i="2" s="1"/>
  <c r="Q118" i="2"/>
  <c r="L118" i="2"/>
  <c r="E118" i="2"/>
  <c r="D118" i="2" s="1"/>
  <c r="Q117" i="2"/>
  <c r="L117" i="2"/>
  <c r="E117" i="2"/>
  <c r="D117" i="2" s="1"/>
  <c r="Q116" i="2"/>
  <c r="L116" i="2"/>
  <c r="E116" i="2"/>
  <c r="D116" i="2" s="1"/>
  <c r="Q115" i="2"/>
  <c r="L115" i="2"/>
  <c r="D115" i="2" s="1"/>
  <c r="E115" i="2"/>
  <c r="Q114" i="2"/>
  <c r="L114" i="2"/>
  <c r="E114" i="2"/>
  <c r="D114" i="2" s="1"/>
  <c r="Q113" i="2"/>
  <c r="L113" i="2"/>
  <c r="E113" i="2"/>
  <c r="D113" i="2" s="1"/>
  <c r="Q112" i="2"/>
  <c r="L112" i="2"/>
  <c r="E112" i="2"/>
  <c r="Q111" i="2"/>
  <c r="L111" i="2"/>
  <c r="E111" i="2"/>
  <c r="D111" i="2"/>
  <c r="Q110" i="2"/>
  <c r="L110" i="2"/>
  <c r="D110" i="2" s="1"/>
  <c r="E110" i="2"/>
  <c r="Q109" i="2"/>
  <c r="L109" i="2"/>
  <c r="E109" i="2"/>
  <c r="D109" i="2"/>
  <c r="Q108" i="2"/>
  <c r="L108" i="2"/>
  <c r="E108" i="2"/>
  <c r="Q107" i="2"/>
  <c r="L107" i="2"/>
  <c r="E107" i="2"/>
  <c r="D107" i="2"/>
  <c r="Q106" i="2"/>
  <c r="L106" i="2"/>
  <c r="E106" i="2"/>
  <c r="Q105" i="2"/>
  <c r="L105" i="2"/>
  <c r="E105" i="2"/>
  <c r="D105" i="2"/>
  <c r="Q104" i="2"/>
  <c r="L104" i="2"/>
  <c r="E104" i="2"/>
  <c r="D104" i="2" s="1"/>
  <c r="Q103" i="2"/>
  <c r="L103" i="2"/>
  <c r="E103" i="2"/>
  <c r="D103" i="2" s="1"/>
  <c r="Q102" i="2"/>
  <c r="L102" i="2"/>
  <c r="E102" i="2"/>
  <c r="D102" i="2" s="1"/>
  <c r="Q101" i="2"/>
  <c r="L101" i="2"/>
  <c r="E101" i="2"/>
  <c r="D101" i="2" s="1"/>
  <c r="Q100" i="2"/>
  <c r="L100" i="2"/>
  <c r="E100" i="2"/>
  <c r="D100" i="2" s="1"/>
  <c r="Q99" i="2"/>
  <c r="L99" i="2"/>
  <c r="D99" i="2" s="1"/>
  <c r="E99" i="2"/>
  <c r="Q98" i="2"/>
  <c r="L98" i="2"/>
  <c r="E98" i="2"/>
  <c r="D98" i="2" s="1"/>
  <c r="Q97" i="2"/>
  <c r="L97" i="2"/>
  <c r="E97" i="2"/>
  <c r="D97" i="2" s="1"/>
  <c r="Q96" i="2"/>
  <c r="L96" i="2"/>
  <c r="E96" i="2"/>
  <c r="Q95" i="2"/>
  <c r="L95" i="2"/>
  <c r="E95" i="2"/>
  <c r="D95" i="2"/>
  <c r="Q94" i="2"/>
  <c r="L94" i="2"/>
  <c r="E94" i="2"/>
  <c r="Q93" i="2"/>
  <c r="L93" i="2"/>
  <c r="E93" i="2"/>
  <c r="D93" i="2"/>
  <c r="Q92" i="2"/>
  <c r="L92" i="2"/>
  <c r="E92" i="2"/>
  <c r="Q91" i="2"/>
  <c r="L91" i="2"/>
  <c r="E91" i="2"/>
  <c r="D91" i="2"/>
  <c r="Q90" i="2"/>
  <c r="L90" i="2"/>
  <c r="D90" i="2" s="1"/>
  <c r="E90" i="2"/>
  <c r="Q89" i="2"/>
  <c r="L89" i="2"/>
  <c r="E89" i="2"/>
  <c r="D89" i="2"/>
  <c r="Q88" i="2"/>
  <c r="L88" i="2"/>
  <c r="E88" i="2"/>
  <c r="D88" i="2" s="1"/>
  <c r="Q87" i="2"/>
  <c r="L87" i="2"/>
  <c r="E87" i="2"/>
  <c r="D87" i="2" s="1"/>
  <c r="Q86" i="2"/>
  <c r="L86" i="2"/>
  <c r="E86" i="2"/>
  <c r="D86" i="2" s="1"/>
  <c r="Q85" i="2"/>
  <c r="L85" i="2"/>
  <c r="E85" i="2"/>
  <c r="D85" i="2" s="1"/>
  <c r="Q84" i="2"/>
  <c r="L84" i="2"/>
  <c r="E84" i="2"/>
  <c r="D84" i="2" s="1"/>
  <c r="Q83" i="2"/>
  <c r="L83" i="2"/>
  <c r="D83" i="2" s="1"/>
  <c r="E83" i="2"/>
  <c r="Q82" i="2"/>
  <c r="L82" i="2"/>
  <c r="E82" i="2"/>
  <c r="D82" i="2" s="1"/>
  <c r="Q81" i="2"/>
  <c r="L81" i="2"/>
  <c r="E81" i="2"/>
  <c r="D81" i="2" s="1"/>
  <c r="Q80" i="2"/>
  <c r="L80" i="2"/>
  <c r="E80" i="2"/>
  <c r="Q79" i="2"/>
  <c r="L79" i="2"/>
  <c r="E79" i="2"/>
  <c r="D79" i="2"/>
  <c r="Q78" i="2"/>
  <c r="L78" i="2"/>
  <c r="E78" i="2"/>
  <c r="Q77" i="2"/>
  <c r="L77" i="2"/>
  <c r="E77" i="2"/>
  <c r="D77" i="2"/>
  <c r="Q76" i="2"/>
  <c r="L76" i="2"/>
  <c r="E76" i="2"/>
  <c r="Q75" i="2"/>
  <c r="L75" i="2"/>
  <c r="E75" i="2"/>
  <c r="D75" i="2"/>
  <c r="Q74" i="2"/>
  <c r="L74" i="2"/>
  <c r="E74" i="2"/>
  <c r="Q73" i="2"/>
  <c r="L73" i="2"/>
  <c r="E73" i="2"/>
  <c r="D73" i="2"/>
  <c r="Q72" i="2"/>
  <c r="L72" i="2"/>
  <c r="E72" i="2"/>
  <c r="D72" i="2" s="1"/>
  <c r="Q71" i="2"/>
  <c r="L71" i="2"/>
  <c r="E71" i="2"/>
  <c r="D71" i="2" s="1"/>
  <c r="Q70" i="2"/>
  <c r="L70" i="2"/>
  <c r="E70" i="2"/>
  <c r="D70" i="2" s="1"/>
  <c r="Q69" i="2"/>
  <c r="L69" i="2"/>
  <c r="E69" i="2"/>
  <c r="D69" i="2" s="1"/>
  <c r="Q68" i="2"/>
  <c r="L68" i="2"/>
  <c r="E68" i="2"/>
  <c r="D68" i="2" s="1"/>
  <c r="Q67" i="2"/>
  <c r="L67" i="2"/>
  <c r="D67" i="2" s="1"/>
  <c r="E67" i="2"/>
  <c r="Q66" i="2"/>
  <c r="L66" i="2"/>
  <c r="E66" i="2"/>
  <c r="D66" i="2" s="1"/>
  <c r="Q65" i="2"/>
  <c r="L65" i="2"/>
  <c r="E65" i="2"/>
  <c r="D65" i="2" s="1"/>
  <c r="Q64" i="2"/>
  <c r="L64" i="2"/>
  <c r="E64" i="2"/>
  <c r="Q63" i="2"/>
  <c r="L63" i="2"/>
  <c r="E63" i="2"/>
  <c r="D63" i="2"/>
  <c r="Q62" i="2"/>
  <c r="L62" i="2"/>
  <c r="E62" i="2"/>
  <c r="Q61" i="2"/>
  <c r="L61" i="2"/>
  <c r="E61" i="2"/>
  <c r="D61" i="2"/>
  <c r="Q60" i="2"/>
  <c r="L60" i="2"/>
  <c r="E60" i="2"/>
  <c r="Q59" i="2"/>
  <c r="L59" i="2"/>
  <c r="E59" i="2"/>
  <c r="D59" i="2"/>
  <c r="Q58" i="2"/>
  <c r="L58" i="2"/>
  <c r="E58" i="2"/>
  <c r="Q57" i="2"/>
  <c r="L57" i="2"/>
  <c r="E57" i="2"/>
  <c r="D57" i="2"/>
  <c r="Q56" i="2"/>
  <c r="L56" i="2"/>
  <c r="E56" i="2"/>
  <c r="D56" i="2" s="1"/>
  <c r="Q55" i="2"/>
  <c r="L55" i="2"/>
  <c r="E55" i="2"/>
  <c r="D55" i="2" s="1"/>
  <c r="Q54" i="2"/>
  <c r="L54" i="2"/>
  <c r="E54" i="2"/>
  <c r="D54" i="2" s="1"/>
  <c r="Q53" i="2"/>
  <c r="L53" i="2"/>
  <c r="E53" i="2"/>
  <c r="D53" i="2" s="1"/>
  <c r="Q52" i="2"/>
  <c r="L52" i="2"/>
  <c r="E52" i="2"/>
  <c r="D52" i="2" s="1"/>
  <c r="Q51" i="2"/>
  <c r="L51" i="2"/>
  <c r="D51" i="2" s="1"/>
  <c r="E51" i="2"/>
  <c r="Q50" i="2"/>
  <c r="L50" i="2"/>
  <c r="E50" i="2"/>
  <c r="D50" i="2" s="1"/>
  <c r="Q49" i="2"/>
  <c r="L49" i="2"/>
  <c r="E49" i="2"/>
  <c r="D49" i="2" s="1"/>
  <c r="Q48" i="2"/>
  <c r="L48" i="2"/>
  <c r="E48" i="2"/>
  <c r="Q47" i="2"/>
  <c r="L47" i="2"/>
  <c r="E47" i="2"/>
  <c r="D47" i="2"/>
  <c r="Q46" i="2"/>
  <c r="L46" i="2"/>
  <c r="E46" i="2"/>
  <c r="D46" i="2" s="1"/>
  <c r="Q45" i="2"/>
  <c r="L45" i="2"/>
  <c r="E45" i="2"/>
  <c r="D45" i="2"/>
  <c r="Q44" i="2"/>
  <c r="L44" i="2"/>
  <c r="E44" i="2"/>
  <c r="Q43" i="2"/>
  <c r="L43" i="2"/>
  <c r="E43" i="2"/>
  <c r="D43" i="2"/>
  <c r="Q42" i="2"/>
  <c r="L42" i="2"/>
  <c r="E42" i="2"/>
  <c r="Q41" i="2"/>
  <c r="L41" i="2"/>
  <c r="E41" i="2"/>
  <c r="D41" i="2"/>
  <c r="Q40" i="2"/>
  <c r="L40" i="2"/>
  <c r="E40" i="2"/>
  <c r="D40" i="2" s="1"/>
  <c r="Q39" i="2"/>
  <c r="L39" i="2"/>
  <c r="E39" i="2"/>
  <c r="D39" i="2" s="1"/>
  <c r="Q38" i="2"/>
  <c r="L38" i="2"/>
  <c r="E38" i="2"/>
  <c r="D38" i="2" s="1"/>
  <c r="Q37" i="2"/>
  <c r="D37" i="2" s="1"/>
  <c r="L37" i="2"/>
  <c r="E37" i="2"/>
  <c r="Q36" i="2"/>
  <c r="L36" i="2"/>
  <c r="E36" i="2"/>
  <c r="D36" i="2" s="1"/>
  <c r="Q35" i="2"/>
  <c r="L35" i="2"/>
  <c r="D35" i="2" s="1"/>
  <c r="E35" i="2"/>
  <c r="Q34" i="2"/>
  <c r="L34" i="2"/>
  <c r="E34" i="2"/>
  <c r="D34" i="2" s="1"/>
  <c r="Q33" i="2"/>
  <c r="L33" i="2"/>
  <c r="E33" i="2"/>
  <c r="D33" i="2" s="1"/>
  <c r="Q32" i="2"/>
  <c r="L32" i="2"/>
  <c r="E32" i="2"/>
  <c r="Q31" i="2"/>
  <c r="L31" i="2"/>
  <c r="E31" i="2"/>
  <c r="D31" i="2"/>
  <c r="Q30" i="2"/>
  <c r="L30" i="2"/>
  <c r="E30" i="2"/>
  <c r="D30" i="2" s="1"/>
  <c r="Q29" i="2"/>
  <c r="L29" i="2"/>
  <c r="E29" i="2"/>
  <c r="D29" i="2"/>
  <c r="Q28" i="2"/>
  <c r="L28" i="2"/>
  <c r="E28" i="2"/>
  <c r="Q27" i="2"/>
  <c r="L27" i="2"/>
  <c r="E27" i="2"/>
  <c r="D27" i="2"/>
  <c r="Q26" i="2"/>
  <c r="L26" i="2"/>
  <c r="E26" i="2"/>
  <c r="Q25" i="2"/>
  <c r="L25" i="2"/>
  <c r="E25" i="2"/>
  <c r="D25" i="2"/>
  <c r="Q24" i="2"/>
  <c r="L24" i="2"/>
  <c r="E24" i="2"/>
  <c r="D24" i="2" s="1"/>
  <c r="Q23" i="2"/>
  <c r="L23" i="2"/>
  <c r="E23" i="2"/>
  <c r="D23" i="2" s="1"/>
  <c r="Q22" i="2"/>
  <c r="L22" i="2"/>
  <c r="E22" i="2"/>
  <c r="D22" i="2" s="1"/>
  <c r="Q21" i="2"/>
  <c r="D21" i="2" s="1"/>
  <c r="L21" i="2"/>
  <c r="E21" i="2"/>
  <c r="Q20" i="2"/>
  <c r="L20" i="2"/>
  <c r="E20" i="2"/>
  <c r="D20" i="2" s="1"/>
  <c r="Q19" i="2"/>
  <c r="L19" i="2"/>
  <c r="Q18" i="2"/>
  <c r="L18" i="2"/>
  <c r="Q17" i="2"/>
  <c r="L17" i="2"/>
  <c r="E17" i="2"/>
  <c r="D17" i="2" s="1"/>
  <c r="Q16" i="2"/>
  <c r="L16" i="2"/>
  <c r="E16" i="2"/>
  <c r="D16" i="2" s="1"/>
  <c r="Q15" i="2"/>
  <c r="L15" i="2"/>
  <c r="E15" i="2"/>
  <c r="D15" i="2"/>
  <c r="Q14" i="2"/>
  <c r="L14" i="2"/>
  <c r="E14" i="2"/>
  <c r="D14" i="2" s="1"/>
  <c r="Q13" i="2"/>
  <c r="L13" i="2"/>
  <c r="E13" i="2"/>
  <c r="D13" i="2"/>
  <c r="Q12" i="2"/>
  <c r="L12" i="2"/>
  <c r="E12" i="2"/>
  <c r="Q11" i="2"/>
  <c r="L11" i="2"/>
  <c r="E11" i="2"/>
  <c r="D11" i="2"/>
  <c r="Q10" i="2"/>
  <c r="L10" i="2"/>
  <c r="E10" i="2"/>
  <c r="Q9" i="2"/>
  <c r="L9" i="2"/>
  <c r="E9" i="2"/>
  <c r="D9" i="2"/>
  <c r="Q8" i="2"/>
  <c r="L8" i="2"/>
  <c r="E8" i="2"/>
  <c r="D8" i="2" s="1"/>
  <c r="Q7" i="2"/>
  <c r="L7" i="2"/>
  <c r="E7" i="2"/>
  <c r="D7" i="2"/>
  <c r="O71" i="4" l="1"/>
  <c r="P71" i="4"/>
  <c r="N13" i="4"/>
  <c r="T71" i="4"/>
  <c r="N46" i="4"/>
  <c r="N69" i="4"/>
  <c r="N27" i="4"/>
  <c r="N55" i="4"/>
  <c r="N20" i="4"/>
  <c r="N22" i="4"/>
  <c r="N54" i="4"/>
  <c r="N30" i="4"/>
  <c r="N48" i="4"/>
  <c r="N25" i="4"/>
  <c r="N35" i="4"/>
  <c r="N33" i="4"/>
  <c r="N9" i="4"/>
  <c r="N14" i="4"/>
  <c r="N37" i="4"/>
  <c r="N58" i="4"/>
  <c r="N18" i="4"/>
  <c r="N52" i="4"/>
  <c r="N63" i="4"/>
  <c r="N61" i="4"/>
  <c r="N57" i="4"/>
  <c r="N66" i="4"/>
  <c r="N34" i="4"/>
  <c r="N49" i="4"/>
  <c r="N64" i="4"/>
  <c r="N31" i="4"/>
  <c r="D71" i="4"/>
  <c r="N8" i="4"/>
  <c r="D86" i="3"/>
  <c r="D62" i="3"/>
  <c r="D46" i="3"/>
  <c r="D110" i="3"/>
  <c r="D22" i="3"/>
  <c r="D126" i="3"/>
  <c r="D78" i="3"/>
  <c r="D29" i="3"/>
  <c r="D31" i="3"/>
  <c r="D54" i="3"/>
  <c r="D93" i="3"/>
  <c r="D95" i="3"/>
  <c r="D118" i="3"/>
  <c r="D38" i="3"/>
  <c r="D102" i="3"/>
  <c r="D14" i="3"/>
  <c r="D7" i="3"/>
  <c r="D69" i="3"/>
  <c r="D71" i="3"/>
  <c r="D32" i="2"/>
  <c r="D48" i="2"/>
  <c r="D64" i="2"/>
  <c r="D80" i="2"/>
  <c r="D96" i="2"/>
  <c r="D112" i="2"/>
  <c r="D130" i="2"/>
  <c r="D132" i="2"/>
  <c r="D62" i="2"/>
  <c r="D78" i="2"/>
  <c r="D94" i="2"/>
  <c r="D128" i="2"/>
  <c r="D44" i="2"/>
  <c r="D60" i="2"/>
  <c r="D76" i="2"/>
  <c r="D124" i="2"/>
  <c r="D12" i="2"/>
  <c r="D28" i="2"/>
  <c r="D10" i="2"/>
  <c r="D26" i="2"/>
  <c r="D42" i="2"/>
  <c r="D58" i="2"/>
  <c r="D74" i="2"/>
  <c r="D92" i="2"/>
  <c r="D106" i="2"/>
  <c r="D108" i="2"/>
  <c r="N71" i="4" l="1"/>
</calcChain>
</file>

<file path=xl/sharedStrings.xml><?xml version="1.0" encoding="utf-8"?>
<sst xmlns="http://schemas.openxmlformats.org/spreadsheetml/2006/main" count="813" uniqueCount="277">
  <si>
    <t>総数</t>
    <rPh sb="0" eb="2">
      <t>ソウスウ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</si>
  <si>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</si>
  <si>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</si>
  <si>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</si>
  <si>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小倉南</t>
    <rPh sb="0" eb="3">
      <t>コクラミナミ</t>
    </rPh>
    <phoneticPr fontId="4"/>
  </si>
  <si>
    <t>八幡東</t>
    <rPh sb="0" eb="3">
      <t>ヤハタヒガシ</t>
    </rPh>
    <phoneticPr fontId="4"/>
  </si>
  <si>
    <t>難聴</t>
    <rPh sb="0" eb="2">
      <t>ナンチョウ</t>
    </rPh>
    <phoneticPr fontId="4"/>
  </si>
  <si>
    <t>知的
障害</t>
    <rPh sb="0" eb="2">
      <t>チテキ</t>
    </rPh>
    <rPh sb="3" eb="5">
      <t>ショウガイ</t>
    </rPh>
    <phoneticPr fontId="4"/>
  </si>
  <si>
    <t>5個
学年</t>
    <rPh sb="1" eb="2">
      <t>コ</t>
    </rPh>
    <rPh sb="3" eb="5">
      <t>ガクネン</t>
    </rPh>
    <phoneticPr fontId="4"/>
  </si>
  <si>
    <t>4個
学年</t>
    <rPh sb="1" eb="2">
      <t>コ</t>
    </rPh>
    <rPh sb="3" eb="5">
      <t>ガクネン</t>
    </rPh>
    <phoneticPr fontId="4"/>
  </si>
  <si>
    <t>3個
学年</t>
    <rPh sb="1" eb="2">
      <t>コ</t>
    </rPh>
    <rPh sb="3" eb="5">
      <t>ガクネン</t>
    </rPh>
    <phoneticPr fontId="4"/>
  </si>
  <si>
    <t>2個
学年</t>
    <rPh sb="1" eb="2">
      <t>コ</t>
    </rPh>
    <rPh sb="3" eb="5">
      <t>ガクネン</t>
    </rPh>
    <phoneticPr fontId="4"/>
  </si>
  <si>
    <t>6年</t>
    <rPh sb="1" eb="2">
      <t>ネン</t>
    </rPh>
    <phoneticPr fontId="4"/>
  </si>
  <si>
    <t>5年</t>
    <rPh sb="1" eb="2">
      <t>ネン</t>
    </rPh>
    <phoneticPr fontId="4"/>
  </si>
  <si>
    <t>4年</t>
    <rPh sb="1" eb="2">
      <t>ネン</t>
    </rPh>
    <phoneticPr fontId="4"/>
  </si>
  <si>
    <t>3年</t>
    <rPh sb="1" eb="2">
      <t>ネン</t>
    </rPh>
    <phoneticPr fontId="4"/>
  </si>
  <si>
    <t>2年</t>
    <rPh sb="1" eb="2">
      <t>ネン</t>
    </rPh>
    <phoneticPr fontId="4"/>
  </si>
  <si>
    <t>1年</t>
    <rPh sb="1" eb="2">
      <t>ネン</t>
    </rPh>
    <phoneticPr fontId="4"/>
  </si>
  <si>
    <t>特　別　支　援　学　級</t>
    <rPh sb="0" eb="1">
      <t>トク</t>
    </rPh>
    <rPh sb="2" eb="3">
      <t>ベツ</t>
    </rPh>
    <rPh sb="4" eb="5">
      <t>ササ</t>
    </rPh>
    <rPh sb="6" eb="7">
      <t>エン</t>
    </rPh>
    <rPh sb="8" eb="9">
      <t>ガク</t>
    </rPh>
    <rPh sb="10" eb="11">
      <t>キュウ</t>
    </rPh>
    <phoneticPr fontId="4"/>
  </si>
  <si>
    <t>複　　式　　学　　級</t>
    <rPh sb="0" eb="1">
      <t>フク</t>
    </rPh>
    <rPh sb="3" eb="4">
      <t>シキ</t>
    </rPh>
    <rPh sb="6" eb="7">
      <t>ガク</t>
    </rPh>
    <rPh sb="9" eb="10">
      <t>キュウ</t>
    </rPh>
    <phoneticPr fontId="4"/>
  </si>
  <si>
    <t>単　　　式　　　学　　　級</t>
    <rPh sb="0" eb="1">
      <t>タン</t>
    </rPh>
    <rPh sb="4" eb="5">
      <t>シキ</t>
    </rPh>
    <rPh sb="8" eb="9">
      <t>ガク</t>
    </rPh>
    <rPh sb="12" eb="13">
      <t>キュウ</t>
    </rPh>
    <phoneticPr fontId="4"/>
  </si>
  <si>
    <t>区</t>
    <rPh sb="0" eb="1">
      <t>ク</t>
    </rPh>
    <phoneticPr fontId="4"/>
  </si>
  <si>
    <t>特別支
援学級
児童
（再掲）</t>
    <rPh sb="0" eb="2">
      <t>トクベツ</t>
    </rPh>
    <rPh sb="2" eb="3">
      <t>ササ</t>
    </rPh>
    <rPh sb="4" eb="5">
      <t>エン</t>
    </rPh>
    <rPh sb="5" eb="6">
      <t>ガク</t>
    </rPh>
    <rPh sb="6" eb="7">
      <t>キュウ</t>
    </rPh>
    <rPh sb="8" eb="10">
      <t>ジドウ</t>
    </rPh>
    <rPh sb="12" eb="14">
      <t>サイケイ</t>
    </rPh>
    <phoneticPr fontId="4"/>
  </si>
  <si>
    <t>6　　　　　年</t>
    <rPh sb="6" eb="7">
      <t>ネン</t>
    </rPh>
    <phoneticPr fontId="4"/>
  </si>
  <si>
    <t>5　　　　　年</t>
    <rPh sb="6" eb="7">
      <t>ネン</t>
    </rPh>
    <phoneticPr fontId="4"/>
  </si>
  <si>
    <t>4　　　　　年</t>
    <rPh sb="6" eb="7">
      <t>ネン</t>
    </rPh>
    <phoneticPr fontId="4"/>
  </si>
  <si>
    <t>3　　　　　年</t>
    <rPh sb="6" eb="7">
      <t>ネン</t>
    </rPh>
    <phoneticPr fontId="4"/>
  </si>
  <si>
    <t>2　　　　　年</t>
    <rPh sb="6" eb="7">
      <t>ネン</t>
    </rPh>
    <phoneticPr fontId="4"/>
  </si>
  <si>
    <t>1　　　　　年　</t>
    <rPh sb="6" eb="7">
      <t>ネン</t>
    </rPh>
    <phoneticPr fontId="4"/>
  </si>
  <si>
    <t>総　　　　　数</t>
    <rPh sb="0" eb="1">
      <t>フサ</t>
    </rPh>
    <rPh sb="6" eb="7">
      <t>カズ</t>
    </rPh>
    <phoneticPr fontId="4"/>
  </si>
  <si>
    <t>若松</t>
    <rPh sb="0" eb="2">
      <t>ワカマツ</t>
    </rPh>
    <phoneticPr fontId="4"/>
  </si>
  <si>
    <t>門司</t>
    <rPh sb="0" eb="2">
      <t>モジ</t>
    </rPh>
    <phoneticPr fontId="4"/>
  </si>
  <si>
    <t>病弱・
身体虚弱</t>
    <rPh sb="0" eb="2">
      <t>ビョウジャク</t>
    </rPh>
    <rPh sb="4" eb="6">
      <t>シンタイ</t>
    </rPh>
    <rPh sb="6" eb="8">
      <t>キョジャク</t>
    </rPh>
    <phoneticPr fontId="4"/>
  </si>
  <si>
    <t>自閉症・情緒障害</t>
    <rPh sb="0" eb="3">
      <t>ジヘイショウ</t>
    </rPh>
    <rPh sb="4" eb="6">
      <t>ジョウチョ</t>
    </rPh>
    <rPh sb="6" eb="8">
      <t>ショウガイ</t>
    </rPh>
    <phoneticPr fontId="4"/>
  </si>
  <si>
    <t>特　　別　　支　　援</t>
    <rPh sb="0" eb="1">
      <t>トク</t>
    </rPh>
    <rPh sb="3" eb="4">
      <t>ベツ</t>
    </rPh>
    <rPh sb="6" eb="7">
      <t>ササ</t>
    </rPh>
    <rPh sb="9" eb="10">
      <t>エン</t>
    </rPh>
    <phoneticPr fontId="4"/>
  </si>
  <si>
    <t>単　　　　　式</t>
    <rPh sb="0" eb="1">
      <t>タン</t>
    </rPh>
    <rPh sb="6" eb="7">
      <t>シキ</t>
    </rPh>
    <phoneticPr fontId="4"/>
  </si>
  <si>
    <t>生　　　　徒　　　　数</t>
    <rPh sb="0" eb="1">
      <t>ショウ</t>
    </rPh>
    <rPh sb="5" eb="6">
      <t>タダ</t>
    </rPh>
    <rPh sb="10" eb="11">
      <t>カズ</t>
    </rPh>
    <phoneticPr fontId="4"/>
  </si>
  <si>
    <t>学　　　　級　　　　数</t>
    <rPh sb="0" eb="1">
      <t>ガク</t>
    </rPh>
    <rPh sb="5" eb="6">
      <t>キュウ</t>
    </rPh>
    <rPh sb="10" eb="11">
      <t>スウ</t>
    </rPh>
    <phoneticPr fontId="4"/>
  </si>
  <si>
    <t>高等部</t>
    <rPh sb="0" eb="3">
      <t>コウトウブ</t>
    </rPh>
    <phoneticPr fontId="10"/>
  </si>
  <si>
    <t>中学部</t>
    <rPh sb="0" eb="2">
      <t>チュウガク</t>
    </rPh>
    <rPh sb="2" eb="3">
      <t>ブ</t>
    </rPh>
    <phoneticPr fontId="10"/>
  </si>
  <si>
    <t>小学部</t>
    <rPh sb="0" eb="2">
      <t>ショウガク</t>
    </rPh>
    <rPh sb="2" eb="3">
      <t>ブ</t>
    </rPh>
    <phoneticPr fontId="10"/>
  </si>
  <si>
    <t>計</t>
    <phoneticPr fontId="10"/>
  </si>
  <si>
    <t>北九州中央高等学園</t>
    <rPh sb="0" eb="3">
      <t>キタキュウシュウ</t>
    </rPh>
    <rPh sb="3" eb="5">
      <t>チュウオウ</t>
    </rPh>
    <rPh sb="5" eb="7">
      <t>コウトウ</t>
    </rPh>
    <rPh sb="7" eb="9">
      <t>ガクエン</t>
    </rPh>
    <phoneticPr fontId="10"/>
  </si>
  <si>
    <t>八幡西</t>
    <rPh sb="0" eb="3">
      <t>ヤハタニシ</t>
    </rPh>
    <phoneticPr fontId="10"/>
  </si>
  <si>
    <t>八幡</t>
    <rPh sb="0" eb="2">
      <t>ヤハタ</t>
    </rPh>
    <phoneticPr fontId="10"/>
  </si>
  <si>
    <t>小池</t>
    <rPh sb="0" eb="2">
      <t>コイケ</t>
    </rPh>
    <phoneticPr fontId="10"/>
  </si>
  <si>
    <t>小倉南</t>
    <rPh sb="0" eb="3">
      <t>コクラミナミ</t>
    </rPh>
    <phoneticPr fontId="10"/>
  </si>
  <si>
    <t>小倉総合</t>
    <rPh sb="0" eb="4">
      <t>コクラソウゴウ</t>
    </rPh>
    <phoneticPr fontId="10"/>
  </si>
  <si>
    <t>小倉北</t>
    <rPh sb="0" eb="3">
      <t>コクラキタ</t>
    </rPh>
    <phoneticPr fontId="10"/>
  </si>
  <si>
    <t>門司総合</t>
    <rPh sb="0" eb="2">
      <t>モジ</t>
    </rPh>
    <rPh sb="2" eb="4">
      <t>ソウゴウ</t>
    </rPh>
    <phoneticPr fontId="10"/>
  </si>
  <si>
    <t>計</t>
    <rPh sb="0" eb="1">
      <t>ケイ</t>
    </rPh>
    <phoneticPr fontId="10"/>
  </si>
  <si>
    <t>女</t>
    <rPh sb="0" eb="1">
      <t>オンナ</t>
    </rPh>
    <phoneticPr fontId="10"/>
  </si>
  <si>
    <t>男</t>
    <rPh sb="0" eb="1">
      <t>オトコ</t>
    </rPh>
    <phoneticPr fontId="10"/>
  </si>
  <si>
    <t>６年</t>
    <rPh sb="1" eb="2">
      <t>ネン</t>
    </rPh>
    <phoneticPr fontId="10"/>
  </si>
  <si>
    <t>５年</t>
    <rPh sb="1" eb="2">
      <t>ネン</t>
    </rPh>
    <phoneticPr fontId="10"/>
  </si>
  <si>
    <t>４年</t>
    <rPh sb="1" eb="2">
      <t>ネン</t>
    </rPh>
    <phoneticPr fontId="10"/>
  </si>
  <si>
    <t>３年</t>
    <rPh sb="1" eb="2">
      <t>ネン</t>
    </rPh>
    <phoneticPr fontId="10"/>
  </si>
  <si>
    <t>２年</t>
    <rPh sb="1" eb="2">
      <t>ネン</t>
    </rPh>
    <phoneticPr fontId="10"/>
  </si>
  <si>
    <t>１年</t>
    <rPh sb="1" eb="2">
      <t>ネン</t>
    </rPh>
    <phoneticPr fontId="10"/>
  </si>
  <si>
    <t>６　　年</t>
    <rPh sb="3" eb="4">
      <t>ネン</t>
    </rPh>
    <phoneticPr fontId="10"/>
  </si>
  <si>
    <t>５　　年</t>
    <rPh sb="3" eb="4">
      <t>ネン</t>
    </rPh>
    <phoneticPr fontId="10"/>
  </si>
  <si>
    <t>４　　年</t>
    <rPh sb="3" eb="4">
      <t>ネン</t>
    </rPh>
    <phoneticPr fontId="10"/>
  </si>
  <si>
    <t>３　　年</t>
    <rPh sb="3" eb="4">
      <t>ネン</t>
    </rPh>
    <phoneticPr fontId="10"/>
  </si>
  <si>
    <t>２　　年</t>
    <rPh sb="3" eb="4">
      <t>ネン</t>
    </rPh>
    <phoneticPr fontId="10"/>
  </si>
  <si>
    <t>１　　年</t>
    <rPh sb="3" eb="4">
      <t>ネン</t>
    </rPh>
    <phoneticPr fontId="10"/>
  </si>
  <si>
    <t>総　　数</t>
    <rPh sb="0" eb="1">
      <t>フサ</t>
    </rPh>
    <rPh sb="3" eb="4">
      <t>カズ</t>
    </rPh>
    <phoneticPr fontId="10"/>
  </si>
  <si>
    <t>複式</t>
    <rPh sb="0" eb="2">
      <t>フクシキ</t>
    </rPh>
    <phoneticPr fontId="10"/>
  </si>
  <si>
    <t>単　　　　　　　　　　式</t>
    <rPh sb="0" eb="1">
      <t>タン</t>
    </rPh>
    <rPh sb="11" eb="12">
      <t>シキ</t>
    </rPh>
    <phoneticPr fontId="10"/>
  </si>
  <si>
    <t>総数</t>
    <rPh sb="0" eb="2">
      <t>ソウスウ</t>
    </rPh>
    <phoneticPr fontId="10"/>
  </si>
  <si>
    <t>学　        　年        　　別　         　児　        　童　         　生      　　  徒       　 　数</t>
    <phoneticPr fontId="10"/>
  </si>
  <si>
    <t>学　　　　　級　　　　　数</t>
    <rPh sb="0" eb="1">
      <t>ガク</t>
    </rPh>
    <rPh sb="6" eb="7">
      <t>キュウ</t>
    </rPh>
    <rPh sb="12" eb="13">
      <t>スウ</t>
    </rPh>
    <phoneticPr fontId="10"/>
  </si>
  <si>
    <t>部</t>
    <rPh sb="0" eb="1">
      <t>ブ</t>
    </rPh>
    <phoneticPr fontId="10"/>
  </si>
  <si>
    <t>学校別</t>
    <rPh sb="0" eb="2">
      <t>ガッコウ</t>
    </rPh>
    <rPh sb="2" eb="3">
      <t>ベツ</t>
    </rPh>
    <phoneticPr fontId="10"/>
  </si>
  <si>
    <t>小倉北</t>
    <rPh sb="0" eb="3">
      <t>コクラキタ</t>
    </rPh>
    <phoneticPr fontId="4"/>
  </si>
  <si>
    <t>八幡西</t>
    <phoneticPr fontId="4"/>
  </si>
  <si>
    <t>戸畑</t>
    <rPh sb="0" eb="2">
      <t>トバタ</t>
    </rPh>
    <phoneticPr fontId="4"/>
  </si>
  <si>
    <t>市立中学校　学級数・生徒数</t>
    <rPh sb="0" eb="2">
      <t>イチリツ</t>
    </rPh>
    <rPh sb="2" eb="5">
      <t>チュウガッコウ</t>
    </rPh>
    <rPh sb="6" eb="8">
      <t>ガッキュウ</t>
    </rPh>
    <rPh sb="8" eb="9">
      <t>スウ</t>
    </rPh>
    <rPh sb="10" eb="12">
      <t>セイト</t>
    </rPh>
    <rPh sb="12" eb="13">
      <t>スウ</t>
    </rPh>
    <phoneticPr fontId="4"/>
  </si>
  <si>
    <t>市立小学校　学級数</t>
    <rPh sb="0" eb="2">
      <t>イチリツ</t>
    </rPh>
    <rPh sb="2" eb="5">
      <t>ショウガッコウ</t>
    </rPh>
    <rPh sb="6" eb="8">
      <t>ガッキュウ</t>
    </rPh>
    <rPh sb="8" eb="9">
      <t>スウ</t>
    </rPh>
    <phoneticPr fontId="4"/>
  </si>
  <si>
    <t>市立特別支援学校　学級数・児童生徒数</t>
    <rPh sb="2" eb="4">
      <t>トクベツ</t>
    </rPh>
    <rPh sb="4" eb="6">
      <t>シエン</t>
    </rPh>
    <phoneticPr fontId="10"/>
  </si>
  <si>
    <t>大積小</t>
  </si>
  <si>
    <t>小森江小</t>
  </si>
  <si>
    <t>白野江小</t>
  </si>
  <si>
    <t>大里東小</t>
  </si>
  <si>
    <t>大里南小</t>
  </si>
  <si>
    <t>大里柳小</t>
  </si>
  <si>
    <t>田野浦小</t>
  </si>
  <si>
    <t>西門司小</t>
  </si>
  <si>
    <t>萩ケ丘小</t>
  </si>
  <si>
    <t>柄杓田小</t>
  </si>
  <si>
    <t>藤松小</t>
  </si>
  <si>
    <t>松ケ江北小</t>
  </si>
  <si>
    <t>松ケ江南小</t>
  </si>
  <si>
    <t>港が丘小</t>
  </si>
  <si>
    <t>門司海青小</t>
  </si>
  <si>
    <t>門司中央小</t>
  </si>
  <si>
    <t>足原小</t>
  </si>
  <si>
    <t>足立小</t>
  </si>
  <si>
    <t>泉台小</t>
  </si>
  <si>
    <t>到津小</t>
  </si>
  <si>
    <t>井堀小</t>
  </si>
  <si>
    <t>今町小</t>
  </si>
  <si>
    <t>貴船小</t>
  </si>
  <si>
    <t>清水小</t>
  </si>
  <si>
    <t>霧丘小</t>
  </si>
  <si>
    <t>小倉中央小</t>
  </si>
  <si>
    <t>桜丘小</t>
  </si>
  <si>
    <t>三郎丸小</t>
  </si>
  <si>
    <t>寿山小</t>
  </si>
  <si>
    <t>富野小</t>
  </si>
  <si>
    <t>中井小</t>
  </si>
  <si>
    <t>中島小</t>
  </si>
  <si>
    <t>西小倉小</t>
  </si>
  <si>
    <t>日明小</t>
  </si>
  <si>
    <t>南丘小</t>
  </si>
  <si>
    <t>南小倉小</t>
  </si>
  <si>
    <t>市丸小</t>
  </si>
  <si>
    <t>合馬小</t>
  </si>
  <si>
    <t>長行小</t>
  </si>
  <si>
    <t>企救丘小</t>
  </si>
  <si>
    <t>北方小</t>
  </si>
  <si>
    <t>朽網小</t>
  </si>
  <si>
    <t>葛原小</t>
  </si>
  <si>
    <t>広徳小</t>
  </si>
  <si>
    <t>志井小</t>
  </si>
  <si>
    <t>城野小</t>
  </si>
  <si>
    <t>新道寺小</t>
  </si>
  <si>
    <t>すがお小</t>
  </si>
  <si>
    <t>曽根小</t>
  </si>
  <si>
    <t>曽根東小</t>
  </si>
  <si>
    <t>高蔵小</t>
  </si>
  <si>
    <t>田原小</t>
  </si>
  <si>
    <t>徳力小</t>
  </si>
  <si>
    <t>長尾小</t>
  </si>
  <si>
    <t>貫小</t>
  </si>
  <si>
    <t>沼小</t>
  </si>
  <si>
    <t>東朽網小</t>
  </si>
  <si>
    <t>守恒小</t>
  </si>
  <si>
    <t>湯川小</t>
  </si>
  <si>
    <t>横代小</t>
  </si>
  <si>
    <t>吉田小</t>
  </si>
  <si>
    <t>若園小</t>
  </si>
  <si>
    <t>青葉小</t>
  </si>
  <si>
    <t>赤崎小</t>
  </si>
  <si>
    <t>江川小</t>
  </si>
  <si>
    <t>鴨生田小</t>
  </si>
  <si>
    <t>くきのうみ小</t>
    <rPh sb="5" eb="6">
      <t>ショウ</t>
    </rPh>
    <phoneticPr fontId="4"/>
  </si>
  <si>
    <t>小石小</t>
  </si>
  <si>
    <t>高須小</t>
  </si>
  <si>
    <t>花房小</t>
  </si>
  <si>
    <t>ひびきの小</t>
  </si>
  <si>
    <t>深町小</t>
  </si>
  <si>
    <t>藤木小</t>
  </si>
  <si>
    <t>二島小</t>
  </si>
  <si>
    <t>若松中央小</t>
  </si>
  <si>
    <t>祝町小</t>
  </si>
  <si>
    <t>枝光小</t>
  </si>
  <si>
    <t>大蔵小</t>
  </si>
  <si>
    <t>河内小</t>
  </si>
  <si>
    <t>皿倉小</t>
  </si>
  <si>
    <t>高槻小</t>
  </si>
  <si>
    <t>高見小</t>
  </si>
  <si>
    <t>槻田小</t>
  </si>
  <si>
    <t>花尾小</t>
  </si>
  <si>
    <t>ひびきが丘小</t>
  </si>
  <si>
    <t>八幡小</t>
  </si>
  <si>
    <t>青山小</t>
  </si>
  <si>
    <t>赤坂小</t>
  </si>
  <si>
    <t>浅川小</t>
  </si>
  <si>
    <t>穴生小</t>
  </si>
  <si>
    <t>池田小</t>
  </si>
  <si>
    <t>医生丘小</t>
  </si>
  <si>
    <t>永犬丸小</t>
  </si>
  <si>
    <t>永犬丸西小</t>
  </si>
  <si>
    <t>大原小</t>
  </si>
  <si>
    <t>折尾西小</t>
  </si>
  <si>
    <t>折尾東小</t>
  </si>
  <si>
    <t>香月小</t>
  </si>
  <si>
    <t>楠橋小</t>
  </si>
  <si>
    <t>熊西小</t>
  </si>
  <si>
    <t>黒畑小</t>
  </si>
  <si>
    <t>黒崎中央小</t>
  </si>
  <si>
    <t>上津役小</t>
  </si>
  <si>
    <t>木屋瀬小</t>
  </si>
  <si>
    <t>竹末小</t>
  </si>
  <si>
    <t>千代小</t>
  </si>
  <si>
    <t>筒井小</t>
  </si>
  <si>
    <t>塔野小</t>
  </si>
  <si>
    <t>中尾小</t>
  </si>
  <si>
    <t>鳴水小</t>
  </si>
  <si>
    <t>則松小</t>
  </si>
  <si>
    <t>萩原小</t>
  </si>
  <si>
    <t>引野小</t>
  </si>
  <si>
    <t>星ヶ丘小</t>
  </si>
  <si>
    <t>本城小</t>
  </si>
  <si>
    <t>光貞小</t>
  </si>
  <si>
    <t>八児小</t>
  </si>
  <si>
    <t>八枝小</t>
  </si>
  <si>
    <t>あやめが丘小</t>
  </si>
  <si>
    <t>一枝小</t>
  </si>
  <si>
    <t>大谷小</t>
  </si>
  <si>
    <t>鞘ケ谷小</t>
  </si>
  <si>
    <t>天籟寺小</t>
  </si>
  <si>
    <t>戸畑中央小</t>
  </si>
  <si>
    <t>中原小</t>
  </si>
  <si>
    <t>牧山小</t>
  </si>
  <si>
    <t>休校</t>
    <rPh sb="0" eb="2">
      <t>キュウコウ</t>
    </rPh>
    <phoneticPr fontId="4"/>
  </si>
  <si>
    <t>藍島小</t>
    <rPh sb="0" eb="2">
      <t>アイノシマ</t>
    </rPh>
    <rPh sb="2" eb="3">
      <t>ショウ</t>
    </rPh>
    <phoneticPr fontId="3"/>
  </si>
  <si>
    <t>学校</t>
    <rPh sb="0" eb="2">
      <t>ガッコウ</t>
    </rPh>
    <phoneticPr fontId="4"/>
  </si>
  <si>
    <t>市立小学校　児童数</t>
    <phoneticPr fontId="3"/>
  </si>
  <si>
    <t>門司中</t>
  </si>
  <si>
    <t>若松中</t>
  </si>
  <si>
    <t>黒崎中</t>
  </si>
  <si>
    <t>戸ノ上中</t>
  </si>
  <si>
    <t>早鞆中</t>
  </si>
  <si>
    <t>松ケ江中</t>
  </si>
  <si>
    <t>緑丘中</t>
  </si>
  <si>
    <t>柳西中</t>
  </si>
  <si>
    <t>足立中</t>
  </si>
  <si>
    <t>板櫃中</t>
  </si>
  <si>
    <t>菊陵中</t>
  </si>
  <si>
    <t>霧丘中</t>
  </si>
  <si>
    <t>思永中</t>
  </si>
  <si>
    <t>篠崎中</t>
  </si>
  <si>
    <t>白銀中</t>
  </si>
  <si>
    <t>富野中</t>
  </si>
  <si>
    <t>南小倉中</t>
  </si>
  <si>
    <t>企救中</t>
  </si>
  <si>
    <t>広徳中</t>
  </si>
  <si>
    <t>志徳中</t>
  </si>
  <si>
    <t>城南中</t>
  </si>
  <si>
    <t>菅生中</t>
  </si>
  <si>
    <t>曽根中</t>
  </si>
  <si>
    <t>田原中</t>
  </si>
  <si>
    <t>沼中</t>
  </si>
  <si>
    <t>東谷中</t>
  </si>
  <si>
    <t>南曽根中</t>
  </si>
  <si>
    <t>守恒中</t>
  </si>
  <si>
    <t>湯川中</t>
  </si>
  <si>
    <t>横代中</t>
  </si>
  <si>
    <t>吉田中</t>
  </si>
  <si>
    <t>向洋中</t>
  </si>
  <si>
    <t>高須中</t>
  </si>
  <si>
    <t>洞北中</t>
  </si>
  <si>
    <t>二島中</t>
  </si>
  <si>
    <t>枝光台中</t>
  </si>
  <si>
    <t>大蔵中</t>
  </si>
  <si>
    <t>尾倉中</t>
  </si>
  <si>
    <t>高見中</t>
  </si>
  <si>
    <t>中央中</t>
  </si>
  <si>
    <t>槻田中</t>
  </si>
  <si>
    <t>花尾中</t>
  </si>
  <si>
    <t>浅川中</t>
  </si>
  <si>
    <t>穴生中</t>
  </si>
  <si>
    <t>永犬丸中</t>
  </si>
  <si>
    <t>沖田中</t>
  </si>
  <si>
    <t>折尾中</t>
  </si>
  <si>
    <t>香月中</t>
  </si>
  <si>
    <t>熊西中</t>
  </si>
  <si>
    <t>上津役中</t>
  </si>
  <si>
    <t>木屋瀬中</t>
  </si>
  <si>
    <t>千代中</t>
  </si>
  <si>
    <t>則松中</t>
  </si>
  <si>
    <t>引野中</t>
  </si>
  <si>
    <t>本城中</t>
  </si>
  <si>
    <t>八児中</t>
  </si>
  <si>
    <t>大谷中</t>
  </si>
  <si>
    <t>高生中</t>
  </si>
  <si>
    <t>飛幡中</t>
  </si>
  <si>
    <t>中原中</t>
  </si>
  <si>
    <r>
      <t xml:space="preserve">自閉症・
</t>
    </r>
    <r>
      <rPr>
        <sz val="9"/>
        <rFont val="BIZ UD明朝 Medium"/>
        <family val="1"/>
        <charset val="128"/>
      </rPr>
      <t>情緒障害</t>
    </r>
    <rPh sb="0" eb="3">
      <t>ジヘイショウ</t>
    </rPh>
    <rPh sb="5" eb="7">
      <t>ジョウチョ</t>
    </rPh>
    <rPh sb="7" eb="9">
      <t>ショウガイ</t>
    </rPh>
    <phoneticPr fontId="4"/>
  </si>
  <si>
    <r>
      <t xml:space="preserve">病弱・
</t>
    </r>
    <r>
      <rPr>
        <sz val="9"/>
        <rFont val="BIZ UD明朝 Medium"/>
        <family val="1"/>
        <charset val="128"/>
      </rPr>
      <t>身体虚弱</t>
    </r>
    <rPh sb="0" eb="2">
      <t>ビョウジャク</t>
    </rPh>
    <rPh sb="4" eb="6">
      <t>シンタイ</t>
    </rPh>
    <rPh sb="6" eb="8">
      <t>キョジャク</t>
    </rPh>
    <phoneticPr fontId="4"/>
  </si>
  <si>
    <t>東郷中</t>
    <rPh sb="2" eb="3">
      <t>ナカ</t>
    </rPh>
    <phoneticPr fontId="6"/>
  </si>
  <si>
    <t>ひまわり中</t>
    <rPh sb="4" eb="5">
      <t>ナカ</t>
    </rPh>
    <phoneticPr fontId="6"/>
  </si>
  <si>
    <t>石峯中</t>
    <rPh sb="1" eb="2">
      <t>ミネ</t>
    </rPh>
    <phoneticPr fontId="7"/>
  </si>
  <si>
    <t>市立学校 学級数及び児童数・生徒数〔速報値〕（令和8年5月1日現在）</t>
    <rPh sb="8" eb="9">
      <t>オヨ</t>
    </rPh>
    <phoneticPr fontId="4"/>
  </si>
  <si>
    <t>特別支
援学級
生徒数
（再掲）</t>
    <rPh sb="0" eb="2">
      <t>トクベツ</t>
    </rPh>
    <rPh sb="2" eb="3">
      <t>ササ</t>
    </rPh>
    <rPh sb="4" eb="5">
      <t>エン</t>
    </rPh>
    <rPh sb="5" eb="6">
      <t>ガク</t>
    </rPh>
    <rPh sb="8" eb="10">
      <t>セイト</t>
    </rPh>
    <rPh sb="10" eb="11">
      <t>スウ</t>
    </rPh>
    <phoneticPr fontId="4"/>
  </si>
  <si>
    <t>※赤字の数値については、令和８年６月１８日付で更新しております</t>
    <rPh sb="1" eb="3">
      <t>アカジ</t>
    </rPh>
    <rPh sb="4" eb="6">
      <t>スウチ</t>
    </rPh>
    <rPh sb="12" eb="14">
      <t>レイワ</t>
    </rPh>
    <rPh sb="15" eb="16">
      <t>ネン</t>
    </rPh>
    <rPh sb="17" eb="18">
      <t>ガツ</t>
    </rPh>
    <rPh sb="20" eb="21">
      <t>ニチ</t>
    </rPh>
    <rPh sb="21" eb="22">
      <t>ヅケ</t>
    </rPh>
    <rPh sb="23" eb="25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</si>
</sst>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#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9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color theme="1"/>
      <name val="BIZ UDゴシック"/>
      <family val="2"/>
      <charset val="128"/>
    </font>
    <font>
      <b/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3"/>
      <name val="BIZ UD明朝 Medium"/>
      <family val="1"/>
      <charset val="128"/>
    </font>
    <font>
      <sz val="12"/>
      <name val="BIZ UDP明朝 Medium"/>
      <family val="1"/>
      <charset val="128"/>
    </font>
    <font>
      <sz val="18"/>
      <name val="BIZ UDP明朝 Medium"/>
      <family val="1"/>
      <charset val="128"/>
    </font>
    <font>
      <sz val="12"/>
      <color rgb="FFFF0000"/>
      <name val="BIZ UD明朝 Medium"/>
      <family val="1"/>
      <charset val="128"/>
    </font>
    <font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" fontId="8" fillId="0" borderId="0"/>
    <xf numFmtId="0" fontId="2" fillId="0" borderId="0"/>
    <xf numFmtId="0" fontId="1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distributed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77" fontId="6" fillId="0" borderId="0" xfId="0" applyNumberFormat="1" applyFont="1"/>
    <xf numFmtId="0" fontId="6" fillId="0" borderId="0" xfId="0" applyFont="1" applyAlignment="1">
      <alignment vertical="center"/>
    </xf>
    <xf numFmtId="0" fontId="2" fillId="0" borderId="0" xfId="3"/>
    <xf numFmtId="0" fontId="5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177" fontId="14" fillId="0" borderId="2" xfId="1" applyNumberFormat="1" applyFont="1" applyBorder="1" applyAlignment="1">
      <alignment vertical="center"/>
    </xf>
    <xf numFmtId="177" fontId="17" fillId="0" borderId="2" xfId="1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177" fontId="14" fillId="0" borderId="1" xfId="1" applyNumberFormat="1" applyFont="1" applyBorder="1" applyAlignment="1">
      <alignment vertical="center"/>
    </xf>
    <xf numFmtId="177" fontId="17" fillId="0" borderId="1" xfId="1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 wrapText="1"/>
    </xf>
    <xf numFmtId="0" fontId="19" fillId="0" borderId="1" xfId="0" applyFont="1" applyBorder="1" applyAlignment="1">
      <alignment horizontal="distributed" vertical="center"/>
    </xf>
    <xf numFmtId="0" fontId="20" fillId="0" borderId="1" xfId="0" applyFont="1" applyBorder="1" applyAlignment="1">
      <alignment horizontal="distributed" vertical="center"/>
    </xf>
    <xf numFmtId="0" fontId="21" fillId="0" borderId="1" xfId="0" applyFont="1" applyBorder="1" applyAlignment="1">
      <alignment horizontal="distributed" vertical="center"/>
    </xf>
    <xf numFmtId="0" fontId="2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distributed" vertical="center" wrapText="1"/>
    </xf>
    <xf numFmtId="0" fontId="21" fillId="0" borderId="2" xfId="0" applyFont="1" applyBorder="1" applyAlignment="1">
      <alignment horizontal="distributed" vertical="center"/>
    </xf>
    <xf numFmtId="176" fontId="21" fillId="0" borderId="2" xfId="1" applyNumberFormat="1" applyFont="1" applyBorder="1" applyAlignment="1">
      <alignment vertical="center"/>
    </xf>
    <xf numFmtId="176" fontId="21" fillId="0" borderId="2" xfId="0" applyNumberFormat="1" applyFont="1" applyBorder="1" applyAlignment="1">
      <alignment vertical="center"/>
    </xf>
    <xf numFmtId="176" fontId="21" fillId="0" borderId="1" xfId="1" applyNumberFormat="1" applyFont="1" applyBorder="1" applyAlignment="1">
      <alignment vertical="center"/>
    </xf>
    <xf numFmtId="176" fontId="21" fillId="0" borderId="1" xfId="0" applyNumberFormat="1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distributed" vertical="center"/>
    </xf>
    <xf numFmtId="176" fontId="14" fillId="0" borderId="0" xfId="0" applyNumberFormat="1" applyFont="1"/>
    <xf numFmtId="0" fontId="22" fillId="0" borderId="0" xfId="3" applyFont="1"/>
    <xf numFmtId="0" fontId="23" fillId="0" borderId="0" xfId="3" applyFont="1" applyAlignment="1">
      <alignment horizontal="center" vertical="center"/>
    </xf>
    <xf numFmtId="1" fontId="22" fillId="0" borderId="0" xfId="2" applyFont="1"/>
    <xf numFmtId="1" fontId="14" fillId="0" borderId="5" xfId="2" applyFont="1" applyBorder="1" applyAlignment="1">
      <alignment horizontal="center" vertical="center"/>
    </xf>
    <xf numFmtId="1" fontId="14" fillId="0" borderId="2" xfId="2" applyFont="1" applyBorder="1" applyAlignment="1">
      <alignment horizontal="center" vertical="center"/>
    </xf>
    <xf numFmtId="176" fontId="14" fillId="0" borderId="2" xfId="2" applyNumberFormat="1" applyFont="1" applyBorder="1" applyAlignment="1">
      <alignment horizontal="right" vertical="center"/>
    </xf>
    <xf numFmtId="178" fontId="14" fillId="0" borderId="2" xfId="5" applyNumberFormat="1" applyFont="1" applyBorder="1" applyAlignment="1" applyProtection="1">
      <alignment vertical="center" shrinkToFit="1"/>
      <protection locked="0"/>
    </xf>
    <xf numFmtId="176" fontId="14" fillId="0" borderId="7" xfId="2" applyNumberFormat="1" applyFont="1" applyBorder="1" applyAlignment="1">
      <alignment horizontal="right" vertical="center"/>
    </xf>
    <xf numFmtId="1" fontId="14" fillId="0" borderId="1" xfId="2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right" vertical="center"/>
    </xf>
    <xf numFmtId="178" fontId="14" fillId="0" borderId="1" xfId="5" applyNumberFormat="1" applyFont="1" applyBorder="1" applyAlignment="1" applyProtection="1">
      <alignment vertical="center" shrinkToFit="1"/>
      <protection locked="0"/>
    </xf>
    <xf numFmtId="176" fontId="14" fillId="0" borderId="8" xfId="2" applyNumberFormat="1" applyFont="1" applyBorder="1" applyAlignment="1">
      <alignment horizontal="right" vertical="center"/>
    </xf>
    <xf numFmtId="176" fontId="14" fillId="0" borderId="1" xfId="2" applyNumberFormat="1" applyFont="1" applyBorder="1" applyAlignment="1" applyProtection="1">
      <alignment horizontal="right" vertical="center"/>
      <protection locked="0"/>
    </xf>
    <xf numFmtId="176" fontId="14" fillId="0" borderId="8" xfId="2" applyNumberFormat="1" applyFont="1" applyBorder="1" applyAlignment="1" applyProtection="1">
      <alignment horizontal="right" vertical="center"/>
      <protection locked="0"/>
    </xf>
    <xf numFmtId="1" fontId="14" fillId="0" borderId="1" xfId="2" applyFont="1" applyBorder="1" applyAlignment="1">
      <alignment vertical="center"/>
    </xf>
    <xf numFmtId="38" fontId="14" fillId="0" borderId="1" xfId="1" applyFont="1" applyFill="1" applyBorder="1" applyAlignment="1"/>
    <xf numFmtId="1" fontId="14" fillId="0" borderId="1" xfId="2" applyFont="1" applyBorder="1"/>
    <xf numFmtId="38" fontId="22" fillId="0" borderId="0" xfId="1" applyFont="1" applyFill="1" applyAlignment="1"/>
    <xf numFmtId="176" fontId="14" fillId="0" borderId="0" xfId="0" applyNumberFormat="1" applyFont="1" applyAlignment="1">
      <alignment shrinkToFit="1"/>
    </xf>
    <xf numFmtId="177" fontId="24" fillId="0" borderId="1" xfId="1" applyNumberFormat="1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/>
    </xf>
    <xf numFmtId="0" fontId="14" fillId="0" borderId="5" xfId="0" applyFont="1" applyBorder="1" applyAlignment="1">
      <alignment horizontal="distributed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distributed" vertical="center" wrapText="1"/>
    </xf>
    <xf numFmtId="0" fontId="21" fillId="0" borderId="5" xfId="0" applyFont="1" applyBorder="1" applyAlignment="1">
      <alignment horizontal="distributed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19" fillId="0" borderId="1" xfId="2" applyFont="1" applyBorder="1" applyAlignment="1">
      <alignment horizontal="center" vertical="center" textRotation="255"/>
    </xf>
    <xf numFmtId="1" fontId="14" fillId="0" borderId="1" xfId="2" applyFont="1" applyBorder="1" applyAlignment="1">
      <alignment horizontal="center" vertical="center" textRotation="255"/>
    </xf>
    <xf numFmtId="1" fontId="14" fillId="0" borderId="2" xfId="2" applyFont="1" applyBorder="1" applyAlignment="1">
      <alignment horizontal="center" vertical="center" textRotation="255"/>
    </xf>
    <xf numFmtId="1" fontId="14" fillId="0" borderId="1" xfId="2" applyFont="1" applyBorder="1" applyAlignment="1">
      <alignment horizontal="center" vertical="center"/>
    </xf>
    <xf numFmtId="1" fontId="14" fillId="0" borderId="5" xfId="2" applyFont="1" applyBorder="1" applyAlignment="1">
      <alignment horizontal="center" vertical="center"/>
    </xf>
    <xf numFmtId="1" fontId="13" fillId="0" borderId="0" xfId="2" applyFont="1" applyAlignment="1">
      <alignment horizontal="left" vertical="center"/>
    </xf>
    <xf numFmtId="1" fontId="14" fillId="0" borderId="5" xfId="2" applyFont="1" applyBorder="1" applyAlignment="1">
      <alignment horizontal="center" vertical="center" textRotation="255"/>
    </xf>
    <xf numFmtId="1" fontId="14" fillId="0" borderId="4" xfId="2" applyFont="1" applyBorder="1" applyAlignment="1">
      <alignment horizontal="center" vertical="center"/>
    </xf>
    <xf numFmtId="1" fontId="14" fillId="0" borderId="3" xfId="2" applyFont="1" applyBorder="1" applyAlignment="1">
      <alignment horizontal="center" vertical="center"/>
    </xf>
    <xf numFmtId="1" fontId="14" fillId="0" borderId="6" xfId="2" applyFont="1" applyBorder="1" applyAlignment="1">
      <alignment horizontal="center" vertical="center"/>
    </xf>
    <xf numFmtId="0" fontId="25" fillId="0" borderId="0" xfId="0" applyFont="1" applyAlignment="1">
      <alignment horizontal="right"/>
    </xf>
  </cellXfs>
  <cellStyles count="6">
    <cellStyle name="桁区切り" xfId="1" builtinId="6"/>
    <cellStyle name="標準" xfId="0" builtinId="0"/>
    <cellStyle name="標準 2" xfId="5" xr:uid="{DADF3545-C81E-413F-83F3-1BBB9103A25D}"/>
    <cellStyle name="標準 6" xfId="4" xr:uid="{00000000-0005-0000-0000-000002000000}"/>
    <cellStyle name="標準_(6)市立養護学校　編制方式別学級数・学年別児童生徒数" xfId="2" xr:uid="{00000000-0005-0000-0000-000003000000}"/>
    <cellStyle name="標準_市内幼稚園　園・学級・園児・教員・職員数" xfId="3" xr:uid="{00000000-0005-0000-0000-000004000000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externalLinks/externalLink2.xml" Type="http://schemas.openxmlformats.org/officeDocument/2006/relationships/externalLink"/><Relationship Id="rId7" Target="externalLinks/externalLink3.xml" Type="http://schemas.openxmlformats.org/officeDocument/2006/relationships/externalLink"/><Relationship Id="rId8" Target="externalLinks/externalLink4.xml" Type="http://schemas.openxmlformats.org/officeDocument/2006/relationships/externalLink"/><Relationship Id="rId9" Target="theme/theme1.xml" Type="http://schemas.openxmlformats.org/officeDocument/2006/relationships/theme"/></Relationships>
</file>

<file path=xl/externalLinks/_rels/externalLink1.xml.rels><?xml version="1.0" encoding="UTF-8" standalone="yes"?><Relationships xmlns="http://schemas.openxmlformats.org/package/2006/relationships"><Relationship Id="rId1" Target="file:///F:/H28&#38738;&#26412;&#12487;&#12540;&#12479;&#65293;&#65302;&#26376;&#65298;&#26085;/&#12487;&#12540;&#12479;1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F:/H28&#38738;&#26412;&#12487;&#12540;&#12479;&#65293;&#65302;&#26376;&#65298;&#26085;/&#12487;&#12540;&#12479;2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172.16.26.130/soumu-keiri/My%20Documents/&#26989;&#21209;&#12501;&#12457;&#12523;&#12480;/01%20&#35519;&#26619;&#12539;&#32113;&#35336;/_11%20&#23398;&#26657;&#22522;&#26412;&#35519;&#26619;&#12539;&#23398;&#26657;&#35519;&#26619;&#12539;&#32113;&#35336;&#29031;&#20250;&#65288;&#27598;&#24180;&#65289;/R3&#23398;&#26657;&#22522;&#26412;&#35519;&#26619;&#12539;&#23398;&#26657;&#35519;&#26619;/07_&#21508;&#31278;&#36039;&#26009;&#20316;&#25104;&#29992;&#12510;&#12473;&#12479;/R3&#38738;&#26412;&#20837;&#21147;&#29992;-5.26/&#12487;&#12540;&#12479;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幼-基本"/>
      <sheetName val="幼-教職員"/>
      <sheetName val="幼-児童数"/>
      <sheetName val="小-基本"/>
      <sheetName val="小-教職員"/>
      <sheetName val="小-児童数"/>
      <sheetName val="小-養護学級"/>
      <sheetName val="小-入学前"/>
      <sheetName val="中-基本"/>
      <sheetName val="中-教職員"/>
      <sheetName val="中-生徒数"/>
      <sheetName val="中-養護学級"/>
      <sheetName val="中-進路"/>
      <sheetName val="高-基本"/>
      <sheetName val="高-学科"/>
      <sheetName val="高-生徒数"/>
      <sheetName val="高-教職員"/>
      <sheetName val="高-進路入力不要"/>
      <sheetName val="高-進路2入力不要"/>
      <sheetName val="共通"/>
      <sheetName val="Sheet1"/>
      <sheetName val="Sheet2"/>
    </sheetNames>
    <sheetDataSet>
      <sheetData sheetId="0" refreshError="1">
        <row r="1">
          <cell r="B1" t="str">
            <v>学校番号</v>
          </cell>
        </row>
        <row r="2">
          <cell r="B2">
            <v>6577</v>
          </cell>
          <cell r="C2" t="str">
            <v>松ヶ江</v>
          </cell>
          <cell r="E2" t="str">
            <v>門司区</v>
          </cell>
          <cell r="F2">
            <v>22</v>
          </cell>
          <cell r="G2" t="str">
            <v>市</v>
          </cell>
        </row>
        <row r="3">
          <cell r="B3">
            <v>6517</v>
          </cell>
        </row>
        <row r="4">
          <cell r="B4">
            <v>6515</v>
          </cell>
        </row>
        <row r="5">
          <cell r="B5">
            <v>6576</v>
          </cell>
        </row>
        <row r="6">
          <cell r="B6">
            <v>6575</v>
          </cell>
        </row>
        <row r="7">
          <cell r="B7">
            <v>6523</v>
          </cell>
        </row>
        <row r="8">
          <cell r="B8">
            <v>6524</v>
          </cell>
        </row>
        <row r="9">
          <cell r="B9">
            <v>6522</v>
          </cell>
        </row>
        <row r="10">
          <cell r="B10">
            <v>6957</v>
          </cell>
        </row>
        <row r="11">
          <cell r="B11">
            <v>6820</v>
          </cell>
        </row>
        <row r="12">
          <cell r="B12">
            <v>7210</v>
          </cell>
        </row>
        <row r="13">
          <cell r="B13">
            <v>6965</v>
          </cell>
        </row>
        <row r="14">
          <cell r="B14">
            <v>7256</v>
          </cell>
        </row>
        <row r="15">
          <cell r="B15">
            <v>6963</v>
          </cell>
        </row>
        <row r="16">
          <cell r="B16">
            <v>6959</v>
          </cell>
        </row>
        <row r="17">
          <cell r="B17">
            <v>6964</v>
          </cell>
        </row>
        <row r="18">
          <cell r="B18">
            <v>6958</v>
          </cell>
        </row>
        <row r="19">
          <cell r="B19">
            <v>6962</v>
          </cell>
        </row>
        <row r="20">
          <cell r="B20">
            <v>6732</v>
          </cell>
        </row>
        <row r="21">
          <cell r="B21">
            <v>6619</v>
          </cell>
        </row>
        <row r="22">
          <cell r="B22">
            <v>6742</v>
          </cell>
        </row>
        <row r="23">
          <cell r="B23">
            <v>6743</v>
          </cell>
        </row>
        <row r="24">
          <cell r="B24">
            <v>6744</v>
          </cell>
        </row>
        <row r="25">
          <cell r="B25">
            <v>6967</v>
          </cell>
        </row>
        <row r="26">
          <cell r="B26">
            <v>6975</v>
          </cell>
        </row>
        <row r="27">
          <cell r="B27">
            <v>6978</v>
          </cell>
        </row>
        <row r="28">
          <cell r="B28">
            <v>6746</v>
          </cell>
        </row>
        <row r="29">
          <cell r="B29">
            <v>6977</v>
          </cell>
        </row>
        <row r="30">
          <cell r="B30">
            <v>6734</v>
          </cell>
        </row>
        <row r="31">
          <cell r="B31">
            <v>6745</v>
          </cell>
        </row>
        <row r="32">
          <cell r="B32">
            <v>6620</v>
          </cell>
        </row>
        <row r="33">
          <cell r="B33">
            <v>6974</v>
          </cell>
        </row>
        <row r="34">
          <cell r="B34">
            <v>6969</v>
          </cell>
        </row>
        <row r="35">
          <cell r="B35">
            <v>6970</v>
          </cell>
        </row>
        <row r="36">
          <cell r="B36">
            <v>6621</v>
          </cell>
        </row>
        <row r="37">
          <cell r="B37">
            <v>6737</v>
          </cell>
        </row>
        <row r="38">
          <cell r="B38">
            <v>6968</v>
          </cell>
        </row>
        <row r="39">
          <cell r="B39">
            <v>6735</v>
          </cell>
        </row>
        <row r="40">
          <cell r="B40">
            <v>6971</v>
          </cell>
        </row>
        <row r="41">
          <cell r="B41">
            <v>7233</v>
          </cell>
        </row>
        <row r="42">
          <cell r="B42">
            <v>7241</v>
          </cell>
        </row>
        <row r="43">
          <cell r="B43">
            <v>7104</v>
          </cell>
        </row>
        <row r="44">
          <cell r="B44">
            <v>6623</v>
          </cell>
        </row>
        <row r="45">
          <cell r="B45">
            <v>7149</v>
          </cell>
        </row>
        <row r="46">
          <cell r="B46">
            <v>6637</v>
          </cell>
        </row>
        <row r="47">
          <cell r="B47">
            <v>7211</v>
          </cell>
        </row>
        <row r="48">
          <cell r="B48">
            <v>7128</v>
          </cell>
        </row>
        <row r="49">
          <cell r="B49">
            <v>6739</v>
          </cell>
        </row>
        <row r="50">
          <cell r="B50">
            <v>6705</v>
          </cell>
        </row>
        <row r="51">
          <cell r="B51">
            <v>7181</v>
          </cell>
        </row>
        <row r="52">
          <cell r="B52">
            <v>7116</v>
          </cell>
        </row>
        <row r="53">
          <cell r="B53">
            <v>7105</v>
          </cell>
        </row>
        <row r="54">
          <cell r="B54">
            <v>7150</v>
          </cell>
        </row>
        <row r="55">
          <cell r="B55">
            <v>6972</v>
          </cell>
        </row>
        <row r="56">
          <cell r="B56">
            <v>6980</v>
          </cell>
        </row>
        <row r="57">
          <cell r="B57">
            <v>6706</v>
          </cell>
        </row>
        <row r="58">
          <cell r="B58">
            <v>7099</v>
          </cell>
        </row>
        <row r="59">
          <cell r="B59">
            <v>6979</v>
          </cell>
        </row>
        <row r="60">
          <cell r="B60">
            <v>7278</v>
          </cell>
        </row>
        <row r="61">
          <cell r="B61">
            <v>6986</v>
          </cell>
        </row>
        <row r="62">
          <cell r="B62">
            <v>7260</v>
          </cell>
        </row>
        <row r="63">
          <cell r="B63">
            <v>6984</v>
          </cell>
        </row>
        <row r="64">
          <cell r="B64">
            <v>6747</v>
          </cell>
        </row>
        <row r="65">
          <cell r="B65">
            <v>6983</v>
          </cell>
        </row>
        <row r="66">
          <cell r="B66">
            <v>6650</v>
          </cell>
        </row>
        <row r="67">
          <cell r="B67">
            <v>6982</v>
          </cell>
        </row>
        <row r="68">
          <cell r="B68">
            <v>6985</v>
          </cell>
        </row>
        <row r="69">
          <cell r="B69">
            <v>7222</v>
          </cell>
        </row>
        <row r="70">
          <cell r="B70">
            <v>7267</v>
          </cell>
        </row>
        <row r="71">
          <cell r="B71">
            <v>6749</v>
          </cell>
        </row>
        <row r="72">
          <cell r="B72">
            <v>6992</v>
          </cell>
        </row>
        <row r="73">
          <cell r="B73">
            <v>6998</v>
          </cell>
        </row>
        <row r="74">
          <cell r="B74">
            <v>6708</v>
          </cell>
        </row>
        <row r="75">
          <cell r="B75">
            <v>6993</v>
          </cell>
        </row>
        <row r="76">
          <cell r="B76">
            <v>6988</v>
          </cell>
        </row>
        <row r="77">
          <cell r="B77">
            <v>6626</v>
          </cell>
        </row>
        <row r="78">
          <cell r="B78">
            <v>6987</v>
          </cell>
        </row>
        <row r="79">
          <cell r="B79">
            <v>7000</v>
          </cell>
        </row>
        <row r="80">
          <cell r="B80">
            <v>6753</v>
          </cell>
        </row>
        <row r="81">
          <cell r="B81">
            <v>6990</v>
          </cell>
        </row>
        <row r="82">
          <cell r="B82">
            <v>6754</v>
          </cell>
        </row>
        <row r="83">
          <cell r="B83">
            <v>6625</v>
          </cell>
        </row>
        <row r="84">
          <cell r="B84">
            <v>7134</v>
          </cell>
        </row>
        <row r="85">
          <cell r="B85">
            <v>7096</v>
          </cell>
        </row>
        <row r="86">
          <cell r="B86">
            <v>7151</v>
          </cell>
        </row>
        <row r="87">
          <cell r="B87">
            <v>7003</v>
          </cell>
        </row>
        <row r="88">
          <cell r="B88">
            <v>6627</v>
          </cell>
        </row>
        <row r="89">
          <cell r="B89">
            <v>6651</v>
          </cell>
        </row>
        <row r="90">
          <cell r="B90">
            <v>6707</v>
          </cell>
        </row>
        <row r="91">
          <cell r="B91">
            <v>7002</v>
          </cell>
        </row>
        <row r="92">
          <cell r="B92">
            <v>6995</v>
          </cell>
        </row>
        <row r="93">
          <cell r="B93">
            <v>7106</v>
          </cell>
        </row>
        <row r="94">
          <cell r="B94">
            <v>7268</v>
          </cell>
        </row>
        <row r="95">
          <cell r="B95">
            <v>7001</v>
          </cell>
        </row>
        <row r="96">
          <cell r="B96">
            <v>7090</v>
          </cell>
        </row>
        <row r="97">
          <cell r="B97">
            <v>6752</v>
          </cell>
        </row>
        <row r="98">
          <cell r="B98">
            <v>7100</v>
          </cell>
        </row>
        <row r="99">
          <cell r="B99">
            <v>6997</v>
          </cell>
        </row>
        <row r="100">
          <cell r="B100">
            <v>6624</v>
          </cell>
        </row>
        <row r="101">
          <cell r="B101">
            <v>7242</v>
          </cell>
        </row>
        <row r="102">
          <cell r="B102">
            <v>6996</v>
          </cell>
        </row>
        <row r="103">
          <cell r="B103">
            <v>7005</v>
          </cell>
        </row>
        <row r="104">
          <cell r="B104">
            <v>7004</v>
          </cell>
        </row>
        <row r="105">
          <cell r="B105">
            <v>6750</v>
          </cell>
        </row>
        <row r="106">
          <cell r="B106">
            <v>7010</v>
          </cell>
        </row>
        <row r="107">
          <cell r="B107">
            <v>7008</v>
          </cell>
        </row>
        <row r="108">
          <cell r="B108">
            <v>7097</v>
          </cell>
        </row>
        <row r="109">
          <cell r="B109">
            <v>6756</v>
          </cell>
        </row>
        <row r="110">
          <cell r="B110">
            <v>7009</v>
          </cell>
        </row>
        <row r="111">
          <cell r="B111">
            <v>7006</v>
          </cell>
        </row>
      </sheetData>
      <sheetData sheetId="1" refreshError="1">
        <row r="4">
          <cell r="A4" t="str">
            <v>No.</v>
          </cell>
        </row>
        <row r="5">
          <cell r="A5">
            <v>1</v>
          </cell>
          <cell r="C5" t="str">
            <v>松ヶ江</v>
          </cell>
          <cell r="Q5">
            <v>1</v>
          </cell>
          <cell r="V5">
            <v>3</v>
          </cell>
          <cell r="AA5">
            <v>2</v>
          </cell>
          <cell r="AC5">
            <v>6</v>
          </cell>
          <cell r="AH5">
            <v>1</v>
          </cell>
          <cell r="AL5">
            <v>1</v>
          </cell>
        </row>
        <row r="6">
          <cell r="A6">
            <v>1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</sheetData>
      <sheetData sheetId="2" refreshError="1">
        <row r="5">
          <cell r="A5" t="str">
            <v>No.</v>
          </cell>
        </row>
        <row r="6">
          <cell r="A6">
            <v>1</v>
          </cell>
          <cell r="C6" t="str">
            <v>松ヶ江</v>
          </cell>
          <cell r="E6">
            <v>1</v>
          </cell>
          <cell r="F6">
            <v>1</v>
          </cell>
          <cell r="G6">
            <v>1</v>
          </cell>
          <cell r="H6">
            <v>3</v>
          </cell>
          <cell r="Q6">
            <v>13</v>
          </cell>
          <cell r="R6">
            <v>4</v>
          </cell>
          <cell r="S6">
            <v>6</v>
          </cell>
          <cell r="T6">
            <v>3</v>
          </cell>
          <cell r="AC6">
            <v>19</v>
          </cell>
          <cell r="AD6">
            <v>4</v>
          </cell>
          <cell r="AE6">
            <v>3</v>
          </cell>
          <cell r="AF6">
            <v>12</v>
          </cell>
          <cell r="AG6">
            <v>85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</row>
        <row r="13">
          <cell r="A13">
            <v>8</v>
          </cell>
        </row>
        <row r="14">
          <cell r="A14">
            <v>9</v>
          </cell>
        </row>
        <row r="15">
          <cell r="A15">
            <v>10</v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19">
          <cell r="A19">
            <v>14</v>
          </cell>
        </row>
        <row r="20">
          <cell r="A20">
            <v>15</v>
          </cell>
        </row>
        <row r="21">
          <cell r="A21">
            <v>16</v>
          </cell>
        </row>
        <row r="22">
          <cell r="A22">
            <v>17</v>
          </cell>
        </row>
        <row r="23">
          <cell r="A23">
            <v>18</v>
          </cell>
        </row>
        <row r="24">
          <cell r="A24">
            <v>19</v>
          </cell>
        </row>
        <row r="25">
          <cell r="A25">
            <v>20</v>
          </cell>
        </row>
        <row r="26">
          <cell r="A26">
            <v>21</v>
          </cell>
        </row>
        <row r="27">
          <cell r="A27">
            <v>22</v>
          </cell>
        </row>
        <row r="28">
          <cell r="A28">
            <v>23</v>
          </cell>
        </row>
        <row r="29">
          <cell r="A29">
            <v>24</v>
          </cell>
        </row>
        <row r="30">
          <cell r="A30">
            <v>25</v>
          </cell>
        </row>
        <row r="31">
          <cell r="A31">
            <v>26</v>
          </cell>
        </row>
        <row r="32">
          <cell r="A32">
            <v>27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>
            <v>32</v>
          </cell>
        </row>
        <row r="38">
          <cell r="A38">
            <v>33</v>
          </cell>
        </row>
        <row r="39">
          <cell r="A39">
            <v>34</v>
          </cell>
        </row>
        <row r="40">
          <cell r="A40">
            <v>35</v>
          </cell>
        </row>
        <row r="41">
          <cell r="A41">
            <v>36</v>
          </cell>
        </row>
        <row r="42">
          <cell r="A42">
            <v>37</v>
          </cell>
        </row>
        <row r="43">
          <cell r="A43">
            <v>38</v>
          </cell>
        </row>
        <row r="44">
          <cell r="A44">
            <v>39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</row>
        <row r="48">
          <cell r="A48">
            <v>43</v>
          </cell>
        </row>
        <row r="49">
          <cell r="A49">
            <v>44</v>
          </cell>
        </row>
        <row r="50">
          <cell r="A50">
            <v>45</v>
          </cell>
        </row>
        <row r="51">
          <cell r="A51">
            <v>46</v>
          </cell>
        </row>
        <row r="52">
          <cell r="A52">
            <v>47</v>
          </cell>
        </row>
        <row r="53">
          <cell r="A53">
            <v>48</v>
          </cell>
        </row>
        <row r="54">
          <cell r="A54">
            <v>49</v>
          </cell>
        </row>
        <row r="55">
          <cell r="A55">
            <v>50</v>
          </cell>
        </row>
        <row r="56">
          <cell r="A56">
            <v>51</v>
          </cell>
        </row>
        <row r="57">
          <cell r="A57">
            <v>52</v>
          </cell>
        </row>
        <row r="58">
          <cell r="A58">
            <v>53</v>
          </cell>
        </row>
        <row r="59">
          <cell r="A59">
            <v>54</v>
          </cell>
        </row>
        <row r="60">
          <cell r="A60">
            <v>55</v>
          </cell>
        </row>
        <row r="61">
          <cell r="A61">
            <v>56</v>
          </cell>
        </row>
        <row r="62">
          <cell r="A62">
            <v>57</v>
          </cell>
        </row>
        <row r="63">
          <cell r="A63">
            <v>58</v>
          </cell>
        </row>
        <row r="64">
          <cell r="A64">
            <v>59</v>
          </cell>
        </row>
        <row r="65">
          <cell r="A65">
            <v>60</v>
          </cell>
        </row>
        <row r="66">
          <cell r="A66">
            <v>61</v>
          </cell>
        </row>
        <row r="67">
          <cell r="A67">
            <v>62</v>
          </cell>
        </row>
        <row r="68">
          <cell r="A68">
            <v>63</v>
          </cell>
        </row>
        <row r="69">
          <cell r="A69">
            <v>64</v>
          </cell>
        </row>
        <row r="70">
          <cell r="A70">
            <v>65</v>
          </cell>
        </row>
        <row r="71">
          <cell r="A71">
            <v>66</v>
          </cell>
        </row>
        <row r="72">
          <cell r="A72">
            <v>67</v>
          </cell>
        </row>
        <row r="73">
          <cell r="A73">
            <v>68</v>
          </cell>
        </row>
        <row r="74">
          <cell r="A74">
            <v>69</v>
          </cell>
        </row>
        <row r="75">
          <cell r="A75">
            <v>70</v>
          </cell>
        </row>
        <row r="76">
          <cell r="A76">
            <v>71</v>
          </cell>
        </row>
        <row r="77">
          <cell r="A77">
            <v>72</v>
          </cell>
        </row>
        <row r="78">
          <cell r="A78">
            <v>73</v>
          </cell>
        </row>
        <row r="79">
          <cell r="A79">
            <v>74</v>
          </cell>
        </row>
        <row r="80">
          <cell r="A80">
            <v>75</v>
          </cell>
        </row>
        <row r="81">
          <cell r="A81">
            <v>76</v>
          </cell>
        </row>
        <row r="82">
          <cell r="A82">
            <v>77</v>
          </cell>
        </row>
        <row r="83">
          <cell r="A83">
            <v>78</v>
          </cell>
        </row>
        <row r="84">
          <cell r="A84">
            <v>79</v>
          </cell>
        </row>
        <row r="85">
          <cell r="A85">
            <v>80</v>
          </cell>
        </row>
        <row r="86">
          <cell r="A86">
            <v>81</v>
          </cell>
        </row>
        <row r="87">
          <cell r="A87">
            <v>82</v>
          </cell>
        </row>
        <row r="88">
          <cell r="A88">
            <v>83</v>
          </cell>
        </row>
        <row r="89">
          <cell r="A89">
            <v>84</v>
          </cell>
        </row>
        <row r="90">
          <cell r="A90">
            <v>85</v>
          </cell>
        </row>
        <row r="91">
          <cell r="A91">
            <v>86</v>
          </cell>
        </row>
        <row r="92">
          <cell r="A92">
            <v>87</v>
          </cell>
        </row>
        <row r="93">
          <cell r="A93">
            <v>88</v>
          </cell>
        </row>
        <row r="94">
          <cell r="A94">
            <v>89</v>
          </cell>
        </row>
        <row r="95">
          <cell r="A95">
            <v>90</v>
          </cell>
        </row>
        <row r="96">
          <cell r="A96">
            <v>91</v>
          </cell>
        </row>
        <row r="97">
          <cell r="A97">
            <v>92</v>
          </cell>
        </row>
        <row r="98">
          <cell r="A98">
            <v>93</v>
          </cell>
        </row>
        <row r="99">
          <cell r="A99">
            <v>94</v>
          </cell>
        </row>
        <row r="100">
          <cell r="A100">
            <v>95</v>
          </cell>
        </row>
        <row r="101">
          <cell r="A101">
            <v>96</v>
          </cell>
        </row>
        <row r="102">
          <cell r="A102">
            <v>97</v>
          </cell>
        </row>
        <row r="103">
          <cell r="A103">
            <v>98</v>
          </cell>
        </row>
        <row r="104">
          <cell r="A104">
            <v>99</v>
          </cell>
        </row>
        <row r="105">
          <cell r="A105">
            <v>100</v>
          </cell>
        </row>
        <row r="106">
          <cell r="A106">
            <v>101</v>
          </cell>
        </row>
        <row r="107">
          <cell r="A107">
            <v>102</v>
          </cell>
        </row>
        <row r="108">
          <cell r="A108">
            <v>103</v>
          </cell>
        </row>
        <row r="109">
          <cell r="A109">
            <v>104</v>
          </cell>
        </row>
        <row r="110">
          <cell r="A110">
            <v>105</v>
          </cell>
        </row>
        <row r="111">
          <cell r="A111">
            <v>106</v>
          </cell>
        </row>
        <row r="112">
          <cell r="A112">
            <v>107</v>
          </cell>
        </row>
        <row r="113">
          <cell r="A113">
            <v>108</v>
          </cell>
        </row>
        <row r="114">
          <cell r="A114">
            <v>109</v>
          </cell>
        </row>
        <row r="115">
          <cell r="A115">
            <v>110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-基本"/>
      <sheetName val="大-学部"/>
      <sheetName val="大-学生数"/>
      <sheetName val="大-教職員"/>
      <sheetName val="高短-基本"/>
      <sheetName val="高短-学生・教職員数"/>
      <sheetName val="盲聾-基本"/>
      <sheetName val="盲聾-生徒・教職員数"/>
      <sheetName val="専各-基本"/>
      <sheetName val="専各-学科"/>
      <sheetName val="専各-生徒数"/>
      <sheetName val="専各-教職員"/>
      <sheetName val="養-基本"/>
      <sheetName val="養-部"/>
      <sheetName val="養-児童数"/>
      <sheetName val="養-教職員"/>
      <sheetName val="養-進路"/>
      <sheetName val="共通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">
          <cell r="A4" t="str">
            <v>No.</v>
          </cell>
        </row>
        <row r="5">
          <cell r="A5">
            <v>1</v>
          </cell>
          <cell r="D5" t="str">
            <v>小学部</v>
          </cell>
          <cell r="P5">
            <v>0</v>
          </cell>
          <cell r="AV5">
            <v>0</v>
          </cell>
          <cell r="AX5">
            <v>0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幼-基本"/>
      <sheetName val="幼-教職員"/>
      <sheetName val="幼-児童数"/>
      <sheetName val="小-基本"/>
      <sheetName val="小-教職員"/>
      <sheetName val="小-児童数"/>
      <sheetName val="小-養護学級"/>
      <sheetName val="小-入学前"/>
      <sheetName val="中-基本"/>
      <sheetName val="中-教職員"/>
      <sheetName val="中-生徒数"/>
      <sheetName val="中-養護学級"/>
      <sheetName val="中-進路"/>
      <sheetName val="高-基本"/>
      <sheetName val="高-学科"/>
      <sheetName val="高-生徒数"/>
      <sheetName val="高-教職員"/>
      <sheetName val="高-進路入力不要"/>
      <sheetName val="高-進路2入力不要"/>
      <sheetName val="共通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No.</v>
          </cell>
        </row>
        <row r="5">
          <cell r="A5">
            <v>1</v>
          </cell>
          <cell r="C5" t="str">
            <v>風師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</sheetData>
      <sheetData sheetId="11">
        <row r="4">
          <cell r="A4" t="str">
            <v>No.</v>
          </cell>
        </row>
        <row r="5">
          <cell r="A5">
            <v>1</v>
          </cell>
          <cell r="C5" t="str">
            <v>風師</v>
          </cell>
          <cell r="BB5">
            <v>0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幼-基本"/>
      <sheetName val="幼-教職員"/>
      <sheetName val="幼-児童数"/>
      <sheetName val="小-基本"/>
      <sheetName val="小-教職員"/>
      <sheetName val="小-児童数"/>
      <sheetName val="小-養護学級"/>
      <sheetName val="小-入学前"/>
      <sheetName val="中-基本"/>
      <sheetName val="中-教職員"/>
      <sheetName val="中-生徒数"/>
      <sheetName val="中-養護学級"/>
      <sheetName val="中-進路"/>
      <sheetName val="高-基本"/>
      <sheetName val="高-学科"/>
      <sheetName val="高-生徒数"/>
      <sheetName val="高-教職員"/>
      <sheetName val="高-進路入力不要"/>
      <sheetName val="高-進路2入力不要"/>
      <sheetName val="共通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No.</v>
          </cell>
        </row>
        <row r="5">
          <cell r="A5">
            <v>1</v>
          </cell>
          <cell r="C5" t="str">
            <v>伊川</v>
          </cell>
          <cell r="CF5">
            <v>0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34"/>
  <sheetViews>
    <sheetView tabSelected="1" view="pageBreakPreview" zoomScale="80" zoomScaleNormal="80" zoomScaleSheetLayoutView="80" workbookViewId="0">
      <pane xSplit="2" ySplit="6" topLeftCell="C34" activePane="bottomRight" state="frozen"/>
      <selection activeCell="AJ32" sqref="AJ32"/>
      <selection pane="topRight" activeCell="AJ32" sqref="AJ32"/>
      <selection pane="bottomLeft" activeCell="AJ32" sqref="AJ32"/>
      <selection pane="bottomRight" activeCell="N26" sqref="N26"/>
    </sheetView>
  </sheetViews>
  <sheetFormatPr defaultRowHeight="14.25" x14ac:dyDescent="0.15"/>
  <cols>
    <col min="1" max="1" width="4.375" style="1" customWidth="1"/>
    <col min="2" max="2" width="5.625" style="1" customWidth="1"/>
    <col min="3" max="3" width="16.625" style="1" customWidth="1"/>
    <col min="4" max="21" width="8.875" style="1" customWidth="1"/>
    <col min="22" max="16384" width="9" style="1"/>
  </cols>
  <sheetData>
    <row r="1" spans="2:21" s="10" customFormat="1" x14ac:dyDescent="0.15"/>
    <row r="2" spans="2:21" s="10" customFormat="1" ht="30" customHeight="1" x14ac:dyDescent="0.15">
      <c r="B2" s="60" t="s">
        <v>274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2:21" s="10" customFormat="1" ht="30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1" ht="30" customHeight="1" x14ac:dyDescent="0.15">
      <c r="B4" s="12" t="s">
        <v>77</v>
      </c>
      <c r="U4" s="86" t="s">
        <v>276</v>
      </c>
    </row>
    <row r="5" spans="2:21" ht="32.25" customHeight="1" x14ac:dyDescent="0.15">
      <c r="B5" s="61" t="s">
        <v>21</v>
      </c>
      <c r="C5" s="63" t="s">
        <v>207</v>
      </c>
      <c r="D5" s="63" t="s">
        <v>0</v>
      </c>
      <c r="E5" s="65" t="s">
        <v>20</v>
      </c>
      <c r="F5" s="65"/>
      <c r="G5" s="65"/>
      <c r="H5" s="65"/>
      <c r="I5" s="65"/>
      <c r="J5" s="65"/>
      <c r="K5" s="65"/>
      <c r="L5" s="65" t="s">
        <v>19</v>
      </c>
      <c r="M5" s="65"/>
      <c r="N5" s="65"/>
      <c r="O5" s="65"/>
      <c r="P5" s="65"/>
      <c r="Q5" s="65" t="s">
        <v>18</v>
      </c>
      <c r="R5" s="65"/>
      <c r="S5" s="65"/>
      <c r="T5" s="65"/>
      <c r="U5" s="65"/>
    </row>
    <row r="6" spans="2:21" ht="37.5" customHeight="1" thickBot="1" x14ac:dyDescent="0.2">
      <c r="B6" s="62"/>
      <c r="C6" s="64"/>
      <c r="D6" s="64"/>
      <c r="E6" s="13" t="s">
        <v>1</v>
      </c>
      <c r="F6" s="13" t="s">
        <v>17</v>
      </c>
      <c r="G6" s="13" t="s">
        <v>16</v>
      </c>
      <c r="H6" s="13" t="s">
        <v>15</v>
      </c>
      <c r="I6" s="13" t="s">
        <v>14</v>
      </c>
      <c r="J6" s="13" t="s">
        <v>13</v>
      </c>
      <c r="K6" s="13" t="s">
        <v>12</v>
      </c>
      <c r="L6" s="13" t="s">
        <v>1</v>
      </c>
      <c r="M6" s="13" t="s">
        <v>11</v>
      </c>
      <c r="N6" s="13" t="s">
        <v>10</v>
      </c>
      <c r="O6" s="13" t="s">
        <v>9</v>
      </c>
      <c r="P6" s="13" t="s">
        <v>8</v>
      </c>
      <c r="Q6" s="13" t="s">
        <v>1</v>
      </c>
      <c r="R6" s="14" t="s">
        <v>7</v>
      </c>
      <c r="S6" s="14" t="s">
        <v>269</v>
      </c>
      <c r="T6" s="14" t="s">
        <v>6</v>
      </c>
      <c r="U6" s="14" t="s">
        <v>270</v>
      </c>
    </row>
    <row r="7" spans="2:21" ht="24" customHeight="1" thickTop="1" x14ac:dyDescent="0.15">
      <c r="B7" s="15" t="s">
        <v>31</v>
      </c>
      <c r="C7" s="16" t="s">
        <v>79</v>
      </c>
      <c r="D7" s="17">
        <f>+E7+L7+Q7</f>
        <v>7</v>
      </c>
      <c r="E7" s="17">
        <f>SUM(F7:K7)</f>
        <v>6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8">
        <f>SUM(M7:P7)</f>
        <v>0</v>
      </c>
      <c r="M7" s="17"/>
      <c r="N7" s="17"/>
      <c r="O7" s="17"/>
      <c r="P7" s="17"/>
      <c r="Q7" s="17">
        <f>SUM(R7:U7)</f>
        <v>1</v>
      </c>
      <c r="R7" s="17">
        <v>0</v>
      </c>
      <c r="S7" s="17">
        <v>1</v>
      </c>
      <c r="T7" s="17">
        <v>0</v>
      </c>
      <c r="U7" s="17">
        <v>0</v>
      </c>
    </row>
    <row r="8" spans="2:21" ht="24" customHeight="1" x14ac:dyDescent="0.15">
      <c r="B8" s="19" t="s">
        <v>31</v>
      </c>
      <c r="C8" s="20" t="s">
        <v>80</v>
      </c>
      <c r="D8" s="21">
        <f t="shared" ref="D8:D71" si="0">+E8+L8+Q8</f>
        <v>8</v>
      </c>
      <c r="E8" s="21">
        <f t="shared" ref="E8:E71" si="1">SUM(F8:K8)</f>
        <v>6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  <c r="L8" s="22">
        <f t="shared" ref="L8:L71" si="2">SUM(M8:P8)</f>
        <v>0</v>
      </c>
      <c r="M8" s="21"/>
      <c r="N8" s="21"/>
      <c r="O8" s="21"/>
      <c r="P8" s="21"/>
      <c r="Q8" s="21">
        <f t="shared" ref="Q8:Q71" si="3">SUM(R8:U8)</f>
        <v>2</v>
      </c>
      <c r="R8" s="21">
        <v>1</v>
      </c>
      <c r="S8" s="21">
        <v>1</v>
      </c>
      <c r="T8" s="21">
        <v>0</v>
      </c>
      <c r="U8" s="21">
        <v>0</v>
      </c>
    </row>
    <row r="9" spans="2:21" ht="24" customHeight="1" x14ac:dyDescent="0.15">
      <c r="B9" s="19" t="s">
        <v>31</v>
      </c>
      <c r="C9" s="20" t="s">
        <v>81</v>
      </c>
      <c r="D9" s="21">
        <f t="shared" si="0"/>
        <v>6</v>
      </c>
      <c r="E9" s="21">
        <f t="shared" si="1"/>
        <v>6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2">
        <f t="shared" si="2"/>
        <v>0</v>
      </c>
      <c r="M9" s="21"/>
      <c r="N9" s="21"/>
      <c r="O9" s="21"/>
      <c r="P9" s="21"/>
      <c r="Q9" s="21">
        <f t="shared" si="3"/>
        <v>0</v>
      </c>
      <c r="R9" s="21">
        <v>0</v>
      </c>
      <c r="S9" s="21">
        <v>0</v>
      </c>
      <c r="T9" s="21">
        <v>0</v>
      </c>
      <c r="U9" s="21">
        <v>0</v>
      </c>
    </row>
    <row r="10" spans="2:21" ht="24" customHeight="1" x14ac:dyDescent="0.15">
      <c r="B10" s="19" t="s">
        <v>31</v>
      </c>
      <c r="C10" s="20" t="s">
        <v>82</v>
      </c>
      <c r="D10" s="21">
        <f t="shared" si="0"/>
        <v>12</v>
      </c>
      <c r="E10" s="21">
        <f t="shared" si="1"/>
        <v>11</v>
      </c>
      <c r="F10" s="21">
        <v>2</v>
      </c>
      <c r="G10" s="21">
        <v>2</v>
      </c>
      <c r="H10" s="21">
        <v>1</v>
      </c>
      <c r="I10" s="21">
        <v>2</v>
      </c>
      <c r="J10" s="21">
        <v>2</v>
      </c>
      <c r="K10" s="21">
        <v>2</v>
      </c>
      <c r="L10" s="22">
        <f t="shared" si="2"/>
        <v>0</v>
      </c>
      <c r="M10" s="21"/>
      <c r="N10" s="21"/>
      <c r="O10" s="21"/>
      <c r="P10" s="21"/>
      <c r="Q10" s="21">
        <f t="shared" si="3"/>
        <v>1</v>
      </c>
      <c r="R10" s="21">
        <v>1</v>
      </c>
      <c r="S10" s="21">
        <v>0</v>
      </c>
      <c r="T10" s="21">
        <v>0</v>
      </c>
      <c r="U10" s="21">
        <v>0</v>
      </c>
    </row>
    <row r="11" spans="2:21" ht="24" customHeight="1" x14ac:dyDescent="0.15">
      <c r="B11" s="19" t="s">
        <v>31</v>
      </c>
      <c r="C11" s="20" t="s">
        <v>83</v>
      </c>
      <c r="D11" s="21">
        <f t="shared" si="0"/>
        <v>13</v>
      </c>
      <c r="E11" s="21">
        <f t="shared" si="1"/>
        <v>12</v>
      </c>
      <c r="F11" s="21">
        <v>2</v>
      </c>
      <c r="G11" s="21">
        <v>2</v>
      </c>
      <c r="H11" s="21">
        <v>2</v>
      </c>
      <c r="I11" s="21">
        <v>2</v>
      </c>
      <c r="J11" s="21">
        <v>2</v>
      </c>
      <c r="K11" s="21">
        <v>2</v>
      </c>
      <c r="L11" s="22">
        <f t="shared" si="2"/>
        <v>0</v>
      </c>
      <c r="M11" s="21"/>
      <c r="N11" s="21"/>
      <c r="O11" s="21"/>
      <c r="P11" s="21"/>
      <c r="Q11" s="21">
        <f t="shared" si="3"/>
        <v>1</v>
      </c>
      <c r="R11" s="21">
        <v>1</v>
      </c>
      <c r="S11" s="21">
        <v>0</v>
      </c>
      <c r="T11" s="21">
        <v>0</v>
      </c>
      <c r="U11" s="21">
        <v>0</v>
      </c>
    </row>
    <row r="12" spans="2:21" ht="24" customHeight="1" x14ac:dyDescent="0.15">
      <c r="B12" s="19" t="s">
        <v>31</v>
      </c>
      <c r="C12" s="20" t="s">
        <v>84</v>
      </c>
      <c r="D12" s="21">
        <f t="shared" si="0"/>
        <v>23</v>
      </c>
      <c r="E12" s="21">
        <f t="shared" si="1"/>
        <v>19</v>
      </c>
      <c r="F12" s="21">
        <v>3</v>
      </c>
      <c r="G12" s="21">
        <v>3</v>
      </c>
      <c r="H12" s="21">
        <v>3</v>
      </c>
      <c r="I12" s="21">
        <v>3</v>
      </c>
      <c r="J12" s="21">
        <v>3</v>
      </c>
      <c r="K12" s="21">
        <v>4</v>
      </c>
      <c r="L12" s="22">
        <f t="shared" si="2"/>
        <v>0</v>
      </c>
      <c r="M12" s="21"/>
      <c r="N12" s="21"/>
      <c r="O12" s="21"/>
      <c r="P12" s="21"/>
      <c r="Q12" s="21">
        <f t="shared" si="3"/>
        <v>4</v>
      </c>
      <c r="R12" s="21">
        <v>2</v>
      </c>
      <c r="S12" s="21">
        <v>2</v>
      </c>
      <c r="T12" s="21">
        <v>0</v>
      </c>
      <c r="U12" s="21">
        <v>0</v>
      </c>
    </row>
    <row r="13" spans="2:21" ht="24" customHeight="1" x14ac:dyDescent="0.15">
      <c r="B13" s="19" t="s">
        <v>31</v>
      </c>
      <c r="C13" s="20" t="s">
        <v>85</v>
      </c>
      <c r="D13" s="21">
        <f t="shared" si="0"/>
        <v>5</v>
      </c>
      <c r="E13" s="21">
        <f t="shared" si="1"/>
        <v>4</v>
      </c>
      <c r="F13" s="21">
        <v>1</v>
      </c>
      <c r="G13" s="21"/>
      <c r="H13" s="21">
        <v>0</v>
      </c>
      <c r="I13" s="21">
        <v>1</v>
      </c>
      <c r="J13" s="21">
        <v>1</v>
      </c>
      <c r="K13" s="21">
        <v>1</v>
      </c>
      <c r="L13" s="22">
        <f t="shared" si="2"/>
        <v>1</v>
      </c>
      <c r="M13" s="21">
        <v>1</v>
      </c>
      <c r="N13" s="21"/>
      <c r="O13" s="21"/>
      <c r="P13" s="21"/>
      <c r="Q13" s="21">
        <f t="shared" si="3"/>
        <v>0</v>
      </c>
      <c r="R13" s="21">
        <v>0</v>
      </c>
      <c r="S13" s="21">
        <v>0</v>
      </c>
      <c r="T13" s="21">
        <v>0</v>
      </c>
      <c r="U13" s="21">
        <v>0</v>
      </c>
    </row>
    <row r="14" spans="2:21" ht="24" customHeight="1" x14ac:dyDescent="0.15">
      <c r="B14" s="19" t="s">
        <v>31</v>
      </c>
      <c r="C14" s="20" t="s">
        <v>86</v>
      </c>
      <c r="D14" s="21">
        <f t="shared" si="0"/>
        <v>16</v>
      </c>
      <c r="E14" s="21">
        <f t="shared" si="1"/>
        <v>13</v>
      </c>
      <c r="F14" s="21">
        <v>2</v>
      </c>
      <c r="G14" s="21">
        <v>2</v>
      </c>
      <c r="H14" s="21">
        <v>3</v>
      </c>
      <c r="I14" s="21">
        <v>2</v>
      </c>
      <c r="J14" s="21">
        <v>2</v>
      </c>
      <c r="K14" s="21">
        <v>2</v>
      </c>
      <c r="L14" s="22">
        <f t="shared" si="2"/>
        <v>0</v>
      </c>
      <c r="M14" s="21"/>
      <c r="N14" s="21"/>
      <c r="O14" s="21"/>
      <c r="P14" s="21"/>
      <c r="Q14" s="21">
        <f t="shared" si="3"/>
        <v>3</v>
      </c>
      <c r="R14" s="21">
        <v>1</v>
      </c>
      <c r="S14" s="21">
        <v>2</v>
      </c>
      <c r="T14" s="21">
        <v>0</v>
      </c>
      <c r="U14" s="21">
        <v>0</v>
      </c>
    </row>
    <row r="15" spans="2:21" ht="24" customHeight="1" x14ac:dyDescent="0.15">
      <c r="B15" s="19" t="s">
        <v>31</v>
      </c>
      <c r="C15" s="20" t="s">
        <v>87</v>
      </c>
      <c r="D15" s="21">
        <f t="shared" si="0"/>
        <v>13</v>
      </c>
      <c r="E15" s="21">
        <f t="shared" si="1"/>
        <v>12</v>
      </c>
      <c r="F15" s="21">
        <v>2</v>
      </c>
      <c r="G15" s="21">
        <v>2</v>
      </c>
      <c r="H15" s="21">
        <v>2</v>
      </c>
      <c r="I15" s="21">
        <v>2</v>
      </c>
      <c r="J15" s="21">
        <v>2</v>
      </c>
      <c r="K15" s="21">
        <v>2</v>
      </c>
      <c r="L15" s="22">
        <f t="shared" si="2"/>
        <v>0</v>
      </c>
      <c r="M15" s="21"/>
      <c r="N15" s="21"/>
      <c r="O15" s="21"/>
      <c r="P15" s="21"/>
      <c r="Q15" s="21">
        <f t="shared" si="3"/>
        <v>1</v>
      </c>
      <c r="R15" s="21">
        <v>1</v>
      </c>
      <c r="S15" s="21">
        <v>0</v>
      </c>
      <c r="T15" s="21">
        <v>0</v>
      </c>
      <c r="U15" s="21">
        <v>0</v>
      </c>
    </row>
    <row r="16" spans="2:21" ht="24" customHeight="1" x14ac:dyDescent="0.15">
      <c r="B16" s="19" t="s">
        <v>31</v>
      </c>
      <c r="C16" s="20" t="s">
        <v>88</v>
      </c>
      <c r="D16" s="21">
        <f t="shared" si="0"/>
        <v>4</v>
      </c>
      <c r="E16" s="21">
        <f t="shared" si="1"/>
        <v>2</v>
      </c>
      <c r="F16" s="21">
        <v>1</v>
      </c>
      <c r="G16" s="21">
        <v>1</v>
      </c>
      <c r="H16" s="21"/>
      <c r="I16" s="21">
        <v>0</v>
      </c>
      <c r="J16" s="21"/>
      <c r="K16" s="21">
        <v>0</v>
      </c>
      <c r="L16" s="22">
        <f t="shared" si="2"/>
        <v>2</v>
      </c>
      <c r="M16" s="21">
        <v>2</v>
      </c>
      <c r="N16" s="21"/>
      <c r="O16" s="21"/>
      <c r="P16" s="21"/>
      <c r="Q16" s="21">
        <f t="shared" si="3"/>
        <v>0</v>
      </c>
      <c r="R16" s="21">
        <v>0</v>
      </c>
      <c r="S16" s="21">
        <v>0</v>
      </c>
      <c r="T16" s="21">
        <v>0</v>
      </c>
      <c r="U16" s="21">
        <v>0</v>
      </c>
    </row>
    <row r="17" spans="2:21" ht="24" customHeight="1" x14ac:dyDescent="0.15">
      <c r="B17" s="19" t="s">
        <v>31</v>
      </c>
      <c r="C17" s="20" t="s">
        <v>89</v>
      </c>
      <c r="D17" s="21">
        <f t="shared" si="0"/>
        <v>12</v>
      </c>
      <c r="E17" s="21">
        <f t="shared" si="1"/>
        <v>10</v>
      </c>
      <c r="F17" s="21">
        <v>2</v>
      </c>
      <c r="G17" s="21">
        <v>2</v>
      </c>
      <c r="H17" s="21">
        <v>1</v>
      </c>
      <c r="I17" s="21">
        <v>2</v>
      </c>
      <c r="J17" s="21">
        <v>1</v>
      </c>
      <c r="K17" s="21">
        <v>2</v>
      </c>
      <c r="L17" s="22">
        <f t="shared" si="2"/>
        <v>0</v>
      </c>
      <c r="M17" s="21"/>
      <c r="N17" s="21"/>
      <c r="O17" s="21"/>
      <c r="P17" s="21"/>
      <c r="Q17" s="21">
        <f t="shared" si="3"/>
        <v>2</v>
      </c>
      <c r="R17" s="21">
        <v>1</v>
      </c>
      <c r="S17" s="21">
        <v>1</v>
      </c>
      <c r="T17" s="21">
        <v>0</v>
      </c>
      <c r="U17" s="21">
        <v>0</v>
      </c>
    </row>
    <row r="18" spans="2:21" ht="24" customHeight="1" x14ac:dyDescent="0.15">
      <c r="B18" s="19" t="s">
        <v>31</v>
      </c>
      <c r="C18" s="20" t="s">
        <v>90</v>
      </c>
      <c r="D18" s="59">
        <f t="shared" si="0"/>
        <v>7</v>
      </c>
      <c r="E18" s="59">
        <f t="shared" si="1"/>
        <v>6</v>
      </c>
      <c r="F18" s="59">
        <v>1</v>
      </c>
      <c r="G18" s="59">
        <v>1</v>
      </c>
      <c r="H18" s="59">
        <v>1</v>
      </c>
      <c r="I18" s="59">
        <v>1</v>
      </c>
      <c r="J18" s="59">
        <v>1</v>
      </c>
      <c r="K18" s="59">
        <v>1</v>
      </c>
      <c r="L18" s="22">
        <f t="shared" si="2"/>
        <v>0</v>
      </c>
      <c r="M18" s="21"/>
      <c r="N18" s="21"/>
      <c r="O18" s="21"/>
      <c r="P18" s="21"/>
      <c r="Q18" s="21">
        <f t="shared" si="3"/>
        <v>1</v>
      </c>
      <c r="R18" s="21">
        <v>0</v>
      </c>
      <c r="S18" s="21">
        <v>0</v>
      </c>
      <c r="T18" s="21">
        <v>0</v>
      </c>
      <c r="U18" s="21">
        <v>1</v>
      </c>
    </row>
    <row r="19" spans="2:21" ht="24" customHeight="1" x14ac:dyDescent="0.15">
      <c r="B19" s="19" t="s">
        <v>31</v>
      </c>
      <c r="C19" s="20" t="s">
        <v>91</v>
      </c>
      <c r="D19" s="59">
        <f t="shared" si="0"/>
        <v>23</v>
      </c>
      <c r="E19" s="59">
        <f t="shared" si="1"/>
        <v>18</v>
      </c>
      <c r="F19" s="59">
        <v>3</v>
      </c>
      <c r="G19" s="59">
        <v>3</v>
      </c>
      <c r="H19" s="59">
        <v>3</v>
      </c>
      <c r="I19" s="59">
        <v>3</v>
      </c>
      <c r="J19" s="59">
        <v>3</v>
      </c>
      <c r="K19" s="59">
        <v>3</v>
      </c>
      <c r="L19" s="22">
        <f t="shared" si="2"/>
        <v>0</v>
      </c>
      <c r="M19" s="21"/>
      <c r="N19" s="21"/>
      <c r="O19" s="21"/>
      <c r="P19" s="21"/>
      <c r="Q19" s="21">
        <f t="shared" si="3"/>
        <v>5</v>
      </c>
      <c r="R19" s="21">
        <v>2</v>
      </c>
      <c r="S19" s="21">
        <v>2</v>
      </c>
      <c r="T19" s="21">
        <v>1</v>
      </c>
      <c r="U19" s="21">
        <v>0</v>
      </c>
    </row>
    <row r="20" spans="2:21" ht="24" customHeight="1" x14ac:dyDescent="0.15">
      <c r="B20" s="19" t="s">
        <v>31</v>
      </c>
      <c r="C20" s="20" t="s">
        <v>92</v>
      </c>
      <c r="D20" s="21">
        <f t="shared" si="0"/>
        <v>12</v>
      </c>
      <c r="E20" s="21">
        <f t="shared" si="1"/>
        <v>9</v>
      </c>
      <c r="F20" s="21">
        <v>1</v>
      </c>
      <c r="G20" s="21">
        <v>1</v>
      </c>
      <c r="H20" s="21">
        <v>2</v>
      </c>
      <c r="I20" s="21">
        <v>1</v>
      </c>
      <c r="J20" s="21">
        <v>2</v>
      </c>
      <c r="K20" s="21">
        <v>2</v>
      </c>
      <c r="L20" s="22">
        <f t="shared" si="2"/>
        <v>0</v>
      </c>
      <c r="M20" s="21"/>
      <c r="N20" s="21"/>
      <c r="O20" s="21"/>
      <c r="P20" s="21"/>
      <c r="Q20" s="21">
        <f t="shared" si="3"/>
        <v>3</v>
      </c>
      <c r="R20" s="21">
        <v>1</v>
      </c>
      <c r="S20" s="21">
        <v>2</v>
      </c>
      <c r="T20" s="21">
        <v>0</v>
      </c>
      <c r="U20" s="21">
        <v>0</v>
      </c>
    </row>
    <row r="21" spans="2:21" ht="24" customHeight="1" x14ac:dyDescent="0.15">
      <c r="B21" s="19" t="s">
        <v>31</v>
      </c>
      <c r="C21" s="20" t="s">
        <v>93</v>
      </c>
      <c r="D21" s="21">
        <f t="shared" si="0"/>
        <v>9</v>
      </c>
      <c r="E21" s="21">
        <f t="shared" si="1"/>
        <v>8</v>
      </c>
      <c r="F21" s="21">
        <v>1</v>
      </c>
      <c r="G21" s="21">
        <v>1</v>
      </c>
      <c r="H21" s="21">
        <v>1</v>
      </c>
      <c r="I21" s="21">
        <v>2</v>
      </c>
      <c r="J21" s="21">
        <v>2</v>
      </c>
      <c r="K21" s="21">
        <v>1</v>
      </c>
      <c r="L21" s="22">
        <f t="shared" si="2"/>
        <v>0</v>
      </c>
      <c r="M21" s="21"/>
      <c r="N21" s="21"/>
      <c r="O21" s="21"/>
      <c r="P21" s="21"/>
      <c r="Q21" s="21">
        <f t="shared" si="3"/>
        <v>1</v>
      </c>
      <c r="R21" s="21">
        <v>1</v>
      </c>
      <c r="S21" s="21">
        <v>0</v>
      </c>
      <c r="T21" s="21">
        <v>0</v>
      </c>
      <c r="U21" s="21">
        <v>0</v>
      </c>
    </row>
    <row r="22" spans="2:21" ht="24" customHeight="1" x14ac:dyDescent="0.15">
      <c r="B22" s="19" t="s">
        <v>31</v>
      </c>
      <c r="C22" s="20" t="s">
        <v>94</v>
      </c>
      <c r="D22" s="21">
        <f t="shared" si="0"/>
        <v>7</v>
      </c>
      <c r="E22" s="21">
        <f t="shared" si="1"/>
        <v>6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2">
        <f t="shared" si="2"/>
        <v>0</v>
      </c>
      <c r="M22" s="21"/>
      <c r="N22" s="21"/>
      <c r="O22" s="21"/>
      <c r="P22" s="21"/>
      <c r="Q22" s="21">
        <f t="shared" si="3"/>
        <v>1</v>
      </c>
      <c r="R22" s="21">
        <v>1</v>
      </c>
      <c r="S22" s="21">
        <v>0</v>
      </c>
      <c r="T22" s="21">
        <v>0</v>
      </c>
      <c r="U22" s="21">
        <v>0</v>
      </c>
    </row>
    <row r="23" spans="2:21" ht="24" customHeight="1" x14ac:dyDescent="0.15">
      <c r="B23" s="23" t="s">
        <v>73</v>
      </c>
      <c r="C23" s="20" t="s">
        <v>95</v>
      </c>
      <c r="D23" s="21">
        <f t="shared" si="0"/>
        <v>24</v>
      </c>
      <c r="E23" s="21">
        <f t="shared" si="1"/>
        <v>19</v>
      </c>
      <c r="F23" s="21">
        <v>3</v>
      </c>
      <c r="G23" s="21">
        <v>3</v>
      </c>
      <c r="H23" s="21">
        <v>3</v>
      </c>
      <c r="I23" s="21">
        <v>3</v>
      </c>
      <c r="J23" s="21">
        <v>3</v>
      </c>
      <c r="K23" s="21">
        <v>4</v>
      </c>
      <c r="L23" s="22">
        <f t="shared" si="2"/>
        <v>0</v>
      </c>
      <c r="M23" s="21"/>
      <c r="N23" s="21"/>
      <c r="O23" s="21"/>
      <c r="P23" s="21"/>
      <c r="Q23" s="21">
        <f t="shared" si="3"/>
        <v>5</v>
      </c>
      <c r="R23" s="21">
        <v>2</v>
      </c>
      <c r="S23" s="21">
        <v>3</v>
      </c>
      <c r="T23" s="21">
        <v>0</v>
      </c>
      <c r="U23" s="21">
        <v>0</v>
      </c>
    </row>
    <row r="24" spans="2:21" ht="24" customHeight="1" x14ac:dyDescent="0.15">
      <c r="B24" s="23" t="s">
        <v>73</v>
      </c>
      <c r="C24" s="20" t="s">
        <v>96</v>
      </c>
      <c r="D24" s="21">
        <f t="shared" si="0"/>
        <v>7</v>
      </c>
      <c r="E24" s="21">
        <f t="shared" si="1"/>
        <v>6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2">
        <f t="shared" si="2"/>
        <v>0</v>
      </c>
      <c r="M24" s="21"/>
      <c r="N24" s="21"/>
      <c r="O24" s="21"/>
      <c r="P24" s="21"/>
      <c r="Q24" s="21">
        <f t="shared" si="3"/>
        <v>1</v>
      </c>
      <c r="R24" s="21">
        <v>1</v>
      </c>
      <c r="S24" s="21">
        <v>0</v>
      </c>
      <c r="T24" s="21">
        <v>0</v>
      </c>
      <c r="U24" s="21">
        <v>0</v>
      </c>
    </row>
    <row r="25" spans="2:21" ht="24" customHeight="1" x14ac:dyDescent="0.15">
      <c r="B25" s="23" t="s">
        <v>73</v>
      </c>
      <c r="C25" s="20" t="s">
        <v>97</v>
      </c>
      <c r="D25" s="21">
        <f t="shared" si="0"/>
        <v>16</v>
      </c>
      <c r="E25" s="21">
        <f t="shared" si="1"/>
        <v>15</v>
      </c>
      <c r="F25" s="21">
        <v>3</v>
      </c>
      <c r="G25" s="21">
        <v>2</v>
      </c>
      <c r="H25" s="21">
        <v>2</v>
      </c>
      <c r="I25" s="21">
        <v>2</v>
      </c>
      <c r="J25" s="21">
        <v>3</v>
      </c>
      <c r="K25" s="21">
        <v>3</v>
      </c>
      <c r="L25" s="22">
        <f t="shared" si="2"/>
        <v>0</v>
      </c>
      <c r="M25" s="21"/>
      <c r="N25" s="21"/>
      <c r="O25" s="21"/>
      <c r="P25" s="21"/>
      <c r="Q25" s="21">
        <f t="shared" si="3"/>
        <v>1</v>
      </c>
      <c r="R25" s="21">
        <v>1</v>
      </c>
      <c r="S25" s="21">
        <v>0</v>
      </c>
      <c r="T25" s="21">
        <v>0</v>
      </c>
      <c r="U25" s="21">
        <v>0</v>
      </c>
    </row>
    <row r="26" spans="2:21" ht="24" customHeight="1" x14ac:dyDescent="0.15">
      <c r="B26" s="23" t="s">
        <v>73</v>
      </c>
      <c r="C26" s="20" t="s">
        <v>98</v>
      </c>
      <c r="D26" s="21">
        <f t="shared" si="0"/>
        <v>11</v>
      </c>
      <c r="E26" s="21">
        <f t="shared" si="1"/>
        <v>8</v>
      </c>
      <c r="F26" s="21">
        <v>1</v>
      </c>
      <c r="G26" s="21">
        <v>1</v>
      </c>
      <c r="H26" s="21">
        <v>1</v>
      </c>
      <c r="I26" s="21">
        <v>1</v>
      </c>
      <c r="J26" s="21">
        <v>2</v>
      </c>
      <c r="K26" s="21">
        <v>2</v>
      </c>
      <c r="L26" s="22">
        <f t="shared" si="2"/>
        <v>0</v>
      </c>
      <c r="M26" s="21"/>
      <c r="N26" s="21"/>
      <c r="O26" s="21"/>
      <c r="P26" s="21"/>
      <c r="Q26" s="21">
        <f t="shared" si="3"/>
        <v>3</v>
      </c>
      <c r="R26" s="21">
        <v>1</v>
      </c>
      <c r="S26" s="21">
        <v>2</v>
      </c>
      <c r="T26" s="21">
        <v>0</v>
      </c>
      <c r="U26" s="21">
        <v>0</v>
      </c>
    </row>
    <row r="27" spans="2:21" ht="24" customHeight="1" x14ac:dyDescent="0.15">
      <c r="B27" s="23" t="s">
        <v>73</v>
      </c>
      <c r="C27" s="20" t="s">
        <v>99</v>
      </c>
      <c r="D27" s="21">
        <f t="shared" si="0"/>
        <v>10</v>
      </c>
      <c r="E27" s="21">
        <f t="shared" si="1"/>
        <v>9</v>
      </c>
      <c r="F27" s="21">
        <v>1</v>
      </c>
      <c r="G27" s="21">
        <v>1</v>
      </c>
      <c r="H27" s="21">
        <v>2</v>
      </c>
      <c r="I27" s="21">
        <v>2</v>
      </c>
      <c r="J27" s="21">
        <v>2</v>
      </c>
      <c r="K27" s="21">
        <v>1</v>
      </c>
      <c r="L27" s="22">
        <f t="shared" si="2"/>
        <v>0</v>
      </c>
      <c r="M27" s="21"/>
      <c r="N27" s="21"/>
      <c r="O27" s="21"/>
      <c r="P27" s="21"/>
      <c r="Q27" s="21">
        <f t="shared" si="3"/>
        <v>1</v>
      </c>
      <c r="R27" s="21">
        <v>1</v>
      </c>
      <c r="S27" s="21">
        <v>0</v>
      </c>
      <c r="T27" s="21">
        <v>0</v>
      </c>
      <c r="U27" s="21">
        <v>0</v>
      </c>
    </row>
    <row r="28" spans="2:21" ht="24" customHeight="1" x14ac:dyDescent="0.15">
      <c r="B28" s="23" t="s">
        <v>73</v>
      </c>
      <c r="C28" s="20" t="s">
        <v>100</v>
      </c>
      <c r="D28" s="21">
        <f t="shared" si="0"/>
        <v>7</v>
      </c>
      <c r="E28" s="21">
        <f t="shared" si="1"/>
        <v>6</v>
      </c>
      <c r="F28" s="21">
        <v>1</v>
      </c>
      <c r="G28" s="21">
        <v>1</v>
      </c>
      <c r="H28" s="21">
        <v>1</v>
      </c>
      <c r="I28" s="21">
        <v>1</v>
      </c>
      <c r="J28" s="21">
        <v>1</v>
      </c>
      <c r="K28" s="21">
        <v>1</v>
      </c>
      <c r="L28" s="22">
        <f t="shared" si="2"/>
        <v>0</v>
      </c>
      <c r="M28" s="21"/>
      <c r="N28" s="21"/>
      <c r="O28" s="21"/>
      <c r="P28" s="21"/>
      <c r="Q28" s="21">
        <f t="shared" si="3"/>
        <v>1</v>
      </c>
      <c r="R28" s="21">
        <v>1</v>
      </c>
      <c r="S28" s="21">
        <v>0</v>
      </c>
      <c r="T28" s="21">
        <v>0</v>
      </c>
      <c r="U28" s="21">
        <v>0</v>
      </c>
    </row>
    <row r="29" spans="2:21" ht="24" customHeight="1" x14ac:dyDescent="0.15">
      <c r="B29" s="23" t="s">
        <v>73</v>
      </c>
      <c r="C29" s="20" t="s">
        <v>101</v>
      </c>
      <c r="D29" s="21">
        <f t="shared" si="0"/>
        <v>6</v>
      </c>
      <c r="E29" s="21">
        <f t="shared" si="1"/>
        <v>6</v>
      </c>
      <c r="F29" s="21">
        <v>1</v>
      </c>
      <c r="G29" s="21">
        <v>1</v>
      </c>
      <c r="H29" s="21">
        <v>1</v>
      </c>
      <c r="I29" s="21">
        <v>1</v>
      </c>
      <c r="J29" s="21">
        <v>1</v>
      </c>
      <c r="K29" s="21">
        <v>1</v>
      </c>
      <c r="L29" s="22">
        <f t="shared" si="2"/>
        <v>0</v>
      </c>
      <c r="M29" s="21"/>
      <c r="N29" s="21"/>
      <c r="O29" s="21"/>
      <c r="P29" s="21"/>
      <c r="Q29" s="21">
        <f t="shared" si="3"/>
        <v>0</v>
      </c>
      <c r="R29" s="21">
        <v>0</v>
      </c>
      <c r="S29" s="21">
        <v>0</v>
      </c>
      <c r="T29" s="21">
        <v>0</v>
      </c>
      <c r="U29" s="21">
        <v>0</v>
      </c>
    </row>
    <row r="30" spans="2:21" ht="24" customHeight="1" x14ac:dyDescent="0.15">
      <c r="B30" s="23" t="s">
        <v>73</v>
      </c>
      <c r="C30" s="20" t="s">
        <v>102</v>
      </c>
      <c r="D30" s="21">
        <f t="shared" si="0"/>
        <v>28</v>
      </c>
      <c r="E30" s="21">
        <f t="shared" si="1"/>
        <v>22</v>
      </c>
      <c r="F30" s="21">
        <v>3</v>
      </c>
      <c r="G30" s="21">
        <v>4</v>
      </c>
      <c r="H30" s="21">
        <v>3</v>
      </c>
      <c r="I30" s="21">
        <v>4</v>
      </c>
      <c r="J30" s="21">
        <v>4</v>
      </c>
      <c r="K30" s="21">
        <v>4</v>
      </c>
      <c r="L30" s="22">
        <f t="shared" si="2"/>
        <v>0</v>
      </c>
      <c r="M30" s="21"/>
      <c r="N30" s="21"/>
      <c r="O30" s="21"/>
      <c r="P30" s="21"/>
      <c r="Q30" s="21">
        <f t="shared" si="3"/>
        <v>6</v>
      </c>
      <c r="R30" s="21">
        <v>3</v>
      </c>
      <c r="S30" s="21">
        <v>3</v>
      </c>
      <c r="T30" s="21">
        <v>0</v>
      </c>
      <c r="U30" s="21">
        <v>0</v>
      </c>
    </row>
    <row r="31" spans="2:21" ht="24" customHeight="1" x14ac:dyDescent="0.15">
      <c r="B31" s="23" t="s">
        <v>73</v>
      </c>
      <c r="C31" s="20" t="s">
        <v>103</v>
      </c>
      <c r="D31" s="21">
        <f t="shared" si="0"/>
        <v>19</v>
      </c>
      <c r="E31" s="21">
        <f t="shared" si="1"/>
        <v>16</v>
      </c>
      <c r="F31" s="21">
        <v>2</v>
      </c>
      <c r="G31" s="21">
        <v>3</v>
      </c>
      <c r="H31" s="21">
        <v>2</v>
      </c>
      <c r="I31" s="21">
        <v>3</v>
      </c>
      <c r="J31" s="21">
        <v>3</v>
      </c>
      <c r="K31" s="21">
        <v>3</v>
      </c>
      <c r="L31" s="22">
        <f t="shared" si="2"/>
        <v>0</v>
      </c>
      <c r="M31" s="21"/>
      <c r="N31" s="21"/>
      <c r="O31" s="21"/>
      <c r="P31" s="21"/>
      <c r="Q31" s="21">
        <f t="shared" si="3"/>
        <v>3</v>
      </c>
      <c r="R31" s="21">
        <v>1</v>
      </c>
      <c r="S31" s="21">
        <v>2</v>
      </c>
      <c r="T31" s="21">
        <v>0</v>
      </c>
      <c r="U31" s="21">
        <v>0</v>
      </c>
    </row>
    <row r="32" spans="2:21" ht="24" customHeight="1" x14ac:dyDescent="0.15">
      <c r="B32" s="23" t="s">
        <v>73</v>
      </c>
      <c r="C32" s="20" t="s">
        <v>104</v>
      </c>
      <c r="D32" s="21">
        <f t="shared" si="0"/>
        <v>15</v>
      </c>
      <c r="E32" s="21">
        <f t="shared" si="1"/>
        <v>11</v>
      </c>
      <c r="F32" s="21">
        <v>2</v>
      </c>
      <c r="G32" s="21">
        <v>2</v>
      </c>
      <c r="H32" s="21">
        <v>2</v>
      </c>
      <c r="I32" s="21">
        <v>1</v>
      </c>
      <c r="J32" s="21">
        <v>2</v>
      </c>
      <c r="K32" s="21">
        <v>2</v>
      </c>
      <c r="L32" s="22">
        <f t="shared" si="2"/>
        <v>0</v>
      </c>
      <c r="M32" s="21"/>
      <c r="N32" s="21"/>
      <c r="O32" s="21"/>
      <c r="P32" s="21"/>
      <c r="Q32" s="21">
        <f t="shared" si="3"/>
        <v>4</v>
      </c>
      <c r="R32" s="21">
        <v>1</v>
      </c>
      <c r="S32" s="21">
        <v>2</v>
      </c>
      <c r="T32" s="21">
        <v>1</v>
      </c>
      <c r="U32" s="21">
        <v>0</v>
      </c>
    </row>
    <row r="33" spans="2:21" ht="24" customHeight="1" x14ac:dyDescent="0.15">
      <c r="B33" s="23" t="s">
        <v>73</v>
      </c>
      <c r="C33" s="20" t="s">
        <v>105</v>
      </c>
      <c r="D33" s="21">
        <f t="shared" si="0"/>
        <v>7</v>
      </c>
      <c r="E33" s="21">
        <f t="shared" si="1"/>
        <v>6</v>
      </c>
      <c r="F33" s="21">
        <v>1</v>
      </c>
      <c r="G33" s="21">
        <v>1</v>
      </c>
      <c r="H33" s="21">
        <v>1</v>
      </c>
      <c r="I33" s="21">
        <v>1</v>
      </c>
      <c r="J33" s="21">
        <v>1</v>
      </c>
      <c r="K33" s="21">
        <v>1</v>
      </c>
      <c r="L33" s="22">
        <f t="shared" si="2"/>
        <v>0</v>
      </c>
      <c r="M33" s="21"/>
      <c r="N33" s="21"/>
      <c r="O33" s="21"/>
      <c r="P33" s="21"/>
      <c r="Q33" s="21">
        <f t="shared" si="3"/>
        <v>1</v>
      </c>
      <c r="R33" s="21">
        <v>1</v>
      </c>
      <c r="S33" s="21">
        <v>0</v>
      </c>
      <c r="T33" s="21">
        <v>0</v>
      </c>
      <c r="U33" s="21">
        <v>0</v>
      </c>
    </row>
    <row r="34" spans="2:21" ht="24" customHeight="1" x14ac:dyDescent="0.15">
      <c r="B34" s="23" t="s">
        <v>73</v>
      </c>
      <c r="C34" s="20" t="s">
        <v>106</v>
      </c>
      <c r="D34" s="21">
        <f t="shared" si="0"/>
        <v>18</v>
      </c>
      <c r="E34" s="21">
        <f t="shared" si="1"/>
        <v>14</v>
      </c>
      <c r="F34" s="21">
        <v>2</v>
      </c>
      <c r="G34" s="21">
        <v>2</v>
      </c>
      <c r="H34" s="21">
        <v>2</v>
      </c>
      <c r="I34" s="21">
        <v>3</v>
      </c>
      <c r="J34" s="21">
        <v>3</v>
      </c>
      <c r="K34" s="21">
        <v>2</v>
      </c>
      <c r="L34" s="22">
        <f t="shared" si="2"/>
        <v>0</v>
      </c>
      <c r="M34" s="21"/>
      <c r="N34" s="21"/>
      <c r="O34" s="21"/>
      <c r="P34" s="21"/>
      <c r="Q34" s="21">
        <f t="shared" si="3"/>
        <v>4</v>
      </c>
      <c r="R34" s="21">
        <v>2</v>
      </c>
      <c r="S34" s="21">
        <v>2</v>
      </c>
      <c r="T34" s="21">
        <v>0</v>
      </c>
      <c r="U34" s="21">
        <v>0</v>
      </c>
    </row>
    <row r="35" spans="2:21" ht="24" customHeight="1" x14ac:dyDescent="0.15">
      <c r="B35" s="23" t="s">
        <v>73</v>
      </c>
      <c r="C35" s="20" t="s">
        <v>107</v>
      </c>
      <c r="D35" s="21">
        <f t="shared" si="0"/>
        <v>10</v>
      </c>
      <c r="E35" s="21">
        <f t="shared" si="1"/>
        <v>9</v>
      </c>
      <c r="F35" s="21">
        <v>1</v>
      </c>
      <c r="G35" s="21">
        <v>2</v>
      </c>
      <c r="H35" s="21">
        <v>1</v>
      </c>
      <c r="I35" s="21">
        <v>2</v>
      </c>
      <c r="J35" s="21">
        <v>2</v>
      </c>
      <c r="K35" s="21">
        <v>1</v>
      </c>
      <c r="L35" s="22">
        <f t="shared" si="2"/>
        <v>0</v>
      </c>
      <c r="M35" s="21"/>
      <c r="N35" s="21"/>
      <c r="O35" s="21"/>
      <c r="P35" s="21"/>
      <c r="Q35" s="21">
        <f t="shared" si="3"/>
        <v>1</v>
      </c>
      <c r="R35" s="21">
        <v>0</v>
      </c>
      <c r="S35" s="21">
        <v>1</v>
      </c>
      <c r="T35" s="21">
        <v>0</v>
      </c>
      <c r="U35" s="21">
        <v>0</v>
      </c>
    </row>
    <row r="36" spans="2:21" ht="24" customHeight="1" x14ac:dyDescent="0.15">
      <c r="B36" s="23" t="s">
        <v>73</v>
      </c>
      <c r="C36" s="20" t="s">
        <v>108</v>
      </c>
      <c r="D36" s="21">
        <f t="shared" si="0"/>
        <v>12</v>
      </c>
      <c r="E36" s="21">
        <f t="shared" si="1"/>
        <v>9</v>
      </c>
      <c r="F36" s="21">
        <v>2</v>
      </c>
      <c r="G36" s="21">
        <v>2</v>
      </c>
      <c r="H36" s="21">
        <v>1</v>
      </c>
      <c r="I36" s="21">
        <v>1</v>
      </c>
      <c r="J36" s="21">
        <v>1</v>
      </c>
      <c r="K36" s="21">
        <v>2</v>
      </c>
      <c r="L36" s="22">
        <f t="shared" si="2"/>
        <v>0</v>
      </c>
      <c r="M36" s="21"/>
      <c r="N36" s="21"/>
      <c r="O36" s="21"/>
      <c r="P36" s="21"/>
      <c r="Q36" s="21">
        <f t="shared" si="3"/>
        <v>3</v>
      </c>
      <c r="R36" s="21">
        <v>2</v>
      </c>
      <c r="S36" s="21">
        <v>1</v>
      </c>
      <c r="T36" s="21">
        <v>0</v>
      </c>
      <c r="U36" s="21">
        <v>0</v>
      </c>
    </row>
    <row r="37" spans="2:21" ht="24" customHeight="1" x14ac:dyDescent="0.15">
      <c r="B37" s="23" t="s">
        <v>73</v>
      </c>
      <c r="C37" s="20" t="s">
        <v>109</v>
      </c>
      <c r="D37" s="21">
        <f t="shared" si="0"/>
        <v>23</v>
      </c>
      <c r="E37" s="21">
        <f t="shared" si="1"/>
        <v>19</v>
      </c>
      <c r="F37" s="21">
        <v>3</v>
      </c>
      <c r="G37" s="21">
        <v>4</v>
      </c>
      <c r="H37" s="21">
        <v>3</v>
      </c>
      <c r="I37" s="21">
        <v>3</v>
      </c>
      <c r="J37" s="21">
        <v>3</v>
      </c>
      <c r="K37" s="21">
        <v>3</v>
      </c>
      <c r="L37" s="22">
        <f t="shared" si="2"/>
        <v>0</v>
      </c>
      <c r="M37" s="21"/>
      <c r="N37" s="21"/>
      <c r="O37" s="21"/>
      <c r="P37" s="21"/>
      <c r="Q37" s="21">
        <f t="shared" si="3"/>
        <v>4</v>
      </c>
      <c r="R37" s="21">
        <v>2</v>
      </c>
      <c r="S37" s="21">
        <v>2</v>
      </c>
      <c r="T37" s="21">
        <v>0</v>
      </c>
      <c r="U37" s="21">
        <v>0</v>
      </c>
    </row>
    <row r="38" spans="2:21" ht="24" customHeight="1" x14ac:dyDescent="0.15">
      <c r="B38" s="23" t="s">
        <v>73</v>
      </c>
      <c r="C38" s="20" t="s">
        <v>110</v>
      </c>
      <c r="D38" s="21">
        <f t="shared" si="0"/>
        <v>8</v>
      </c>
      <c r="E38" s="21">
        <f t="shared" si="1"/>
        <v>6</v>
      </c>
      <c r="F38" s="21">
        <v>1</v>
      </c>
      <c r="G38" s="21">
        <v>1</v>
      </c>
      <c r="H38" s="21">
        <v>1</v>
      </c>
      <c r="I38" s="21">
        <v>1</v>
      </c>
      <c r="J38" s="21">
        <v>1</v>
      </c>
      <c r="K38" s="21">
        <v>1</v>
      </c>
      <c r="L38" s="22">
        <f t="shared" si="2"/>
        <v>0</v>
      </c>
      <c r="M38" s="21"/>
      <c r="N38" s="21"/>
      <c r="O38" s="21"/>
      <c r="P38" s="21"/>
      <c r="Q38" s="21">
        <f t="shared" si="3"/>
        <v>2</v>
      </c>
      <c r="R38" s="21">
        <v>1</v>
      </c>
      <c r="S38" s="21">
        <v>1</v>
      </c>
      <c r="T38" s="21">
        <v>0</v>
      </c>
      <c r="U38" s="21">
        <v>0</v>
      </c>
    </row>
    <row r="39" spans="2:21" ht="24" customHeight="1" x14ac:dyDescent="0.15">
      <c r="B39" s="23" t="s">
        <v>73</v>
      </c>
      <c r="C39" s="20" t="s">
        <v>111</v>
      </c>
      <c r="D39" s="21">
        <f t="shared" si="0"/>
        <v>29</v>
      </c>
      <c r="E39" s="21">
        <f t="shared" si="1"/>
        <v>27</v>
      </c>
      <c r="F39" s="21">
        <v>4</v>
      </c>
      <c r="G39" s="21">
        <v>5</v>
      </c>
      <c r="H39" s="21">
        <v>4</v>
      </c>
      <c r="I39" s="21">
        <v>5</v>
      </c>
      <c r="J39" s="21">
        <v>5</v>
      </c>
      <c r="K39" s="21">
        <v>4</v>
      </c>
      <c r="L39" s="22">
        <f t="shared" si="2"/>
        <v>0</v>
      </c>
      <c r="M39" s="21"/>
      <c r="N39" s="21"/>
      <c r="O39" s="21"/>
      <c r="P39" s="21"/>
      <c r="Q39" s="21">
        <f t="shared" si="3"/>
        <v>2</v>
      </c>
      <c r="R39" s="21">
        <v>1</v>
      </c>
      <c r="S39" s="21">
        <v>1</v>
      </c>
      <c r="T39" s="21">
        <v>0</v>
      </c>
      <c r="U39" s="21">
        <v>0</v>
      </c>
    </row>
    <row r="40" spans="2:21" ht="24" customHeight="1" x14ac:dyDescent="0.15">
      <c r="B40" s="23" t="s">
        <v>73</v>
      </c>
      <c r="C40" s="20" t="s">
        <v>112</v>
      </c>
      <c r="D40" s="21">
        <f t="shared" si="0"/>
        <v>18</v>
      </c>
      <c r="E40" s="21">
        <f t="shared" si="1"/>
        <v>13</v>
      </c>
      <c r="F40" s="21">
        <v>2</v>
      </c>
      <c r="G40" s="21">
        <v>2</v>
      </c>
      <c r="H40" s="21">
        <v>2</v>
      </c>
      <c r="I40" s="21">
        <v>2</v>
      </c>
      <c r="J40" s="21">
        <v>2</v>
      </c>
      <c r="K40" s="21">
        <v>3</v>
      </c>
      <c r="L40" s="22">
        <f t="shared" si="2"/>
        <v>0</v>
      </c>
      <c r="M40" s="21"/>
      <c r="N40" s="21"/>
      <c r="O40" s="21"/>
      <c r="P40" s="21"/>
      <c r="Q40" s="21">
        <f t="shared" si="3"/>
        <v>5</v>
      </c>
      <c r="R40" s="21">
        <v>2</v>
      </c>
      <c r="S40" s="21">
        <v>3</v>
      </c>
      <c r="T40" s="21">
        <v>0</v>
      </c>
      <c r="U40" s="21">
        <v>0</v>
      </c>
    </row>
    <row r="41" spans="2:21" ht="24" customHeight="1" x14ac:dyDescent="0.15">
      <c r="B41" s="23" t="s">
        <v>73</v>
      </c>
      <c r="C41" s="20" t="s">
        <v>113</v>
      </c>
      <c r="D41" s="21">
        <f t="shared" si="0"/>
        <v>10</v>
      </c>
      <c r="E41" s="21">
        <f t="shared" si="1"/>
        <v>8</v>
      </c>
      <c r="F41" s="21">
        <v>1</v>
      </c>
      <c r="G41" s="21">
        <v>2</v>
      </c>
      <c r="H41" s="21">
        <v>2</v>
      </c>
      <c r="I41" s="21">
        <v>1</v>
      </c>
      <c r="J41" s="21">
        <v>1</v>
      </c>
      <c r="K41" s="21">
        <v>1</v>
      </c>
      <c r="L41" s="22">
        <f t="shared" si="2"/>
        <v>0</v>
      </c>
      <c r="M41" s="21"/>
      <c r="N41" s="21"/>
      <c r="O41" s="21"/>
      <c r="P41" s="21"/>
      <c r="Q41" s="21">
        <f t="shared" si="3"/>
        <v>2</v>
      </c>
      <c r="R41" s="21">
        <v>0</v>
      </c>
      <c r="S41" s="21">
        <v>2</v>
      </c>
      <c r="T41" s="21">
        <v>0</v>
      </c>
      <c r="U41" s="21">
        <v>0</v>
      </c>
    </row>
    <row r="42" spans="2:21" ht="24" customHeight="1" x14ac:dyDescent="0.15">
      <c r="B42" s="23" t="s">
        <v>73</v>
      </c>
      <c r="C42" s="20" t="s">
        <v>114</v>
      </c>
      <c r="D42" s="21">
        <f t="shared" si="0"/>
        <v>14</v>
      </c>
      <c r="E42" s="21">
        <f t="shared" si="1"/>
        <v>12</v>
      </c>
      <c r="F42" s="21">
        <v>2</v>
      </c>
      <c r="G42" s="21">
        <v>2</v>
      </c>
      <c r="H42" s="21">
        <v>2</v>
      </c>
      <c r="I42" s="21">
        <v>2</v>
      </c>
      <c r="J42" s="21">
        <v>2</v>
      </c>
      <c r="K42" s="21">
        <v>2</v>
      </c>
      <c r="L42" s="22">
        <f t="shared" si="2"/>
        <v>0</v>
      </c>
      <c r="M42" s="21"/>
      <c r="N42" s="21"/>
      <c r="O42" s="21"/>
      <c r="P42" s="21"/>
      <c r="Q42" s="21">
        <f t="shared" si="3"/>
        <v>2</v>
      </c>
      <c r="R42" s="21">
        <v>1</v>
      </c>
      <c r="S42" s="21">
        <v>1</v>
      </c>
      <c r="T42" s="21">
        <v>0</v>
      </c>
      <c r="U42" s="21">
        <v>0</v>
      </c>
    </row>
    <row r="43" spans="2:21" ht="24" customHeight="1" x14ac:dyDescent="0.15">
      <c r="B43" s="23" t="s">
        <v>4</v>
      </c>
      <c r="C43" s="20" t="s">
        <v>115</v>
      </c>
      <c r="D43" s="21">
        <f t="shared" si="0"/>
        <v>6</v>
      </c>
      <c r="E43" s="21">
        <f t="shared" si="1"/>
        <v>6</v>
      </c>
      <c r="F43" s="21">
        <v>1</v>
      </c>
      <c r="G43" s="21">
        <v>1</v>
      </c>
      <c r="H43" s="21">
        <v>1</v>
      </c>
      <c r="I43" s="21">
        <v>1</v>
      </c>
      <c r="J43" s="21">
        <v>1</v>
      </c>
      <c r="K43" s="21">
        <v>1</v>
      </c>
      <c r="L43" s="22">
        <f t="shared" si="2"/>
        <v>0</v>
      </c>
      <c r="M43" s="21"/>
      <c r="N43" s="21"/>
      <c r="O43" s="21"/>
      <c r="P43" s="21"/>
      <c r="Q43" s="21">
        <f t="shared" si="3"/>
        <v>0</v>
      </c>
      <c r="R43" s="21">
        <v>0</v>
      </c>
      <c r="S43" s="21">
        <v>0</v>
      </c>
      <c r="T43" s="21">
        <v>0</v>
      </c>
      <c r="U43" s="21">
        <v>0</v>
      </c>
    </row>
    <row r="44" spans="2:21" ht="24" customHeight="1" x14ac:dyDescent="0.15">
      <c r="B44" s="23" t="s">
        <v>4</v>
      </c>
      <c r="C44" s="20" t="s">
        <v>116</v>
      </c>
      <c r="D44" s="21">
        <f t="shared" si="0"/>
        <v>6</v>
      </c>
      <c r="E44" s="21">
        <f t="shared" si="1"/>
        <v>6</v>
      </c>
      <c r="F44" s="21">
        <v>1</v>
      </c>
      <c r="G44" s="21">
        <v>1</v>
      </c>
      <c r="H44" s="21">
        <v>1</v>
      </c>
      <c r="I44" s="21">
        <v>1</v>
      </c>
      <c r="J44" s="21">
        <v>1</v>
      </c>
      <c r="K44" s="21">
        <v>1</v>
      </c>
      <c r="L44" s="22">
        <f t="shared" si="2"/>
        <v>0</v>
      </c>
      <c r="M44" s="21"/>
      <c r="N44" s="21"/>
      <c r="O44" s="21"/>
      <c r="P44" s="21"/>
      <c r="Q44" s="21">
        <f t="shared" si="3"/>
        <v>0</v>
      </c>
      <c r="R44" s="21">
        <v>0</v>
      </c>
      <c r="S44" s="21">
        <v>0</v>
      </c>
      <c r="T44" s="21">
        <v>0</v>
      </c>
      <c r="U44" s="21">
        <v>0</v>
      </c>
    </row>
    <row r="45" spans="2:21" ht="24" customHeight="1" x14ac:dyDescent="0.15">
      <c r="B45" s="23" t="s">
        <v>4</v>
      </c>
      <c r="C45" s="20" t="s">
        <v>117</v>
      </c>
      <c r="D45" s="21">
        <f t="shared" si="0"/>
        <v>15</v>
      </c>
      <c r="E45" s="21">
        <f t="shared" si="1"/>
        <v>11</v>
      </c>
      <c r="F45" s="21">
        <v>2</v>
      </c>
      <c r="G45" s="21">
        <v>2</v>
      </c>
      <c r="H45" s="21">
        <v>2</v>
      </c>
      <c r="I45" s="21">
        <v>1</v>
      </c>
      <c r="J45" s="21">
        <v>2</v>
      </c>
      <c r="K45" s="21">
        <v>2</v>
      </c>
      <c r="L45" s="22">
        <f t="shared" si="2"/>
        <v>0</v>
      </c>
      <c r="M45" s="21"/>
      <c r="N45" s="21"/>
      <c r="O45" s="21"/>
      <c r="P45" s="21"/>
      <c r="Q45" s="21">
        <f t="shared" si="3"/>
        <v>4</v>
      </c>
      <c r="R45" s="21">
        <v>2</v>
      </c>
      <c r="S45" s="21">
        <v>2</v>
      </c>
      <c r="T45" s="21">
        <v>0</v>
      </c>
      <c r="U45" s="21">
        <v>0</v>
      </c>
    </row>
    <row r="46" spans="2:21" ht="24" customHeight="1" x14ac:dyDescent="0.15">
      <c r="B46" s="23" t="s">
        <v>4</v>
      </c>
      <c r="C46" s="20" t="s">
        <v>118</v>
      </c>
      <c r="D46" s="21">
        <f t="shared" si="0"/>
        <v>25</v>
      </c>
      <c r="E46" s="21">
        <f t="shared" si="1"/>
        <v>20</v>
      </c>
      <c r="F46" s="21">
        <v>3</v>
      </c>
      <c r="G46" s="21">
        <v>4</v>
      </c>
      <c r="H46" s="21">
        <v>3</v>
      </c>
      <c r="I46" s="21">
        <v>3</v>
      </c>
      <c r="J46" s="21">
        <v>4</v>
      </c>
      <c r="K46" s="21">
        <v>3</v>
      </c>
      <c r="L46" s="22">
        <f t="shared" si="2"/>
        <v>0</v>
      </c>
      <c r="M46" s="21"/>
      <c r="N46" s="21"/>
      <c r="O46" s="21"/>
      <c r="P46" s="21"/>
      <c r="Q46" s="21">
        <f t="shared" si="3"/>
        <v>5</v>
      </c>
      <c r="R46" s="21">
        <v>1</v>
      </c>
      <c r="S46" s="21">
        <v>4</v>
      </c>
      <c r="T46" s="21">
        <v>0</v>
      </c>
      <c r="U46" s="21">
        <v>0</v>
      </c>
    </row>
    <row r="47" spans="2:21" ht="24" customHeight="1" x14ac:dyDescent="0.15">
      <c r="B47" s="23" t="s">
        <v>4</v>
      </c>
      <c r="C47" s="20" t="s">
        <v>119</v>
      </c>
      <c r="D47" s="21">
        <f t="shared" si="0"/>
        <v>12</v>
      </c>
      <c r="E47" s="21">
        <f t="shared" si="1"/>
        <v>10</v>
      </c>
      <c r="F47" s="21">
        <v>1</v>
      </c>
      <c r="G47" s="21">
        <v>2</v>
      </c>
      <c r="H47" s="21">
        <v>2</v>
      </c>
      <c r="I47" s="21">
        <v>2</v>
      </c>
      <c r="J47" s="21">
        <v>1</v>
      </c>
      <c r="K47" s="21">
        <v>2</v>
      </c>
      <c r="L47" s="22">
        <f t="shared" si="2"/>
        <v>0</v>
      </c>
      <c r="M47" s="21"/>
      <c r="N47" s="21"/>
      <c r="O47" s="21"/>
      <c r="P47" s="21"/>
      <c r="Q47" s="21">
        <f t="shared" si="3"/>
        <v>2</v>
      </c>
      <c r="R47" s="21">
        <v>1</v>
      </c>
      <c r="S47" s="21">
        <v>1</v>
      </c>
      <c r="T47" s="21">
        <v>0</v>
      </c>
      <c r="U47" s="21">
        <v>0</v>
      </c>
    </row>
    <row r="48" spans="2:21" ht="24" customHeight="1" x14ac:dyDescent="0.15">
      <c r="B48" s="23" t="s">
        <v>4</v>
      </c>
      <c r="C48" s="20" t="s">
        <v>120</v>
      </c>
      <c r="D48" s="21">
        <f t="shared" si="0"/>
        <v>12</v>
      </c>
      <c r="E48" s="21">
        <f t="shared" si="1"/>
        <v>9</v>
      </c>
      <c r="F48" s="21">
        <v>1</v>
      </c>
      <c r="G48" s="21">
        <v>1</v>
      </c>
      <c r="H48" s="21">
        <v>1</v>
      </c>
      <c r="I48" s="21">
        <v>2</v>
      </c>
      <c r="J48" s="21">
        <v>2</v>
      </c>
      <c r="K48" s="21">
        <v>2</v>
      </c>
      <c r="L48" s="22">
        <f t="shared" si="2"/>
        <v>0</v>
      </c>
      <c r="M48" s="21"/>
      <c r="N48" s="21"/>
      <c r="O48" s="21"/>
      <c r="P48" s="21"/>
      <c r="Q48" s="21">
        <f t="shared" si="3"/>
        <v>3</v>
      </c>
      <c r="R48" s="21">
        <v>1</v>
      </c>
      <c r="S48" s="21">
        <v>2</v>
      </c>
      <c r="T48" s="21">
        <v>0</v>
      </c>
      <c r="U48" s="21">
        <v>0</v>
      </c>
    </row>
    <row r="49" spans="2:21" ht="24" customHeight="1" x14ac:dyDescent="0.15">
      <c r="B49" s="23" t="s">
        <v>4</v>
      </c>
      <c r="C49" s="20" t="s">
        <v>121</v>
      </c>
      <c r="D49" s="21">
        <f t="shared" si="0"/>
        <v>29</v>
      </c>
      <c r="E49" s="21">
        <f t="shared" si="1"/>
        <v>24</v>
      </c>
      <c r="F49" s="21">
        <v>4</v>
      </c>
      <c r="G49" s="21">
        <v>4</v>
      </c>
      <c r="H49" s="21">
        <v>4</v>
      </c>
      <c r="I49" s="21">
        <v>4</v>
      </c>
      <c r="J49" s="21">
        <v>4</v>
      </c>
      <c r="K49" s="21">
        <v>4</v>
      </c>
      <c r="L49" s="22">
        <f t="shared" si="2"/>
        <v>0</v>
      </c>
      <c r="M49" s="21"/>
      <c r="N49" s="21"/>
      <c r="O49" s="21"/>
      <c r="P49" s="21"/>
      <c r="Q49" s="21">
        <f t="shared" si="3"/>
        <v>5</v>
      </c>
      <c r="R49" s="21">
        <v>2</v>
      </c>
      <c r="S49" s="21">
        <v>3</v>
      </c>
      <c r="T49" s="21">
        <v>0</v>
      </c>
      <c r="U49" s="21">
        <v>0</v>
      </c>
    </row>
    <row r="50" spans="2:21" ht="24" customHeight="1" x14ac:dyDescent="0.15">
      <c r="B50" s="23" t="s">
        <v>4</v>
      </c>
      <c r="C50" s="20" t="s">
        <v>122</v>
      </c>
      <c r="D50" s="21">
        <f t="shared" si="0"/>
        <v>16</v>
      </c>
      <c r="E50" s="21">
        <f t="shared" si="1"/>
        <v>12</v>
      </c>
      <c r="F50" s="21">
        <v>2</v>
      </c>
      <c r="G50" s="21">
        <v>2</v>
      </c>
      <c r="H50" s="21">
        <v>2</v>
      </c>
      <c r="I50" s="21">
        <v>2</v>
      </c>
      <c r="J50" s="21">
        <v>2</v>
      </c>
      <c r="K50" s="21">
        <v>2</v>
      </c>
      <c r="L50" s="22">
        <f t="shared" si="2"/>
        <v>0</v>
      </c>
      <c r="M50" s="21"/>
      <c r="N50" s="21"/>
      <c r="O50" s="21"/>
      <c r="P50" s="21"/>
      <c r="Q50" s="21">
        <f t="shared" si="3"/>
        <v>4</v>
      </c>
      <c r="R50" s="21">
        <v>2</v>
      </c>
      <c r="S50" s="21">
        <v>2</v>
      </c>
      <c r="T50" s="21">
        <v>0</v>
      </c>
      <c r="U50" s="21">
        <v>0</v>
      </c>
    </row>
    <row r="51" spans="2:21" ht="24" customHeight="1" x14ac:dyDescent="0.15">
      <c r="B51" s="23" t="s">
        <v>4</v>
      </c>
      <c r="C51" s="20" t="s">
        <v>123</v>
      </c>
      <c r="D51" s="21">
        <f t="shared" si="0"/>
        <v>17</v>
      </c>
      <c r="E51" s="21">
        <f t="shared" si="1"/>
        <v>14</v>
      </c>
      <c r="F51" s="21">
        <v>2</v>
      </c>
      <c r="G51" s="21">
        <v>2</v>
      </c>
      <c r="H51" s="21">
        <v>2</v>
      </c>
      <c r="I51" s="21">
        <v>3</v>
      </c>
      <c r="J51" s="21">
        <v>2</v>
      </c>
      <c r="K51" s="21">
        <v>3</v>
      </c>
      <c r="L51" s="22">
        <f t="shared" si="2"/>
        <v>0</v>
      </c>
      <c r="M51" s="21"/>
      <c r="N51" s="21"/>
      <c r="O51" s="21"/>
      <c r="P51" s="21"/>
      <c r="Q51" s="21">
        <f t="shared" si="3"/>
        <v>3</v>
      </c>
      <c r="R51" s="21">
        <v>1</v>
      </c>
      <c r="S51" s="21">
        <v>2</v>
      </c>
      <c r="T51" s="21">
        <v>0</v>
      </c>
      <c r="U51" s="21">
        <v>0</v>
      </c>
    </row>
    <row r="52" spans="2:21" ht="24" customHeight="1" x14ac:dyDescent="0.15">
      <c r="B52" s="23" t="s">
        <v>4</v>
      </c>
      <c r="C52" s="20" t="s">
        <v>124</v>
      </c>
      <c r="D52" s="21">
        <f t="shared" si="0"/>
        <v>10</v>
      </c>
      <c r="E52" s="21">
        <f t="shared" si="1"/>
        <v>6</v>
      </c>
      <c r="F52" s="21">
        <v>1</v>
      </c>
      <c r="G52" s="21">
        <v>1</v>
      </c>
      <c r="H52" s="21">
        <v>1</v>
      </c>
      <c r="I52" s="21">
        <v>1</v>
      </c>
      <c r="J52" s="21">
        <v>1</v>
      </c>
      <c r="K52" s="21">
        <v>1</v>
      </c>
      <c r="L52" s="22">
        <f t="shared" si="2"/>
        <v>0</v>
      </c>
      <c r="M52" s="21"/>
      <c r="N52" s="21"/>
      <c r="O52" s="21"/>
      <c r="P52" s="21"/>
      <c r="Q52" s="21">
        <f t="shared" si="3"/>
        <v>4</v>
      </c>
      <c r="R52" s="21">
        <v>2</v>
      </c>
      <c r="S52" s="21">
        <v>2</v>
      </c>
      <c r="T52" s="21">
        <v>0</v>
      </c>
      <c r="U52" s="21">
        <v>0</v>
      </c>
    </row>
    <row r="53" spans="2:21" ht="24" customHeight="1" x14ac:dyDescent="0.15">
      <c r="B53" s="23" t="s">
        <v>4</v>
      </c>
      <c r="C53" s="20" t="s">
        <v>125</v>
      </c>
      <c r="D53" s="21">
        <f t="shared" si="0"/>
        <v>7</v>
      </c>
      <c r="E53" s="21">
        <f t="shared" si="1"/>
        <v>6</v>
      </c>
      <c r="F53" s="21">
        <v>1</v>
      </c>
      <c r="G53" s="21">
        <v>1</v>
      </c>
      <c r="H53" s="21">
        <v>1</v>
      </c>
      <c r="I53" s="21">
        <v>1</v>
      </c>
      <c r="J53" s="21">
        <v>1</v>
      </c>
      <c r="K53" s="21">
        <v>1</v>
      </c>
      <c r="L53" s="22">
        <f t="shared" si="2"/>
        <v>0</v>
      </c>
      <c r="M53" s="21"/>
      <c r="N53" s="21"/>
      <c r="O53" s="21"/>
      <c r="P53" s="21"/>
      <c r="Q53" s="21">
        <f t="shared" si="3"/>
        <v>1</v>
      </c>
      <c r="R53" s="21">
        <v>1</v>
      </c>
      <c r="S53" s="21">
        <v>0</v>
      </c>
      <c r="T53" s="21">
        <v>0</v>
      </c>
      <c r="U53" s="21">
        <v>0</v>
      </c>
    </row>
    <row r="54" spans="2:21" ht="24" customHeight="1" x14ac:dyDescent="0.15">
      <c r="B54" s="23" t="s">
        <v>4</v>
      </c>
      <c r="C54" s="20" t="s">
        <v>126</v>
      </c>
      <c r="D54" s="21">
        <f t="shared" si="0"/>
        <v>7</v>
      </c>
      <c r="E54" s="21">
        <f t="shared" si="1"/>
        <v>6</v>
      </c>
      <c r="F54" s="21">
        <v>1</v>
      </c>
      <c r="G54" s="21">
        <v>1</v>
      </c>
      <c r="H54" s="21">
        <v>1</v>
      </c>
      <c r="I54" s="21">
        <v>1</v>
      </c>
      <c r="J54" s="21">
        <v>1</v>
      </c>
      <c r="K54" s="21">
        <v>1</v>
      </c>
      <c r="L54" s="22">
        <f t="shared" si="2"/>
        <v>0</v>
      </c>
      <c r="M54" s="21"/>
      <c r="N54" s="21"/>
      <c r="O54" s="21"/>
      <c r="P54" s="21"/>
      <c r="Q54" s="21">
        <f t="shared" si="3"/>
        <v>1</v>
      </c>
      <c r="R54" s="21">
        <v>0</v>
      </c>
      <c r="S54" s="21">
        <v>1</v>
      </c>
      <c r="T54" s="21">
        <v>0</v>
      </c>
      <c r="U54" s="21">
        <v>0</v>
      </c>
    </row>
    <row r="55" spans="2:21" ht="24" customHeight="1" x14ac:dyDescent="0.15">
      <c r="B55" s="23" t="s">
        <v>4</v>
      </c>
      <c r="C55" s="20" t="s">
        <v>127</v>
      </c>
      <c r="D55" s="21">
        <f t="shared" si="0"/>
        <v>31</v>
      </c>
      <c r="E55" s="21">
        <f t="shared" si="1"/>
        <v>26</v>
      </c>
      <c r="F55" s="21">
        <v>4</v>
      </c>
      <c r="G55" s="21">
        <v>4</v>
      </c>
      <c r="H55" s="21">
        <v>4</v>
      </c>
      <c r="I55" s="21">
        <v>5</v>
      </c>
      <c r="J55" s="21">
        <v>5</v>
      </c>
      <c r="K55" s="21">
        <v>4</v>
      </c>
      <c r="L55" s="22">
        <f t="shared" si="2"/>
        <v>0</v>
      </c>
      <c r="M55" s="21"/>
      <c r="N55" s="21"/>
      <c r="O55" s="21"/>
      <c r="P55" s="21"/>
      <c r="Q55" s="21">
        <f t="shared" si="3"/>
        <v>5</v>
      </c>
      <c r="R55" s="21">
        <v>2</v>
      </c>
      <c r="S55" s="21">
        <v>3</v>
      </c>
      <c r="T55" s="21">
        <v>0</v>
      </c>
      <c r="U55" s="21">
        <v>0</v>
      </c>
    </row>
    <row r="56" spans="2:21" ht="24" customHeight="1" x14ac:dyDescent="0.15">
      <c r="B56" s="23" t="s">
        <v>4</v>
      </c>
      <c r="C56" s="20" t="s">
        <v>128</v>
      </c>
      <c r="D56" s="21">
        <f t="shared" si="0"/>
        <v>17</v>
      </c>
      <c r="E56" s="21">
        <f t="shared" si="1"/>
        <v>14</v>
      </c>
      <c r="F56" s="21">
        <v>2</v>
      </c>
      <c r="G56" s="21">
        <v>2</v>
      </c>
      <c r="H56" s="21">
        <v>3</v>
      </c>
      <c r="I56" s="21">
        <v>2</v>
      </c>
      <c r="J56" s="21">
        <v>3</v>
      </c>
      <c r="K56" s="21">
        <v>2</v>
      </c>
      <c r="L56" s="22">
        <f t="shared" si="2"/>
        <v>0</v>
      </c>
      <c r="M56" s="21"/>
      <c r="N56" s="21"/>
      <c r="O56" s="21"/>
      <c r="P56" s="21"/>
      <c r="Q56" s="21">
        <f t="shared" si="3"/>
        <v>3</v>
      </c>
      <c r="R56" s="21">
        <v>1</v>
      </c>
      <c r="S56" s="21">
        <v>2</v>
      </c>
      <c r="T56" s="21">
        <v>0</v>
      </c>
      <c r="U56" s="21">
        <v>0</v>
      </c>
    </row>
    <row r="57" spans="2:21" ht="24" customHeight="1" x14ac:dyDescent="0.15">
      <c r="B57" s="23" t="s">
        <v>4</v>
      </c>
      <c r="C57" s="20" t="s">
        <v>129</v>
      </c>
      <c r="D57" s="21">
        <f t="shared" si="0"/>
        <v>8</v>
      </c>
      <c r="E57" s="21">
        <f t="shared" si="1"/>
        <v>6</v>
      </c>
      <c r="F57" s="21">
        <v>1</v>
      </c>
      <c r="G57" s="21">
        <v>1</v>
      </c>
      <c r="H57" s="21">
        <v>1</v>
      </c>
      <c r="I57" s="21">
        <v>1</v>
      </c>
      <c r="J57" s="21">
        <v>1</v>
      </c>
      <c r="K57" s="21">
        <v>1</v>
      </c>
      <c r="L57" s="22">
        <f t="shared" si="2"/>
        <v>0</v>
      </c>
      <c r="M57" s="21"/>
      <c r="N57" s="21"/>
      <c r="O57" s="21"/>
      <c r="P57" s="21"/>
      <c r="Q57" s="21">
        <f t="shared" si="3"/>
        <v>2</v>
      </c>
      <c r="R57" s="21">
        <v>1</v>
      </c>
      <c r="S57" s="21">
        <v>1</v>
      </c>
      <c r="T57" s="21">
        <v>0</v>
      </c>
      <c r="U57" s="21">
        <v>0</v>
      </c>
    </row>
    <row r="58" spans="2:21" ht="24" customHeight="1" x14ac:dyDescent="0.15">
      <c r="B58" s="23" t="s">
        <v>4</v>
      </c>
      <c r="C58" s="20" t="s">
        <v>130</v>
      </c>
      <c r="D58" s="21">
        <f t="shared" si="0"/>
        <v>22</v>
      </c>
      <c r="E58" s="21">
        <f t="shared" si="1"/>
        <v>18</v>
      </c>
      <c r="F58" s="21">
        <v>3</v>
      </c>
      <c r="G58" s="21">
        <v>3</v>
      </c>
      <c r="H58" s="21">
        <v>3</v>
      </c>
      <c r="I58" s="21">
        <v>3</v>
      </c>
      <c r="J58" s="21">
        <v>3</v>
      </c>
      <c r="K58" s="21">
        <v>3</v>
      </c>
      <c r="L58" s="22">
        <f t="shared" si="2"/>
        <v>0</v>
      </c>
      <c r="M58" s="21"/>
      <c r="N58" s="21"/>
      <c r="O58" s="21"/>
      <c r="P58" s="21"/>
      <c r="Q58" s="21">
        <f t="shared" si="3"/>
        <v>4</v>
      </c>
      <c r="R58" s="21">
        <v>2</v>
      </c>
      <c r="S58" s="21">
        <v>2</v>
      </c>
      <c r="T58" s="21">
        <v>0</v>
      </c>
      <c r="U58" s="21">
        <v>0</v>
      </c>
    </row>
    <row r="59" spans="2:21" ht="24" customHeight="1" x14ac:dyDescent="0.15">
      <c r="B59" s="23" t="s">
        <v>4</v>
      </c>
      <c r="C59" s="20" t="s">
        <v>131</v>
      </c>
      <c r="D59" s="21">
        <f t="shared" si="0"/>
        <v>16</v>
      </c>
      <c r="E59" s="21">
        <f t="shared" si="1"/>
        <v>14</v>
      </c>
      <c r="F59" s="21">
        <v>3</v>
      </c>
      <c r="G59" s="21">
        <v>2</v>
      </c>
      <c r="H59" s="21">
        <v>2</v>
      </c>
      <c r="I59" s="21">
        <v>2</v>
      </c>
      <c r="J59" s="21">
        <v>3</v>
      </c>
      <c r="K59" s="21">
        <v>2</v>
      </c>
      <c r="L59" s="22">
        <f t="shared" si="2"/>
        <v>0</v>
      </c>
      <c r="M59" s="21"/>
      <c r="N59" s="21"/>
      <c r="O59" s="21"/>
      <c r="P59" s="21"/>
      <c r="Q59" s="21">
        <f t="shared" si="3"/>
        <v>2</v>
      </c>
      <c r="R59" s="21">
        <v>1</v>
      </c>
      <c r="S59" s="21">
        <v>1</v>
      </c>
      <c r="T59" s="21">
        <v>0</v>
      </c>
      <c r="U59" s="21">
        <v>0</v>
      </c>
    </row>
    <row r="60" spans="2:21" ht="24" customHeight="1" x14ac:dyDescent="0.15">
      <c r="B60" s="23" t="s">
        <v>4</v>
      </c>
      <c r="C60" s="20" t="s">
        <v>132</v>
      </c>
      <c r="D60" s="21">
        <f t="shared" si="0"/>
        <v>16</v>
      </c>
      <c r="E60" s="21">
        <f t="shared" si="1"/>
        <v>13</v>
      </c>
      <c r="F60" s="21">
        <v>3</v>
      </c>
      <c r="G60" s="21">
        <v>2</v>
      </c>
      <c r="H60" s="21">
        <v>2</v>
      </c>
      <c r="I60" s="21">
        <v>2</v>
      </c>
      <c r="J60" s="21">
        <v>2</v>
      </c>
      <c r="K60" s="21">
        <v>2</v>
      </c>
      <c r="L60" s="22">
        <f t="shared" si="2"/>
        <v>0</v>
      </c>
      <c r="M60" s="21"/>
      <c r="N60" s="21"/>
      <c r="O60" s="21"/>
      <c r="P60" s="21"/>
      <c r="Q60" s="21">
        <f t="shared" si="3"/>
        <v>3</v>
      </c>
      <c r="R60" s="21">
        <v>2</v>
      </c>
      <c r="S60" s="21">
        <v>1</v>
      </c>
      <c r="T60" s="21">
        <v>0</v>
      </c>
      <c r="U60" s="21">
        <v>0</v>
      </c>
    </row>
    <row r="61" spans="2:21" ht="24" customHeight="1" x14ac:dyDescent="0.15">
      <c r="B61" s="23" t="s">
        <v>4</v>
      </c>
      <c r="C61" s="20" t="s">
        <v>133</v>
      </c>
      <c r="D61" s="21">
        <f t="shared" si="0"/>
        <v>20</v>
      </c>
      <c r="E61" s="21">
        <f t="shared" si="1"/>
        <v>16</v>
      </c>
      <c r="F61" s="21">
        <v>2</v>
      </c>
      <c r="G61" s="21">
        <v>2</v>
      </c>
      <c r="H61" s="21">
        <v>3</v>
      </c>
      <c r="I61" s="21">
        <v>3</v>
      </c>
      <c r="J61" s="21">
        <v>3</v>
      </c>
      <c r="K61" s="21">
        <v>3</v>
      </c>
      <c r="L61" s="22">
        <f t="shared" si="2"/>
        <v>0</v>
      </c>
      <c r="M61" s="21"/>
      <c r="N61" s="21"/>
      <c r="O61" s="21"/>
      <c r="P61" s="21"/>
      <c r="Q61" s="21">
        <f t="shared" si="3"/>
        <v>4</v>
      </c>
      <c r="R61" s="21">
        <v>2</v>
      </c>
      <c r="S61" s="21">
        <v>2</v>
      </c>
      <c r="T61" s="21">
        <v>0</v>
      </c>
      <c r="U61" s="21">
        <v>0</v>
      </c>
    </row>
    <row r="62" spans="2:21" ht="24" customHeight="1" x14ac:dyDescent="0.15">
      <c r="B62" s="23" t="s">
        <v>4</v>
      </c>
      <c r="C62" s="20" t="s">
        <v>134</v>
      </c>
      <c r="D62" s="21">
        <f t="shared" si="0"/>
        <v>19</v>
      </c>
      <c r="E62" s="21">
        <f t="shared" si="1"/>
        <v>15</v>
      </c>
      <c r="F62" s="21">
        <v>2</v>
      </c>
      <c r="G62" s="21">
        <v>3</v>
      </c>
      <c r="H62" s="21">
        <v>3</v>
      </c>
      <c r="I62" s="21">
        <v>2</v>
      </c>
      <c r="J62" s="21">
        <v>2</v>
      </c>
      <c r="K62" s="21">
        <v>3</v>
      </c>
      <c r="L62" s="22">
        <f t="shared" si="2"/>
        <v>0</v>
      </c>
      <c r="M62" s="21"/>
      <c r="N62" s="21"/>
      <c r="O62" s="21"/>
      <c r="P62" s="21"/>
      <c r="Q62" s="21">
        <f t="shared" si="3"/>
        <v>4</v>
      </c>
      <c r="R62" s="21">
        <v>1</v>
      </c>
      <c r="S62" s="21">
        <v>3</v>
      </c>
      <c r="T62" s="21">
        <v>0</v>
      </c>
      <c r="U62" s="21">
        <v>0</v>
      </c>
    </row>
    <row r="63" spans="2:21" ht="24" customHeight="1" x14ac:dyDescent="0.15">
      <c r="B63" s="23" t="s">
        <v>4</v>
      </c>
      <c r="C63" s="20" t="s">
        <v>135</v>
      </c>
      <c r="D63" s="21">
        <f t="shared" si="0"/>
        <v>7</v>
      </c>
      <c r="E63" s="21">
        <f t="shared" si="1"/>
        <v>7</v>
      </c>
      <c r="F63" s="21">
        <v>1</v>
      </c>
      <c r="G63" s="21">
        <v>1</v>
      </c>
      <c r="H63" s="21">
        <v>1</v>
      </c>
      <c r="I63" s="21">
        <v>1</v>
      </c>
      <c r="J63" s="21">
        <v>2</v>
      </c>
      <c r="K63" s="21">
        <v>1</v>
      </c>
      <c r="L63" s="22">
        <f t="shared" si="2"/>
        <v>0</v>
      </c>
      <c r="M63" s="21"/>
      <c r="N63" s="21"/>
      <c r="O63" s="21"/>
      <c r="P63" s="21"/>
      <c r="Q63" s="21">
        <f t="shared" si="3"/>
        <v>0</v>
      </c>
      <c r="R63" s="21">
        <v>0</v>
      </c>
      <c r="S63" s="21">
        <v>0</v>
      </c>
      <c r="T63" s="21">
        <v>0</v>
      </c>
      <c r="U63" s="21">
        <v>0</v>
      </c>
    </row>
    <row r="64" spans="2:21" ht="24" customHeight="1" x14ac:dyDescent="0.15">
      <c r="B64" s="23" t="s">
        <v>4</v>
      </c>
      <c r="C64" s="20" t="s">
        <v>136</v>
      </c>
      <c r="D64" s="21">
        <f t="shared" si="0"/>
        <v>31</v>
      </c>
      <c r="E64" s="21">
        <f t="shared" si="1"/>
        <v>26</v>
      </c>
      <c r="F64" s="21">
        <v>4</v>
      </c>
      <c r="G64" s="21">
        <v>4</v>
      </c>
      <c r="H64" s="21">
        <v>4</v>
      </c>
      <c r="I64" s="21">
        <v>4</v>
      </c>
      <c r="J64" s="21">
        <v>5</v>
      </c>
      <c r="K64" s="21">
        <v>5</v>
      </c>
      <c r="L64" s="22">
        <f t="shared" si="2"/>
        <v>0</v>
      </c>
      <c r="M64" s="21"/>
      <c r="N64" s="21"/>
      <c r="O64" s="21"/>
      <c r="P64" s="21"/>
      <c r="Q64" s="21">
        <f t="shared" si="3"/>
        <v>5</v>
      </c>
      <c r="R64" s="21">
        <v>2</v>
      </c>
      <c r="S64" s="21">
        <v>3</v>
      </c>
      <c r="T64" s="21">
        <v>0</v>
      </c>
      <c r="U64" s="21">
        <v>0</v>
      </c>
    </row>
    <row r="65" spans="2:21" ht="24" customHeight="1" x14ac:dyDescent="0.15">
      <c r="B65" s="23" t="s">
        <v>4</v>
      </c>
      <c r="C65" s="20" t="s">
        <v>137</v>
      </c>
      <c r="D65" s="21">
        <f t="shared" si="0"/>
        <v>24</v>
      </c>
      <c r="E65" s="21">
        <f t="shared" si="1"/>
        <v>19</v>
      </c>
      <c r="F65" s="21">
        <v>3</v>
      </c>
      <c r="G65" s="21">
        <v>3</v>
      </c>
      <c r="H65" s="21">
        <v>3</v>
      </c>
      <c r="I65" s="21">
        <v>4</v>
      </c>
      <c r="J65" s="21">
        <v>3</v>
      </c>
      <c r="K65" s="21">
        <v>3</v>
      </c>
      <c r="L65" s="22">
        <f t="shared" si="2"/>
        <v>0</v>
      </c>
      <c r="M65" s="21"/>
      <c r="N65" s="21"/>
      <c r="O65" s="21"/>
      <c r="P65" s="21"/>
      <c r="Q65" s="21">
        <f t="shared" si="3"/>
        <v>5</v>
      </c>
      <c r="R65" s="21">
        <v>3</v>
      </c>
      <c r="S65" s="21">
        <v>2</v>
      </c>
      <c r="T65" s="21">
        <v>0</v>
      </c>
      <c r="U65" s="21">
        <v>0</v>
      </c>
    </row>
    <row r="66" spans="2:21" ht="24" customHeight="1" x14ac:dyDescent="0.15">
      <c r="B66" s="23" t="s">
        <v>4</v>
      </c>
      <c r="C66" s="20" t="s">
        <v>138</v>
      </c>
      <c r="D66" s="21">
        <f t="shared" si="0"/>
        <v>21</v>
      </c>
      <c r="E66" s="21">
        <f t="shared" si="1"/>
        <v>18</v>
      </c>
      <c r="F66" s="21">
        <v>3</v>
      </c>
      <c r="G66" s="21">
        <v>3</v>
      </c>
      <c r="H66" s="21">
        <v>3</v>
      </c>
      <c r="I66" s="21">
        <v>3</v>
      </c>
      <c r="J66" s="21">
        <v>3</v>
      </c>
      <c r="K66" s="21">
        <v>3</v>
      </c>
      <c r="L66" s="22">
        <f t="shared" si="2"/>
        <v>0</v>
      </c>
      <c r="M66" s="21"/>
      <c r="N66" s="21"/>
      <c r="O66" s="21"/>
      <c r="P66" s="21"/>
      <c r="Q66" s="21">
        <f t="shared" si="3"/>
        <v>3</v>
      </c>
      <c r="R66" s="21">
        <v>2</v>
      </c>
      <c r="S66" s="21">
        <v>1</v>
      </c>
      <c r="T66" s="21">
        <v>0</v>
      </c>
      <c r="U66" s="21">
        <v>0</v>
      </c>
    </row>
    <row r="67" spans="2:21" ht="24" customHeight="1" x14ac:dyDescent="0.15">
      <c r="B67" s="23" t="s">
        <v>4</v>
      </c>
      <c r="C67" s="20" t="s">
        <v>139</v>
      </c>
      <c r="D67" s="21">
        <f t="shared" si="0"/>
        <v>20</v>
      </c>
      <c r="E67" s="21">
        <f t="shared" si="1"/>
        <v>18</v>
      </c>
      <c r="F67" s="21">
        <v>3</v>
      </c>
      <c r="G67" s="21">
        <v>3</v>
      </c>
      <c r="H67" s="21">
        <v>3</v>
      </c>
      <c r="I67" s="21">
        <v>3</v>
      </c>
      <c r="J67" s="21">
        <v>3</v>
      </c>
      <c r="K67" s="21">
        <v>3</v>
      </c>
      <c r="L67" s="22">
        <f t="shared" si="2"/>
        <v>0</v>
      </c>
      <c r="M67" s="21"/>
      <c r="N67" s="21"/>
      <c r="O67" s="21"/>
      <c r="P67" s="21"/>
      <c r="Q67" s="21">
        <f t="shared" si="3"/>
        <v>2</v>
      </c>
      <c r="R67" s="21">
        <v>1</v>
      </c>
      <c r="S67" s="21">
        <v>1</v>
      </c>
      <c r="T67" s="21">
        <v>0</v>
      </c>
      <c r="U67" s="21">
        <v>0</v>
      </c>
    </row>
    <row r="68" spans="2:21" ht="24" customHeight="1" x14ac:dyDescent="0.15">
      <c r="B68" s="23" t="s">
        <v>4</v>
      </c>
      <c r="C68" s="20" t="s">
        <v>140</v>
      </c>
      <c r="D68" s="21">
        <f t="shared" si="0"/>
        <v>20</v>
      </c>
      <c r="E68" s="21">
        <f t="shared" si="1"/>
        <v>15</v>
      </c>
      <c r="F68" s="21">
        <v>2</v>
      </c>
      <c r="G68" s="21">
        <v>2</v>
      </c>
      <c r="H68" s="21">
        <v>3</v>
      </c>
      <c r="I68" s="21">
        <v>2</v>
      </c>
      <c r="J68" s="21">
        <v>3</v>
      </c>
      <c r="K68" s="21">
        <v>3</v>
      </c>
      <c r="L68" s="22">
        <f t="shared" si="2"/>
        <v>0</v>
      </c>
      <c r="M68" s="21"/>
      <c r="N68" s="21"/>
      <c r="O68" s="21"/>
      <c r="P68" s="21"/>
      <c r="Q68" s="21">
        <f t="shared" si="3"/>
        <v>5</v>
      </c>
      <c r="R68" s="21">
        <v>2</v>
      </c>
      <c r="S68" s="21">
        <v>3</v>
      </c>
      <c r="T68" s="21">
        <v>0</v>
      </c>
      <c r="U68" s="21">
        <v>0</v>
      </c>
    </row>
    <row r="69" spans="2:21" ht="24" customHeight="1" x14ac:dyDescent="0.15">
      <c r="B69" s="23" t="s">
        <v>30</v>
      </c>
      <c r="C69" s="20" t="s">
        <v>141</v>
      </c>
      <c r="D69" s="21">
        <f t="shared" si="0"/>
        <v>19</v>
      </c>
      <c r="E69" s="21">
        <f t="shared" si="1"/>
        <v>15</v>
      </c>
      <c r="F69" s="21">
        <v>2</v>
      </c>
      <c r="G69" s="21">
        <v>3</v>
      </c>
      <c r="H69" s="21">
        <v>3</v>
      </c>
      <c r="I69" s="21">
        <v>2</v>
      </c>
      <c r="J69" s="21">
        <v>3</v>
      </c>
      <c r="K69" s="21">
        <v>2</v>
      </c>
      <c r="L69" s="22">
        <f t="shared" si="2"/>
        <v>0</v>
      </c>
      <c r="M69" s="21"/>
      <c r="N69" s="21"/>
      <c r="O69" s="21"/>
      <c r="P69" s="21"/>
      <c r="Q69" s="21">
        <f t="shared" si="3"/>
        <v>4</v>
      </c>
      <c r="R69" s="21">
        <v>2</v>
      </c>
      <c r="S69" s="21">
        <v>2</v>
      </c>
      <c r="T69" s="21">
        <v>0</v>
      </c>
      <c r="U69" s="21">
        <v>0</v>
      </c>
    </row>
    <row r="70" spans="2:21" ht="24" customHeight="1" x14ac:dyDescent="0.15">
      <c r="B70" s="23" t="s">
        <v>30</v>
      </c>
      <c r="C70" s="20" t="s">
        <v>142</v>
      </c>
      <c r="D70" s="21">
        <f t="shared" si="0"/>
        <v>7</v>
      </c>
      <c r="E70" s="21">
        <f t="shared" si="1"/>
        <v>6</v>
      </c>
      <c r="F70" s="21">
        <v>1</v>
      </c>
      <c r="G70" s="21">
        <v>1</v>
      </c>
      <c r="H70" s="21">
        <v>1</v>
      </c>
      <c r="I70" s="21">
        <v>1</v>
      </c>
      <c r="J70" s="21">
        <v>1</v>
      </c>
      <c r="K70" s="21">
        <v>1</v>
      </c>
      <c r="L70" s="22">
        <f t="shared" si="2"/>
        <v>0</v>
      </c>
      <c r="M70" s="21"/>
      <c r="N70" s="21"/>
      <c r="O70" s="21"/>
      <c r="P70" s="21"/>
      <c r="Q70" s="21">
        <f t="shared" si="3"/>
        <v>1</v>
      </c>
      <c r="R70" s="21">
        <v>1</v>
      </c>
      <c r="S70" s="21">
        <v>0</v>
      </c>
      <c r="T70" s="21">
        <v>0</v>
      </c>
      <c r="U70" s="21">
        <v>0</v>
      </c>
    </row>
    <row r="71" spans="2:21" ht="24" customHeight="1" x14ac:dyDescent="0.15">
      <c r="B71" s="23" t="s">
        <v>30</v>
      </c>
      <c r="C71" s="20" t="s">
        <v>143</v>
      </c>
      <c r="D71" s="21">
        <f t="shared" si="0"/>
        <v>8</v>
      </c>
      <c r="E71" s="21">
        <f t="shared" si="1"/>
        <v>6</v>
      </c>
      <c r="F71" s="21">
        <v>1</v>
      </c>
      <c r="G71" s="21">
        <v>1</v>
      </c>
      <c r="H71" s="21">
        <v>1</v>
      </c>
      <c r="I71" s="21">
        <v>1</v>
      </c>
      <c r="J71" s="21">
        <v>1</v>
      </c>
      <c r="K71" s="21">
        <v>1</v>
      </c>
      <c r="L71" s="22">
        <f t="shared" si="2"/>
        <v>0</v>
      </c>
      <c r="M71" s="21"/>
      <c r="N71" s="21"/>
      <c r="O71" s="21"/>
      <c r="P71" s="21"/>
      <c r="Q71" s="21">
        <f t="shared" si="3"/>
        <v>2</v>
      </c>
      <c r="R71" s="21">
        <v>1</v>
      </c>
      <c r="S71" s="21">
        <v>1</v>
      </c>
      <c r="T71" s="21">
        <v>0</v>
      </c>
      <c r="U71" s="21">
        <v>0</v>
      </c>
    </row>
    <row r="72" spans="2:21" ht="24" customHeight="1" x14ac:dyDescent="0.15">
      <c r="B72" s="23" t="s">
        <v>30</v>
      </c>
      <c r="C72" s="20" t="s">
        <v>144</v>
      </c>
      <c r="D72" s="21">
        <f t="shared" ref="D72:D133" si="4">+E72+L72+Q72</f>
        <v>14</v>
      </c>
      <c r="E72" s="21">
        <f t="shared" ref="E72:E133" si="5">SUM(F72:K72)</f>
        <v>10</v>
      </c>
      <c r="F72" s="21">
        <v>1</v>
      </c>
      <c r="G72" s="21">
        <v>2</v>
      </c>
      <c r="H72" s="21">
        <v>2</v>
      </c>
      <c r="I72" s="21">
        <v>2</v>
      </c>
      <c r="J72" s="21">
        <v>1</v>
      </c>
      <c r="K72" s="21">
        <v>2</v>
      </c>
      <c r="L72" s="22">
        <f t="shared" ref="L72:L133" si="6">SUM(M72:P72)</f>
        <v>0</v>
      </c>
      <c r="M72" s="21"/>
      <c r="N72" s="21"/>
      <c r="O72" s="21"/>
      <c r="P72" s="21"/>
      <c r="Q72" s="21">
        <f t="shared" ref="Q72:Q133" si="7">SUM(R72:U72)</f>
        <v>4</v>
      </c>
      <c r="R72" s="21">
        <v>2</v>
      </c>
      <c r="S72" s="21">
        <v>2</v>
      </c>
      <c r="T72" s="21">
        <v>0</v>
      </c>
      <c r="U72" s="21">
        <v>0</v>
      </c>
    </row>
    <row r="73" spans="2:21" ht="24" customHeight="1" x14ac:dyDescent="0.15">
      <c r="B73" s="23" t="s">
        <v>30</v>
      </c>
      <c r="C73" s="20" t="s">
        <v>145</v>
      </c>
      <c r="D73" s="21">
        <f t="shared" si="4"/>
        <v>8</v>
      </c>
      <c r="E73" s="21">
        <f t="shared" si="5"/>
        <v>6</v>
      </c>
      <c r="F73" s="21">
        <v>1</v>
      </c>
      <c r="G73" s="21">
        <v>1</v>
      </c>
      <c r="H73" s="21">
        <v>1</v>
      </c>
      <c r="I73" s="21">
        <v>1</v>
      </c>
      <c r="J73" s="21">
        <v>1</v>
      </c>
      <c r="K73" s="21">
        <v>1</v>
      </c>
      <c r="L73" s="22">
        <f t="shared" si="6"/>
        <v>0</v>
      </c>
      <c r="M73" s="21"/>
      <c r="N73" s="21"/>
      <c r="O73" s="21"/>
      <c r="P73" s="21"/>
      <c r="Q73" s="21">
        <f t="shared" si="7"/>
        <v>2</v>
      </c>
      <c r="R73" s="21">
        <v>2</v>
      </c>
      <c r="S73" s="21">
        <v>0</v>
      </c>
      <c r="T73" s="21">
        <v>0</v>
      </c>
      <c r="U73" s="21">
        <v>0</v>
      </c>
    </row>
    <row r="74" spans="2:21" ht="24" customHeight="1" x14ac:dyDescent="0.15">
      <c r="B74" s="23" t="s">
        <v>30</v>
      </c>
      <c r="C74" s="20" t="s">
        <v>146</v>
      </c>
      <c r="D74" s="21">
        <f t="shared" si="4"/>
        <v>7</v>
      </c>
      <c r="E74" s="21">
        <f t="shared" si="5"/>
        <v>6</v>
      </c>
      <c r="F74" s="21">
        <v>1</v>
      </c>
      <c r="G74" s="21">
        <v>1</v>
      </c>
      <c r="H74" s="21">
        <v>1</v>
      </c>
      <c r="I74" s="21">
        <v>1</v>
      </c>
      <c r="J74" s="21">
        <v>1</v>
      </c>
      <c r="K74" s="21">
        <v>1</v>
      </c>
      <c r="L74" s="22">
        <f t="shared" si="6"/>
        <v>0</v>
      </c>
      <c r="M74" s="21"/>
      <c r="N74" s="21"/>
      <c r="O74" s="21"/>
      <c r="P74" s="21"/>
      <c r="Q74" s="21">
        <f t="shared" si="7"/>
        <v>1</v>
      </c>
      <c r="R74" s="21">
        <v>0</v>
      </c>
      <c r="S74" s="21">
        <v>1</v>
      </c>
      <c r="T74" s="21">
        <v>0</v>
      </c>
      <c r="U74" s="21">
        <v>0</v>
      </c>
    </row>
    <row r="75" spans="2:21" ht="24" customHeight="1" x14ac:dyDescent="0.15">
      <c r="B75" s="23" t="s">
        <v>30</v>
      </c>
      <c r="C75" s="20" t="s">
        <v>147</v>
      </c>
      <c r="D75" s="21">
        <f t="shared" si="4"/>
        <v>12</v>
      </c>
      <c r="E75" s="21">
        <f t="shared" si="5"/>
        <v>10</v>
      </c>
      <c r="F75" s="21">
        <v>1</v>
      </c>
      <c r="G75" s="21">
        <v>1</v>
      </c>
      <c r="H75" s="21">
        <v>2</v>
      </c>
      <c r="I75" s="21">
        <v>2</v>
      </c>
      <c r="J75" s="21">
        <v>2</v>
      </c>
      <c r="K75" s="21">
        <v>2</v>
      </c>
      <c r="L75" s="22">
        <f t="shared" si="6"/>
        <v>0</v>
      </c>
      <c r="M75" s="21"/>
      <c r="N75" s="21"/>
      <c r="O75" s="21"/>
      <c r="P75" s="21"/>
      <c r="Q75" s="21">
        <f t="shared" si="7"/>
        <v>2</v>
      </c>
      <c r="R75" s="21">
        <v>2</v>
      </c>
      <c r="S75" s="21">
        <v>0</v>
      </c>
      <c r="T75" s="21">
        <v>0</v>
      </c>
      <c r="U75" s="21">
        <v>0</v>
      </c>
    </row>
    <row r="76" spans="2:21" ht="24" customHeight="1" x14ac:dyDescent="0.15">
      <c r="B76" s="23" t="s">
        <v>30</v>
      </c>
      <c r="C76" s="20" t="s">
        <v>148</v>
      </c>
      <c r="D76" s="21">
        <f t="shared" si="4"/>
        <v>8</v>
      </c>
      <c r="E76" s="21">
        <f t="shared" si="5"/>
        <v>6</v>
      </c>
      <c r="F76" s="21">
        <v>1</v>
      </c>
      <c r="G76" s="21">
        <v>1</v>
      </c>
      <c r="H76" s="21">
        <v>1</v>
      </c>
      <c r="I76" s="21">
        <v>1</v>
      </c>
      <c r="J76" s="21">
        <v>1</v>
      </c>
      <c r="K76" s="21">
        <v>1</v>
      </c>
      <c r="L76" s="22">
        <f t="shared" si="6"/>
        <v>0</v>
      </c>
      <c r="M76" s="21"/>
      <c r="N76" s="21"/>
      <c r="O76" s="21"/>
      <c r="P76" s="21"/>
      <c r="Q76" s="21">
        <f t="shared" si="7"/>
        <v>2</v>
      </c>
      <c r="R76" s="21">
        <v>1</v>
      </c>
      <c r="S76" s="21">
        <v>1</v>
      </c>
      <c r="T76" s="21">
        <v>0</v>
      </c>
      <c r="U76" s="21">
        <v>0</v>
      </c>
    </row>
    <row r="77" spans="2:21" ht="24" customHeight="1" x14ac:dyDescent="0.15">
      <c r="B77" s="23" t="s">
        <v>30</v>
      </c>
      <c r="C77" s="20" t="s">
        <v>149</v>
      </c>
      <c r="D77" s="21">
        <f t="shared" si="4"/>
        <v>45</v>
      </c>
      <c r="E77" s="21">
        <f t="shared" si="5"/>
        <v>40</v>
      </c>
      <c r="F77" s="21">
        <v>6</v>
      </c>
      <c r="G77" s="21">
        <v>6</v>
      </c>
      <c r="H77" s="21">
        <v>7</v>
      </c>
      <c r="I77" s="21">
        <v>7</v>
      </c>
      <c r="J77" s="21">
        <v>7</v>
      </c>
      <c r="K77" s="21">
        <v>7</v>
      </c>
      <c r="L77" s="22">
        <f t="shared" si="6"/>
        <v>0</v>
      </c>
      <c r="M77" s="21"/>
      <c r="N77" s="21"/>
      <c r="O77" s="21"/>
      <c r="P77" s="21"/>
      <c r="Q77" s="21">
        <f t="shared" si="7"/>
        <v>5</v>
      </c>
      <c r="R77" s="21">
        <v>2</v>
      </c>
      <c r="S77" s="21">
        <v>3</v>
      </c>
      <c r="T77" s="21">
        <v>0</v>
      </c>
      <c r="U77" s="21">
        <v>0</v>
      </c>
    </row>
    <row r="78" spans="2:21" ht="24" customHeight="1" x14ac:dyDescent="0.15">
      <c r="B78" s="23" t="s">
        <v>30</v>
      </c>
      <c r="C78" s="20" t="s">
        <v>150</v>
      </c>
      <c r="D78" s="21">
        <f t="shared" si="4"/>
        <v>11</v>
      </c>
      <c r="E78" s="21">
        <f t="shared" si="5"/>
        <v>8</v>
      </c>
      <c r="F78" s="21">
        <v>1</v>
      </c>
      <c r="G78" s="21">
        <v>1</v>
      </c>
      <c r="H78" s="21">
        <v>1</v>
      </c>
      <c r="I78" s="21">
        <v>1</v>
      </c>
      <c r="J78" s="21">
        <v>2</v>
      </c>
      <c r="K78" s="21">
        <v>2</v>
      </c>
      <c r="L78" s="22">
        <f t="shared" si="6"/>
        <v>0</v>
      </c>
      <c r="M78" s="21"/>
      <c r="N78" s="21"/>
      <c r="O78" s="21"/>
      <c r="P78" s="21"/>
      <c r="Q78" s="21">
        <f t="shared" si="7"/>
        <v>3</v>
      </c>
      <c r="R78" s="21">
        <v>2</v>
      </c>
      <c r="S78" s="21">
        <v>1</v>
      </c>
      <c r="T78" s="21">
        <v>0</v>
      </c>
      <c r="U78" s="21">
        <v>0</v>
      </c>
    </row>
    <row r="79" spans="2:21" ht="24" customHeight="1" x14ac:dyDescent="0.15">
      <c r="B79" s="23" t="s">
        <v>30</v>
      </c>
      <c r="C79" s="20" t="s">
        <v>151</v>
      </c>
      <c r="D79" s="21">
        <f t="shared" si="4"/>
        <v>15</v>
      </c>
      <c r="E79" s="21">
        <f t="shared" si="5"/>
        <v>12</v>
      </c>
      <c r="F79" s="21">
        <v>2</v>
      </c>
      <c r="G79" s="21">
        <v>2</v>
      </c>
      <c r="H79" s="21">
        <v>2</v>
      </c>
      <c r="I79" s="21">
        <v>2</v>
      </c>
      <c r="J79" s="21">
        <v>2</v>
      </c>
      <c r="K79" s="21">
        <v>2</v>
      </c>
      <c r="L79" s="22">
        <f t="shared" si="6"/>
        <v>0</v>
      </c>
      <c r="M79" s="21"/>
      <c r="N79" s="21"/>
      <c r="O79" s="21"/>
      <c r="P79" s="21"/>
      <c r="Q79" s="21">
        <f t="shared" si="7"/>
        <v>3</v>
      </c>
      <c r="R79" s="21">
        <v>1</v>
      </c>
      <c r="S79" s="21">
        <v>2</v>
      </c>
      <c r="T79" s="21">
        <v>0</v>
      </c>
      <c r="U79" s="21">
        <v>0</v>
      </c>
    </row>
    <row r="80" spans="2:21" ht="24" customHeight="1" x14ac:dyDescent="0.15">
      <c r="B80" s="23" t="s">
        <v>30</v>
      </c>
      <c r="C80" s="20" t="s">
        <v>152</v>
      </c>
      <c r="D80" s="21">
        <f t="shared" si="4"/>
        <v>9</v>
      </c>
      <c r="E80" s="21">
        <f t="shared" si="5"/>
        <v>7</v>
      </c>
      <c r="F80" s="21">
        <v>1</v>
      </c>
      <c r="G80" s="21">
        <v>1</v>
      </c>
      <c r="H80" s="21">
        <v>1</v>
      </c>
      <c r="I80" s="21">
        <v>2</v>
      </c>
      <c r="J80" s="21">
        <v>1</v>
      </c>
      <c r="K80" s="21">
        <v>1</v>
      </c>
      <c r="L80" s="22">
        <f t="shared" si="6"/>
        <v>0</v>
      </c>
      <c r="M80" s="21"/>
      <c r="N80" s="21"/>
      <c r="O80" s="21"/>
      <c r="P80" s="21"/>
      <c r="Q80" s="21">
        <f t="shared" si="7"/>
        <v>2</v>
      </c>
      <c r="R80" s="21">
        <v>2</v>
      </c>
      <c r="S80" s="21">
        <v>0</v>
      </c>
      <c r="T80" s="21">
        <v>0</v>
      </c>
      <c r="U80" s="21">
        <v>0</v>
      </c>
    </row>
    <row r="81" spans="2:21" ht="24" customHeight="1" x14ac:dyDescent="0.15">
      <c r="B81" s="23" t="s">
        <v>30</v>
      </c>
      <c r="C81" s="20" t="s">
        <v>153</v>
      </c>
      <c r="D81" s="21">
        <f t="shared" si="4"/>
        <v>15</v>
      </c>
      <c r="E81" s="21">
        <f t="shared" si="5"/>
        <v>12</v>
      </c>
      <c r="F81" s="21">
        <v>2</v>
      </c>
      <c r="G81" s="21">
        <v>2</v>
      </c>
      <c r="H81" s="21">
        <v>2</v>
      </c>
      <c r="I81" s="21">
        <v>2</v>
      </c>
      <c r="J81" s="21">
        <v>2</v>
      </c>
      <c r="K81" s="21">
        <v>2</v>
      </c>
      <c r="L81" s="22">
        <f t="shared" si="6"/>
        <v>0</v>
      </c>
      <c r="M81" s="21"/>
      <c r="N81" s="21"/>
      <c r="O81" s="21"/>
      <c r="P81" s="21"/>
      <c r="Q81" s="21">
        <f t="shared" si="7"/>
        <v>3</v>
      </c>
      <c r="R81" s="21">
        <v>2</v>
      </c>
      <c r="S81" s="21">
        <v>1</v>
      </c>
      <c r="T81" s="21">
        <v>0</v>
      </c>
      <c r="U81" s="21">
        <v>0</v>
      </c>
    </row>
    <row r="82" spans="2:21" ht="24" customHeight="1" x14ac:dyDescent="0.15">
      <c r="B82" s="23" t="s">
        <v>5</v>
      </c>
      <c r="C82" s="20" t="s">
        <v>154</v>
      </c>
      <c r="D82" s="21">
        <f t="shared" si="4"/>
        <v>6</v>
      </c>
      <c r="E82" s="21">
        <f t="shared" si="5"/>
        <v>6</v>
      </c>
      <c r="F82" s="21">
        <v>1</v>
      </c>
      <c r="G82" s="21">
        <v>1</v>
      </c>
      <c r="H82" s="21">
        <v>1</v>
      </c>
      <c r="I82" s="21">
        <v>1</v>
      </c>
      <c r="J82" s="21">
        <v>1</v>
      </c>
      <c r="K82" s="21">
        <v>1</v>
      </c>
      <c r="L82" s="22">
        <f t="shared" si="6"/>
        <v>0</v>
      </c>
      <c r="M82" s="21"/>
      <c r="N82" s="21"/>
      <c r="O82" s="21"/>
      <c r="P82" s="21"/>
      <c r="Q82" s="21">
        <f t="shared" si="7"/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24" customHeight="1" x14ac:dyDescent="0.15">
      <c r="B83" s="23" t="s">
        <v>5</v>
      </c>
      <c r="C83" s="20" t="s">
        <v>155</v>
      </c>
      <c r="D83" s="21">
        <f t="shared" si="4"/>
        <v>7</v>
      </c>
      <c r="E83" s="21">
        <f t="shared" si="5"/>
        <v>6</v>
      </c>
      <c r="F83" s="21">
        <v>1</v>
      </c>
      <c r="G83" s="21">
        <v>1</v>
      </c>
      <c r="H83" s="21">
        <v>1</v>
      </c>
      <c r="I83" s="21">
        <v>1</v>
      </c>
      <c r="J83" s="21">
        <v>1</v>
      </c>
      <c r="K83" s="21">
        <v>1</v>
      </c>
      <c r="L83" s="22">
        <f t="shared" si="6"/>
        <v>0</v>
      </c>
      <c r="M83" s="21"/>
      <c r="N83" s="21"/>
      <c r="O83" s="21"/>
      <c r="P83" s="21"/>
      <c r="Q83" s="21">
        <f t="shared" si="7"/>
        <v>1</v>
      </c>
      <c r="R83" s="21">
        <v>1</v>
      </c>
      <c r="S83" s="21">
        <v>0</v>
      </c>
      <c r="T83" s="21">
        <v>0</v>
      </c>
      <c r="U83" s="21">
        <v>0</v>
      </c>
    </row>
    <row r="84" spans="2:21" ht="24" customHeight="1" x14ac:dyDescent="0.15">
      <c r="B84" s="23" t="s">
        <v>5</v>
      </c>
      <c r="C84" s="20" t="s">
        <v>156</v>
      </c>
      <c r="D84" s="21">
        <f t="shared" si="4"/>
        <v>9</v>
      </c>
      <c r="E84" s="21">
        <f t="shared" si="5"/>
        <v>7</v>
      </c>
      <c r="F84" s="21">
        <v>1</v>
      </c>
      <c r="G84" s="21">
        <v>1</v>
      </c>
      <c r="H84" s="21">
        <v>1</v>
      </c>
      <c r="I84" s="21">
        <v>1</v>
      </c>
      <c r="J84" s="21">
        <v>1</v>
      </c>
      <c r="K84" s="21">
        <v>2</v>
      </c>
      <c r="L84" s="22">
        <f t="shared" si="6"/>
        <v>0</v>
      </c>
      <c r="M84" s="21"/>
      <c r="N84" s="21"/>
      <c r="O84" s="21"/>
      <c r="P84" s="21"/>
      <c r="Q84" s="21">
        <f t="shared" si="7"/>
        <v>2</v>
      </c>
      <c r="R84" s="21">
        <v>2</v>
      </c>
      <c r="S84" s="21">
        <v>0</v>
      </c>
      <c r="T84" s="21">
        <v>0</v>
      </c>
      <c r="U84" s="21">
        <v>0</v>
      </c>
    </row>
    <row r="85" spans="2:21" ht="24" customHeight="1" x14ac:dyDescent="0.15">
      <c r="B85" s="23" t="s">
        <v>5</v>
      </c>
      <c r="C85" s="20" t="s">
        <v>157</v>
      </c>
      <c r="D85" s="21">
        <f t="shared" si="4"/>
        <v>3</v>
      </c>
      <c r="E85" s="21">
        <f t="shared" si="5"/>
        <v>1</v>
      </c>
      <c r="F85" s="21">
        <v>0</v>
      </c>
      <c r="G85" s="21">
        <v>1</v>
      </c>
      <c r="H85" s="21"/>
      <c r="I85" s="21">
        <v>0</v>
      </c>
      <c r="J85" s="21"/>
      <c r="K85" s="21">
        <v>0</v>
      </c>
      <c r="L85" s="22">
        <f t="shared" si="6"/>
        <v>2</v>
      </c>
      <c r="M85" s="21">
        <v>2</v>
      </c>
      <c r="N85" s="21"/>
      <c r="O85" s="21"/>
      <c r="P85" s="21"/>
      <c r="Q85" s="21">
        <f t="shared" si="7"/>
        <v>0</v>
      </c>
      <c r="R85" s="21">
        <v>0</v>
      </c>
      <c r="S85" s="21">
        <v>0</v>
      </c>
      <c r="T85" s="21">
        <v>0</v>
      </c>
      <c r="U85" s="21">
        <v>0</v>
      </c>
    </row>
    <row r="86" spans="2:21" ht="24" customHeight="1" x14ac:dyDescent="0.15">
      <c r="B86" s="23" t="s">
        <v>5</v>
      </c>
      <c r="C86" s="20" t="s">
        <v>158</v>
      </c>
      <c r="D86" s="21">
        <f t="shared" si="4"/>
        <v>20</v>
      </c>
      <c r="E86" s="21">
        <f t="shared" si="5"/>
        <v>14</v>
      </c>
      <c r="F86" s="21">
        <v>2</v>
      </c>
      <c r="G86" s="21">
        <v>2</v>
      </c>
      <c r="H86" s="21">
        <v>2</v>
      </c>
      <c r="I86" s="21">
        <v>2</v>
      </c>
      <c r="J86" s="21">
        <v>3</v>
      </c>
      <c r="K86" s="21">
        <v>3</v>
      </c>
      <c r="L86" s="22">
        <f t="shared" si="6"/>
        <v>0</v>
      </c>
      <c r="M86" s="21"/>
      <c r="N86" s="21"/>
      <c r="O86" s="21"/>
      <c r="P86" s="21"/>
      <c r="Q86" s="21">
        <f t="shared" si="7"/>
        <v>6</v>
      </c>
      <c r="R86" s="21">
        <v>3</v>
      </c>
      <c r="S86" s="21">
        <v>3</v>
      </c>
      <c r="T86" s="21">
        <v>0</v>
      </c>
      <c r="U86" s="21">
        <v>0</v>
      </c>
    </row>
    <row r="87" spans="2:21" ht="24" customHeight="1" x14ac:dyDescent="0.15">
      <c r="B87" s="23" t="s">
        <v>5</v>
      </c>
      <c r="C87" s="20" t="s">
        <v>159</v>
      </c>
      <c r="D87" s="21">
        <f t="shared" si="4"/>
        <v>6</v>
      </c>
      <c r="E87" s="21">
        <f t="shared" si="5"/>
        <v>6</v>
      </c>
      <c r="F87" s="21">
        <v>1</v>
      </c>
      <c r="G87" s="21">
        <v>1</v>
      </c>
      <c r="H87" s="21">
        <v>1</v>
      </c>
      <c r="I87" s="21">
        <v>1</v>
      </c>
      <c r="J87" s="21">
        <v>1</v>
      </c>
      <c r="K87" s="21">
        <v>1</v>
      </c>
      <c r="L87" s="22">
        <f t="shared" si="6"/>
        <v>0</v>
      </c>
      <c r="M87" s="21"/>
      <c r="N87" s="21"/>
      <c r="O87" s="21"/>
      <c r="P87" s="21"/>
      <c r="Q87" s="21">
        <f t="shared" si="7"/>
        <v>0</v>
      </c>
      <c r="R87" s="21">
        <v>0</v>
      </c>
      <c r="S87" s="21">
        <v>0</v>
      </c>
      <c r="T87" s="21">
        <v>0</v>
      </c>
      <c r="U87" s="21">
        <v>0</v>
      </c>
    </row>
    <row r="88" spans="2:21" ht="24" customHeight="1" x14ac:dyDescent="0.15">
      <c r="B88" s="23" t="s">
        <v>5</v>
      </c>
      <c r="C88" s="20" t="s">
        <v>160</v>
      </c>
      <c r="D88" s="21">
        <f t="shared" si="4"/>
        <v>17</v>
      </c>
      <c r="E88" s="21">
        <f t="shared" si="5"/>
        <v>15</v>
      </c>
      <c r="F88" s="21">
        <v>2</v>
      </c>
      <c r="G88" s="21">
        <v>3</v>
      </c>
      <c r="H88" s="21">
        <v>3</v>
      </c>
      <c r="I88" s="21">
        <v>3</v>
      </c>
      <c r="J88" s="21">
        <v>2</v>
      </c>
      <c r="K88" s="21">
        <v>2</v>
      </c>
      <c r="L88" s="22">
        <f t="shared" si="6"/>
        <v>0</v>
      </c>
      <c r="M88" s="21"/>
      <c r="N88" s="21"/>
      <c r="O88" s="21"/>
      <c r="P88" s="21"/>
      <c r="Q88" s="21">
        <f t="shared" si="7"/>
        <v>2</v>
      </c>
      <c r="R88" s="21">
        <v>0</v>
      </c>
      <c r="S88" s="21">
        <v>2</v>
      </c>
      <c r="T88" s="21">
        <v>0</v>
      </c>
      <c r="U88" s="21">
        <v>0</v>
      </c>
    </row>
    <row r="89" spans="2:21" ht="24" customHeight="1" x14ac:dyDescent="0.15">
      <c r="B89" s="23" t="s">
        <v>5</v>
      </c>
      <c r="C89" s="20" t="s">
        <v>161</v>
      </c>
      <c r="D89" s="21">
        <f t="shared" si="4"/>
        <v>16</v>
      </c>
      <c r="E89" s="21">
        <f t="shared" si="5"/>
        <v>15</v>
      </c>
      <c r="F89" s="21">
        <v>2</v>
      </c>
      <c r="G89" s="21">
        <v>3</v>
      </c>
      <c r="H89" s="21">
        <v>2</v>
      </c>
      <c r="I89" s="21">
        <v>2</v>
      </c>
      <c r="J89" s="21">
        <v>3</v>
      </c>
      <c r="K89" s="21">
        <v>3</v>
      </c>
      <c r="L89" s="22">
        <f t="shared" si="6"/>
        <v>0</v>
      </c>
      <c r="M89" s="21"/>
      <c r="N89" s="21"/>
      <c r="O89" s="21"/>
      <c r="P89" s="21"/>
      <c r="Q89" s="21">
        <f t="shared" si="7"/>
        <v>1</v>
      </c>
      <c r="R89" s="21">
        <v>0</v>
      </c>
      <c r="S89" s="21">
        <v>1</v>
      </c>
      <c r="T89" s="21">
        <v>0</v>
      </c>
      <c r="U89" s="21">
        <v>0</v>
      </c>
    </row>
    <row r="90" spans="2:21" ht="24" customHeight="1" x14ac:dyDescent="0.15">
      <c r="B90" s="23" t="s">
        <v>5</v>
      </c>
      <c r="C90" s="20" t="s">
        <v>162</v>
      </c>
      <c r="D90" s="21">
        <f t="shared" si="4"/>
        <v>22</v>
      </c>
      <c r="E90" s="21">
        <f t="shared" si="5"/>
        <v>20</v>
      </c>
      <c r="F90" s="21">
        <v>3</v>
      </c>
      <c r="G90" s="21">
        <v>3</v>
      </c>
      <c r="H90" s="21">
        <v>4</v>
      </c>
      <c r="I90" s="21">
        <v>3</v>
      </c>
      <c r="J90" s="21">
        <v>3</v>
      </c>
      <c r="K90" s="21">
        <v>4</v>
      </c>
      <c r="L90" s="22">
        <f t="shared" si="6"/>
        <v>0</v>
      </c>
      <c r="M90" s="21"/>
      <c r="N90" s="21"/>
      <c r="O90" s="21"/>
      <c r="P90" s="21"/>
      <c r="Q90" s="21">
        <f t="shared" si="7"/>
        <v>2</v>
      </c>
      <c r="R90" s="21">
        <v>0</v>
      </c>
      <c r="S90" s="21">
        <v>2</v>
      </c>
      <c r="T90" s="21">
        <v>0</v>
      </c>
      <c r="U90" s="21">
        <v>0</v>
      </c>
    </row>
    <row r="91" spans="2:21" ht="24" customHeight="1" x14ac:dyDescent="0.15">
      <c r="B91" s="23" t="s">
        <v>5</v>
      </c>
      <c r="C91" s="20" t="s">
        <v>163</v>
      </c>
      <c r="D91" s="21">
        <f t="shared" si="4"/>
        <v>8</v>
      </c>
      <c r="E91" s="21">
        <f t="shared" si="5"/>
        <v>6</v>
      </c>
      <c r="F91" s="21">
        <v>1</v>
      </c>
      <c r="G91" s="21">
        <v>1</v>
      </c>
      <c r="H91" s="21">
        <v>1</v>
      </c>
      <c r="I91" s="21">
        <v>1</v>
      </c>
      <c r="J91" s="21">
        <v>1</v>
      </c>
      <c r="K91" s="21">
        <v>1</v>
      </c>
      <c r="L91" s="22">
        <f t="shared" si="6"/>
        <v>0</v>
      </c>
      <c r="M91" s="21"/>
      <c r="N91" s="21"/>
      <c r="O91" s="21"/>
      <c r="P91" s="21"/>
      <c r="Q91" s="21">
        <f t="shared" si="7"/>
        <v>2</v>
      </c>
      <c r="R91" s="21">
        <v>1</v>
      </c>
      <c r="S91" s="21">
        <v>1</v>
      </c>
      <c r="T91" s="21">
        <v>0</v>
      </c>
      <c r="U91" s="21">
        <v>0</v>
      </c>
    </row>
    <row r="92" spans="2:21" ht="24" customHeight="1" x14ac:dyDescent="0.15">
      <c r="B92" s="23" t="s">
        <v>5</v>
      </c>
      <c r="C92" s="20" t="s">
        <v>164</v>
      </c>
      <c r="D92" s="21">
        <f t="shared" si="4"/>
        <v>10</v>
      </c>
      <c r="E92" s="21">
        <f t="shared" si="5"/>
        <v>9</v>
      </c>
      <c r="F92" s="21">
        <v>1</v>
      </c>
      <c r="G92" s="21">
        <v>1</v>
      </c>
      <c r="H92" s="21">
        <v>2</v>
      </c>
      <c r="I92" s="21">
        <v>2</v>
      </c>
      <c r="J92" s="21">
        <v>2</v>
      </c>
      <c r="K92" s="21">
        <v>1</v>
      </c>
      <c r="L92" s="22">
        <f t="shared" si="6"/>
        <v>0</v>
      </c>
      <c r="M92" s="21"/>
      <c r="N92" s="21"/>
      <c r="O92" s="21"/>
      <c r="P92" s="21"/>
      <c r="Q92" s="21">
        <f t="shared" si="7"/>
        <v>1</v>
      </c>
      <c r="R92" s="21">
        <v>0</v>
      </c>
      <c r="S92" s="21">
        <v>1</v>
      </c>
      <c r="T92" s="21">
        <v>0</v>
      </c>
      <c r="U92" s="21">
        <v>0</v>
      </c>
    </row>
    <row r="93" spans="2:21" ht="24" customHeight="1" x14ac:dyDescent="0.15">
      <c r="B93" s="23" t="s">
        <v>74</v>
      </c>
      <c r="C93" s="20" t="s">
        <v>165</v>
      </c>
      <c r="D93" s="21">
        <f t="shared" si="4"/>
        <v>12</v>
      </c>
      <c r="E93" s="21">
        <f t="shared" si="5"/>
        <v>10</v>
      </c>
      <c r="F93" s="21">
        <v>1</v>
      </c>
      <c r="G93" s="21">
        <v>1</v>
      </c>
      <c r="H93" s="21">
        <v>2</v>
      </c>
      <c r="I93" s="21">
        <v>2</v>
      </c>
      <c r="J93" s="21">
        <v>2</v>
      </c>
      <c r="K93" s="21">
        <v>2</v>
      </c>
      <c r="L93" s="22">
        <f t="shared" si="6"/>
        <v>0</v>
      </c>
      <c r="M93" s="21"/>
      <c r="N93" s="21"/>
      <c r="O93" s="21"/>
      <c r="P93" s="21"/>
      <c r="Q93" s="21">
        <f t="shared" si="7"/>
        <v>2</v>
      </c>
      <c r="R93" s="21">
        <v>1</v>
      </c>
      <c r="S93" s="21">
        <v>1</v>
      </c>
      <c r="T93" s="21">
        <v>0</v>
      </c>
      <c r="U93" s="21">
        <v>0</v>
      </c>
    </row>
    <row r="94" spans="2:21" ht="24" customHeight="1" x14ac:dyDescent="0.15">
      <c r="B94" s="23" t="s">
        <v>74</v>
      </c>
      <c r="C94" s="20" t="s">
        <v>166</v>
      </c>
      <c r="D94" s="21">
        <f t="shared" si="4"/>
        <v>10</v>
      </c>
      <c r="E94" s="21">
        <f t="shared" si="5"/>
        <v>9</v>
      </c>
      <c r="F94" s="21">
        <v>1</v>
      </c>
      <c r="G94" s="21">
        <v>1</v>
      </c>
      <c r="H94" s="21">
        <v>1</v>
      </c>
      <c r="I94" s="21">
        <v>2</v>
      </c>
      <c r="J94" s="21">
        <v>2</v>
      </c>
      <c r="K94" s="21">
        <v>2</v>
      </c>
      <c r="L94" s="22">
        <f t="shared" si="6"/>
        <v>0</v>
      </c>
      <c r="M94" s="21"/>
      <c r="N94" s="21"/>
      <c r="O94" s="21"/>
      <c r="P94" s="21"/>
      <c r="Q94" s="21">
        <f t="shared" si="7"/>
        <v>1</v>
      </c>
      <c r="R94" s="21">
        <v>1</v>
      </c>
      <c r="S94" s="21">
        <v>0</v>
      </c>
      <c r="T94" s="21">
        <v>0</v>
      </c>
      <c r="U94" s="21">
        <v>0</v>
      </c>
    </row>
    <row r="95" spans="2:21" ht="24" customHeight="1" x14ac:dyDescent="0.15">
      <c r="B95" s="23" t="s">
        <v>74</v>
      </c>
      <c r="C95" s="20" t="s">
        <v>167</v>
      </c>
      <c r="D95" s="21">
        <f t="shared" si="4"/>
        <v>28</v>
      </c>
      <c r="E95" s="21">
        <f t="shared" si="5"/>
        <v>22</v>
      </c>
      <c r="F95" s="21">
        <v>3</v>
      </c>
      <c r="G95" s="21">
        <v>3</v>
      </c>
      <c r="H95" s="21">
        <v>4</v>
      </c>
      <c r="I95" s="21">
        <v>4</v>
      </c>
      <c r="J95" s="21">
        <v>4</v>
      </c>
      <c r="K95" s="21">
        <v>4</v>
      </c>
      <c r="L95" s="22">
        <f t="shared" si="6"/>
        <v>0</v>
      </c>
      <c r="M95" s="21"/>
      <c r="N95" s="21"/>
      <c r="O95" s="21"/>
      <c r="P95" s="21"/>
      <c r="Q95" s="21">
        <f t="shared" si="7"/>
        <v>6</v>
      </c>
      <c r="R95" s="21">
        <v>2</v>
      </c>
      <c r="S95" s="21">
        <v>3</v>
      </c>
      <c r="T95" s="21">
        <v>1</v>
      </c>
      <c r="U95" s="21">
        <v>0</v>
      </c>
    </row>
    <row r="96" spans="2:21" ht="24" customHeight="1" x14ac:dyDescent="0.15">
      <c r="B96" s="23" t="s">
        <v>74</v>
      </c>
      <c r="C96" s="20" t="s">
        <v>168</v>
      </c>
      <c r="D96" s="21">
        <f t="shared" si="4"/>
        <v>14</v>
      </c>
      <c r="E96" s="21">
        <f t="shared" si="5"/>
        <v>12</v>
      </c>
      <c r="F96" s="21">
        <v>2</v>
      </c>
      <c r="G96" s="21">
        <v>2</v>
      </c>
      <c r="H96" s="21">
        <v>2</v>
      </c>
      <c r="I96" s="21">
        <v>2</v>
      </c>
      <c r="J96" s="21">
        <v>2</v>
      </c>
      <c r="K96" s="21">
        <v>2</v>
      </c>
      <c r="L96" s="22">
        <f t="shared" si="6"/>
        <v>0</v>
      </c>
      <c r="M96" s="21"/>
      <c r="N96" s="21"/>
      <c r="O96" s="21"/>
      <c r="P96" s="21"/>
      <c r="Q96" s="21">
        <f t="shared" si="7"/>
        <v>2</v>
      </c>
      <c r="R96" s="21">
        <v>1</v>
      </c>
      <c r="S96" s="21">
        <v>1</v>
      </c>
      <c r="T96" s="21">
        <v>0</v>
      </c>
      <c r="U96" s="21">
        <v>0</v>
      </c>
    </row>
    <row r="97" spans="2:21" ht="24" customHeight="1" x14ac:dyDescent="0.15">
      <c r="B97" s="23" t="s">
        <v>74</v>
      </c>
      <c r="C97" s="20" t="s">
        <v>169</v>
      </c>
      <c r="D97" s="21">
        <f t="shared" si="4"/>
        <v>16</v>
      </c>
      <c r="E97" s="21">
        <f t="shared" si="5"/>
        <v>11</v>
      </c>
      <c r="F97" s="21">
        <v>2</v>
      </c>
      <c r="G97" s="21">
        <v>1</v>
      </c>
      <c r="H97" s="21">
        <v>2</v>
      </c>
      <c r="I97" s="21">
        <v>2</v>
      </c>
      <c r="J97" s="21">
        <v>2</v>
      </c>
      <c r="K97" s="21">
        <v>2</v>
      </c>
      <c r="L97" s="22">
        <f t="shared" si="6"/>
        <v>0</v>
      </c>
      <c r="M97" s="21"/>
      <c r="N97" s="21"/>
      <c r="O97" s="21"/>
      <c r="P97" s="21"/>
      <c r="Q97" s="21">
        <f t="shared" si="7"/>
        <v>5</v>
      </c>
      <c r="R97" s="21">
        <v>2</v>
      </c>
      <c r="S97" s="21">
        <v>3</v>
      </c>
      <c r="T97" s="21">
        <v>0</v>
      </c>
      <c r="U97" s="21">
        <v>0</v>
      </c>
    </row>
    <row r="98" spans="2:21" ht="24" customHeight="1" x14ac:dyDescent="0.15">
      <c r="B98" s="23" t="s">
        <v>74</v>
      </c>
      <c r="C98" s="20" t="s">
        <v>170</v>
      </c>
      <c r="D98" s="21">
        <f t="shared" si="4"/>
        <v>12</v>
      </c>
      <c r="E98" s="21">
        <f t="shared" si="5"/>
        <v>10</v>
      </c>
      <c r="F98" s="21">
        <v>1</v>
      </c>
      <c r="G98" s="21">
        <v>2</v>
      </c>
      <c r="H98" s="21">
        <v>2</v>
      </c>
      <c r="I98" s="21">
        <v>1</v>
      </c>
      <c r="J98" s="21">
        <v>2</v>
      </c>
      <c r="K98" s="21">
        <v>2</v>
      </c>
      <c r="L98" s="22">
        <f t="shared" si="6"/>
        <v>0</v>
      </c>
      <c r="M98" s="21"/>
      <c r="N98" s="21"/>
      <c r="O98" s="21"/>
      <c r="P98" s="21"/>
      <c r="Q98" s="21">
        <f t="shared" si="7"/>
        <v>2</v>
      </c>
      <c r="R98" s="21">
        <v>1</v>
      </c>
      <c r="S98" s="21">
        <v>1</v>
      </c>
      <c r="T98" s="21">
        <v>0</v>
      </c>
      <c r="U98" s="21">
        <v>0</v>
      </c>
    </row>
    <row r="99" spans="2:21" ht="24" customHeight="1" x14ac:dyDescent="0.15">
      <c r="B99" s="23" t="s">
        <v>74</v>
      </c>
      <c r="C99" s="20" t="s">
        <v>171</v>
      </c>
      <c r="D99" s="21">
        <f t="shared" si="4"/>
        <v>18</v>
      </c>
      <c r="E99" s="21">
        <f t="shared" si="5"/>
        <v>15</v>
      </c>
      <c r="F99" s="21">
        <v>2</v>
      </c>
      <c r="G99" s="21">
        <v>2</v>
      </c>
      <c r="H99" s="21">
        <v>2</v>
      </c>
      <c r="I99" s="21">
        <v>3</v>
      </c>
      <c r="J99" s="21">
        <v>3</v>
      </c>
      <c r="K99" s="21">
        <v>3</v>
      </c>
      <c r="L99" s="22">
        <f t="shared" si="6"/>
        <v>0</v>
      </c>
      <c r="M99" s="21"/>
      <c r="N99" s="21"/>
      <c r="O99" s="21"/>
      <c r="P99" s="21"/>
      <c r="Q99" s="21">
        <f t="shared" si="7"/>
        <v>3</v>
      </c>
      <c r="R99" s="21">
        <v>2</v>
      </c>
      <c r="S99" s="21">
        <v>1</v>
      </c>
      <c r="T99" s="21">
        <v>0</v>
      </c>
      <c r="U99" s="21">
        <v>0</v>
      </c>
    </row>
    <row r="100" spans="2:21" ht="24" customHeight="1" x14ac:dyDescent="0.15">
      <c r="B100" s="23" t="s">
        <v>74</v>
      </c>
      <c r="C100" s="20" t="s">
        <v>172</v>
      </c>
      <c r="D100" s="21">
        <f t="shared" si="4"/>
        <v>13</v>
      </c>
      <c r="E100" s="21">
        <f t="shared" si="5"/>
        <v>12</v>
      </c>
      <c r="F100" s="21">
        <v>2</v>
      </c>
      <c r="G100" s="21">
        <v>2</v>
      </c>
      <c r="H100" s="21">
        <v>2</v>
      </c>
      <c r="I100" s="21">
        <v>2</v>
      </c>
      <c r="J100" s="21">
        <v>2</v>
      </c>
      <c r="K100" s="21">
        <v>2</v>
      </c>
      <c r="L100" s="22">
        <f t="shared" si="6"/>
        <v>0</v>
      </c>
      <c r="M100" s="21"/>
      <c r="N100" s="21"/>
      <c r="O100" s="21"/>
      <c r="P100" s="21"/>
      <c r="Q100" s="21">
        <f t="shared" si="7"/>
        <v>1</v>
      </c>
      <c r="R100" s="21">
        <v>0</v>
      </c>
      <c r="S100" s="21">
        <v>1</v>
      </c>
      <c r="T100" s="21">
        <v>0</v>
      </c>
      <c r="U100" s="21">
        <v>0</v>
      </c>
    </row>
    <row r="101" spans="2:21" ht="24" customHeight="1" x14ac:dyDescent="0.15">
      <c r="B101" s="23" t="s">
        <v>74</v>
      </c>
      <c r="C101" s="20" t="s">
        <v>173</v>
      </c>
      <c r="D101" s="21">
        <f t="shared" si="4"/>
        <v>13</v>
      </c>
      <c r="E101" s="21">
        <f t="shared" si="5"/>
        <v>11</v>
      </c>
      <c r="F101" s="21">
        <v>2</v>
      </c>
      <c r="G101" s="21">
        <v>2</v>
      </c>
      <c r="H101" s="21">
        <v>2</v>
      </c>
      <c r="I101" s="21">
        <v>2</v>
      </c>
      <c r="J101" s="21">
        <v>2</v>
      </c>
      <c r="K101" s="21">
        <v>1</v>
      </c>
      <c r="L101" s="22">
        <f t="shared" si="6"/>
        <v>0</v>
      </c>
      <c r="M101" s="21"/>
      <c r="N101" s="21"/>
      <c r="O101" s="21"/>
      <c r="P101" s="21"/>
      <c r="Q101" s="21">
        <f t="shared" si="7"/>
        <v>2</v>
      </c>
      <c r="R101" s="21">
        <v>1</v>
      </c>
      <c r="S101" s="21">
        <v>1</v>
      </c>
      <c r="T101" s="21">
        <v>0</v>
      </c>
      <c r="U101" s="21">
        <v>0</v>
      </c>
    </row>
    <row r="102" spans="2:21" ht="24" customHeight="1" x14ac:dyDescent="0.15">
      <c r="B102" s="23" t="s">
        <v>74</v>
      </c>
      <c r="C102" s="20" t="s">
        <v>174</v>
      </c>
      <c r="D102" s="21">
        <f t="shared" si="4"/>
        <v>19</v>
      </c>
      <c r="E102" s="21">
        <f t="shared" si="5"/>
        <v>16</v>
      </c>
      <c r="F102" s="21">
        <v>2</v>
      </c>
      <c r="G102" s="21">
        <v>3</v>
      </c>
      <c r="H102" s="21">
        <v>2</v>
      </c>
      <c r="I102" s="21">
        <v>3</v>
      </c>
      <c r="J102" s="21">
        <v>3</v>
      </c>
      <c r="K102" s="21">
        <v>3</v>
      </c>
      <c r="L102" s="22">
        <f t="shared" si="6"/>
        <v>0</v>
      </c>
      <c r="M102" s="21"/>
      <c r="N102" s="21"/>
      <c r="O102" s="21"/>
      <c r="P102" s="21"/>
      <c r="Q102" s="21">
        <f t="shared" si="7"/>
        <v>3</v>
      </c>
      <c r="R102" s="21">
        <v>1</v>
      </c>
      <c r="S102" s="21">
        <v>2</v>
      </c>
      <c r="T102" s="21">
        <v>0</v>
      </c>
      <c r="U102" s="21">
        <v>0</v>
      </c>
    </row>
    <row r="103" spans="2:21" ht="24" customHeight="1" x14ac:dyDescent="0.15">
      <c r="B103" s="23" t="s">
        <v>74</v>
      </c>
      <c r="C103" s="20" t="s">
        <v>175</v>
      </c>
      <c r="D103" s="21">
        <f t="shared" si="4"/>
        <v>14</v>
      </c>
      <c r="E103" s="21">
        <f t="shared" si="5"/>
        <v>12</v>
      </c>
      <c r="F103" s="21">
        <v>2</v>
      </c>
      <c r="G103" s="21">
        <v>2</v>
      </c>
      <c r="H103" s="21">
        <v>2</v>
      </c>
      <c r="I103" s="21">
        <v>2</v>
      </c>
      <c r="J103" s="21">
        <v>2</v>
      </c>
      <c r="K103" s="21">
        <v>2</v>
      </c>
      <c r="L103" s="22">
        <f t="shared" si="6"/>
        <v>0</v>
      </c>
      <c r="M103" s="21"/>
      <c r="N103" s="21"/>
      <c r="O103" s="21"/>
      <c r="P103" s="21"/>
      <c r="Q103" s="21">
        <f t="shared" si="7"/>
        <v>2</v>
      </c>
      <c r="R103" s="21">
        <v>1</v>
      </c>
      <c r="S103" s="21">
        <v>1</v>
      </c>
      <c r="T103" s="21">
        <v>0</v>
      </c>
      <c r="U103" s="21">
        <v>0</v>
      </c>
    </row>
    <row r="104" spans="2:21" ht="24" customHeight="1" x14ac:dyDescent="0.15">
      <c r="B104" s="23" t="s">
        <v>74</v>
      </c>
      <c r="C104" s="20" t="s">
        <v>176</v>
      </c>
      <c r="D104" s="21">
        <f t="shared" si="4"/>
        <v>14</v>
      </c>
      <c r="E104" s="21">
        <f t="shared" si="5"/>
        <v>12</v>
      </c>
      <c r="F104" s="21">
        <v>2</v>
      </c>
      <c r="G104" s="21">
        <v>2</v>
      </c>
      <c r="H104" s="21">
        <v>2</v>
      </c>
      <c r="I104" s="21">
        <v>2</v>
      </c>
      <c r="J104" s="21">
        <v>2</v>
      </c>
      <c r="K104" s="21">
        <v>2</v>
      </c>
      <c r="L104" s="22">
        <f t="shared" si="6"/>
        <v>0</v>
      </c>
      <c r="M104" s="21"/>
      <c r="N104" s="21"/>
      <c r="O104" s="21"/>
      <c r="P104" s="21"/>
      <c r="Q104" s="21">
        <f t="shared" si="7"/>
        <v>2</v>
      </c>
      <c r="R104" s="21">
        <v>1</v>
      </c>
      <c r="S104" s="21">
        <v>1</v>
      </c>
      <c r="T104" s="21">
        <v>0</v>
      </c>
      <c r="U104" s="21">
        <v>0</v>
      </c>
    </row>
    <row r="105" spans="2:21" ht="24" customHeight="1" x14ac:dyDescent="0.15">
      <c r="B105" s="23" t="s">
        <v>74</v>
      </c>
      <c r="C105" s="20" t="s">
        <v>177</v>
      </c>
      <c r="D105" s="21">
        <f t="shared" si="4"/>
        <v>14</v>
      </c>
      <c r="E105" s="21">
        <f t="shared" si="5"/>
        <v>11</v>
      </c>
      <c r="F105" s="21">
        <v>2</v>
      </c>
      <c r="G105" s="21">
        <v>1</v>
      </c>
      <c r="H105" s="21">
        <v>2</v>
      </c>
      <c r="I105" s="21">
        <v>2</v>
      </c>
      <c r="J105" s="21">
        <v>2</v>
      </c>
      <c r="K105" s="21">
        <v>2</v>
      </c>
      <c r="L105" s="22">
        <f t="shared" si="6"/>
        <v>0</v>
      </c>
      <c r="M105" s="21"/>
      <c r="N105" s="21"/>
      <c r="O105" s="21"/>
      <c r="P105" s="21"/>
      <c r="Q105" s="21">
        <f t="shared" si="7"/>
        <v>3</v>
      </c>
      <c r="R105" s="21">
        <v>1</v>
      </c>
      <c r="S105" s="21">
        <v>2</v>
      </c>
      <c r="T105" s="21">
        <v>0</v>
      </c>
      <c r="U105" s="21">
        <v>0</v>
      </c>
    </row>
    <row r="106" spans="2:21" ht="24" customHeight="1" x14ac:dyDescent="0.15">
      <c r="B106" s="23" t="s">
        <v>74</v>
      </c>
      <c r="C106" s="20" t="s">
        <v>178</v>
      </c>
      <c r="D106" s="21">
        <f t="shared" si="4"/>
        <v>15</v>
      </c>
      <c r="E106" s="21">
        <f t="shared" si="5"/>
        <v>13</v>
      </c>
      <c r="F106" s="21">
        <v>2</v>
      </c>
      <c r="G106" s="21">
        <v>2</v>
      </c>
      <c r="H106" s="21">
        <v>2</v>
      </c>
      <c r="I106" s="21">
        <v>2</v>
      </c>
      <c r="J106" s="21">
        <v>2</v>
      </c>
      <c r="K106" s="21">
        <v>3</v>
      </c>
      <c r="L106" s="22">
        <f t="shared" si="6"/>
        <v>0</v>
      </c>
      <c r="M106" s="21"/>
      <c r="N106" s="21"/>
      <c r="O106" s="21"/>
      <c r="P106" s="21"/>
      <c r="Q106" s="21">
        <f t="shared" si="7"/>
        <v>2</v>
      </c>
      <c r="R106" s="21">
        <v>1</v>
      </c>
      <c r="S106" s="21">
        <v>1</v>
      </c>
      <c r="T106" s="21">
        <v>0</v>
      </c>
      <c r="U106" s="21">
        <v>0</v>
      </c>
    </row>
    <row r="107" spans="2:21" ht="24" customHeight="1" x14ac:dyDescent="0.15">
      <c r="B107" s="23" t="s">
        <v>74</v>
      </c>
      <c r="C107" s="20" t="s">
        <v>179</v>
      </c>
      <c r="D107" s="21">
        <f t="shared" si="4"/>
        <v>15</v>
      </c>
      <c r="E107" s="21">
        <f t="shared" si="5"/>
        <v>12</v>
      </c>
      <c r="F107" s="21">
        <v>2</v>
      </c>
      <c r="G107" s="21">
        <v>2</v>
      </c>
      <c r="H107" s="21">
        <v>2</v>
      </c>
      <c r="I107" s="21">
        <v>2</v>
      </c>
      <c r="J107" s="21">
        <v>2</v>
      </c>
      <c r="K107" s="21">
        <v>2</v>
      </c>
      <c r="L107" s="22">
        <f t="shared" si="6"/>
        <v>0</v>
      </c>
      <c r="M107" s="21"/>
      <c r="N107" s="21"/>
      <c r="O107" s="21"/>
      <c r="P107" s="21"/>
      <c r="Q107" s="21">
        <f t="shared" si="7"/>
        <v>3</v>
      </c>
      <c r="R107" s="21">
        <v>1</v>
      </c>
      <c r="S107" s="21">
        <v>2</v>
      </c>
      <c r="T107" s="21">
        <v>0</v>
      </c>
      <c r="U107" s="21">
        <v>0</v>
      </c>
    </row>
    <row r="108" spans="2:21" ht="24" customHeight="1" x14ac:dyDescent="0.15">
      <c r="B108" s="23" t="s">
        <v>74</v>
      </c>
      <c r="C108" s="20" t="s">
        <v>180</v>
      </c>
      <c r="D108" s="21">
        <f t="shared" si="4"/>
        <v>20</v>
      </c>
      <c r="E108" s="21">
        <f t="shared" si="5"/>
        <v>16</v>
      </c>
      <c r="F108" s="21">
        <v>2</v>
      </c>
      <c r="G108" s="21">
        <v>3</v>
      </c>
      <c r="H108" s="21">
        <v>3</v>
      </c>
      <c r="I108" s="21">
        <v>2</v>
      </c>
      <c r="J108" s="21">
        <v>3</v>
      </c>
      <c r="K108" s="21">
        <v>3</v>
      </c>
      <c r="L108" s="22">
        <f t="shared" si="6"/>
        <v>0</v>
      </c>
      <c r="M108" s="21"/>
      <c r="N108" s="21"/>
      <c r="O108" s="21"/>
      <c r="P108" s="21"/>
      <c r="Q108" s="21">
        <f t="shared" si="7"/>
        <v>4</v>
      </c>
      <c r="R108" s="21">
        <v>2</v>
      </c>
      <c r="S108" s="21">
        <v>2</v>
      </c>
      <c r="T108" s="21">
        <v>0</v>
      </c>
      <c r="U108" s="21">
        <v>0</v>
      </c>
    </row>
    <row r="109" spans="2:21" ht="24" customHeight="1" x14ac:dyDescent="0.15">
      <c r="B109" s="23" t="s">
        <v>74</v>
      </c>
      <c r="C109" s="20" t="s">
        <v>181</v>
      </c>
      <c r="D109" s="21">
        <f t="shared" si="4"/>
        <v>25</v>
      </c>
      <c r="E109" s="21">
        <f t="shared" si="5"/>
        <v>20</v>
      </c>
      <c r="F109" s="21">
        <v>3</v>
      </c>
      <c r="G109" s="21">
        <v>4</v>
      </c>
      <c r="H109" s="21">
        <v>3</v>
      </c>
      <c r="I109" s="21">
        <v>4</v>
      </c>
      <c r="J109" s="21">
        <v>3</v>
      </c>
      <c r="K109" s="21">
        <v>3</v>
      </c>
      <c r="L109" s="22">
        <f t="shared" si="6"/>
        <v>0</v>
      </c>
      <c r="M109" s="21"/>
      <c r="N109" s="21"/>
      <c r="O109" s="21"/>
      <c r="P109" s="21"/>
      <c r="Q109" s="21">
        <f t="shared" si="7"/>
        <v>5</v>
      </c>
      <c r="R109" s="21">
        <v>2</v>
      </c>
      <c r="S109" s="21">
        <v>3</v>
      </c>
      <c r="T109" s="21">
        <v>0</v>
      </c>
      <c r="U109" s="21">
        <v>0</v>
      </c>
    </row>
    <row r="110" spans="2:21" ht="24" customHeight="1" x14ac:dyDescent="0.15">
      <c r="B110" s="23" t="s">
        <v>74</v>
      </c>
      <c r="C110" s="20" t="s">
        <v>182</v>
      </c>
      <c r="D110" s="21">
        <f t="shared" si="4"/>
        <v>16</v>
      </c>
      <c r="E110" s="21">
        <f t="shared" si="5"/>
        <v>13</v>
      </c>
      <c r="F110" s="21">
        <v>2</v>
      </c>
      <c r="G110" s="21">
        <v>2</v>
      </c>
      <c r="H110" s="21">
        <v>2</v>
      </c>
      <c r="I110" s="21">
        <v>2</v>
      </c>
      <c r="J110" s="21">
        <v>3</v>
      </c>
      <c r="K110" s="21">
        <v>2</v>
      </c>
      <c r="L110" s="22">
        <f t="shared" si="6"/>
        <v>0</v>
      </c>
      <c r="M110" s="21"/>
      <c r="N110" s="21"/>
      <c r="O110" s="21"/>
      <c r="P110" s="21"/>
      <c r="Q110" s="21">
        <f t="shared" si="7"/>
        <v>3</v>
      </c>
      <c r="R110" s="21">
        <v>2</v>
      </c>
      <c r="S110" s="21">
        <v>1</v>
      </c>
      <c r="T110" s="21">
        <v>0</v>
      </c>
      <c r="U110" s="21">
        <v>0</v>
      </c>
    </row>
    <row r="111" spans="2:21" ht="24" customHeight="1" x14ac:dyDescent="0.15">
      <c r="B111" s="23" t="s">
        <v>74</v>
      </c>
      <c r="C111" s="24" t="s">
        <v>183</v>
      </c>
      <c r="D111" s="21">
        <f t="shared" si="4"/>
        <v>11</v>
      </c>
      <c r="E111" s="21">
        <f t="shared" si="5"/>
        <v>11</v>
      </c>
      <c r="F111" s="21">
        <v>2</v>
      </c>
      <c r="G111" s="21">
        <v>1</v>
      </c>
      <c r="H111" s="21">
        <v>2</v>
      </c>
      <c r="I111" s="21">
        <v>2</v>
      </c>
      <c r="J111" s="21">
        <v>2</v>
      </c>
      <c r="K111" s="21">
        <v>2</v>
      </c>
      <c r="L111" s="22">
        <f t="shared" si="6"/>
        <v>0</v>
      </c>
      <c r="M111" s="21"/>
      <c r="N111" s="21"/>
      <c r="O111" s="21"/>
      <c r="P111" s="21"/>
      <c r="Q111" s="21">
        <f t="shared" si="7"/>
        <v>0</v>
      </c>
      <c r="R111" s="21">
        <v>0</v>
      </c>
      <c r="S111" s="21">
        <v>0</v>
      </c>
      <c r="T111" s="21">
        <v>0</v>
      </c>
      <c r="U111" s="21">
        <v>0</v>
      </c>
    </row>
    <row r="112" spans="2:21" ht="24" customHeight="1" x14ac:dyDescent="0.15">
      <c r="B112" s="23" t="s">
        <v>74</v>
      </c>
      <c r="C112" s="24" t="s">
        <v>184</v>
      </c>
      <c r="D112" s="21">
        <f t="shared" si="4"/>
        <v>15</v>
      </c>
      <c r="E112" s="21">
        <f t="shared" si="5"/>
        <v>12</v>
      </c>
      <c r="F112" s="21">
        <v>2</v>
      </c>
      <c r="G112" s="21">
        <v>2</v>
      </c>
      <c r="H112" s="21">
        <v>2</v>
      </c>
      <c r="I112" s="21">
        <v>2</v>
      </c>
      <c r="J112" s="21">
        <v>2</v>
      </c>
      <c r="K112" s="21">
        <v>2</v>
      </c>
      <c r="L112" s="22">
        <f t="shared" si="6"/>
        <v>0</v>
      </c>
      <c r="M112" s="21"/>
      <c r="N112" s="21"/>
      <c r="O112" s="21"/>
      <c r="P112" s="21"/>
      <c r="Q112" s="21">
        <f t="shared" si="7"/>
        <v>3</v>
      </c>
      <c r="R112" s="21">
        <v>1</v>
      </c>
      <c r="S112" s="21">
        <v>2</v>
      </c>
      <c r="T112" s="21">
        <v>0</v>
      </c>
      <c r="U112" s="21">
        <v>0</v>
      </c>
    </row>
    <row r="113" spans="2:21" ht="24" customHeight="1" x14ac:dyDescent="0.15">
      <c r="B113" s="23" t="s">
        <v>74</v>
      </c>
      <c r="C113" s="24" t="s">
        <v>185</v>
      </c>
      <c r="D113" s="21">
        <f t="shared" si="4"/>
        <v>12</v>
      </c>
      <c r="E113" s="21">
        <f t="shared" si="5"/>
        <v>12</v>
      </c>
      <c r="F113" s="21">
        <v>2</v>
      </c>
      <c r="G113" s="21">
        <v>2</v>
      </c>
      <c r="H113" s="21">
        <v>2</v>
      </c>
      <c r="I113" s="21">
        <v>2</v>
      </c>
      <c r="J113" s="21">
        <v>2</v>
      </c>
      <c r="K113" s="21">
        <v>2</v>
      </c>
      <c r="L113" s="22">
        <f t="shared" si="6"/>
        <v>0</v>
      </c>
      <c r="M113" s="21"/>
      <c r="N113" s="21"/>
      <c r="O113" s="21"/>
      <c r="P113" s="21"/>
      <c r="Q113" s="21">
        <f t="shared" si="7"/>
        <v>0</v>
      </c>
      <c r="R113" s="21">
        <v>0</v>
      </c>
      <c r="S113" s="21">
        <v>0</v>
      </c>
      <c r="T113" s="21">
        <v>0</v>
      </c>
      <c r="U113" s="21">
        <v>0</v>
      </c>
    </row>
    <row r="114" spans="2:21" ht="24" customHeight="1" x14ac:dyDescent="0.15">
      <c r="B114" s="23" t="s">
        <v>74</v>
      </c>
      <c r="C114" s="24" t="s">
        <v>186</v>
      </c>
      <c r="D114" s="21">
        <f t="shared" si="4"/>
        <v>15</v>
      </c>
      <c r="E114" s="21">
        <f t="shared" si="5"/>
        <v>13</v>
      </c>
      <c r="F114" s="21">
        <v>2</v>
      </c>
      <c r="G114" s="21">
        <v>2</v>
      </c>
      <c r="H114" s="21">
        <v>3</v>
      </c>
      <c r="I114" s="21">
        <v>2</v>
      </c>
      <c r="J114" s="21">
        <v>2</v>
      </c>
      <c r="K114" s="21">
        <v>2</v>
      </c>
      <c r="L114" s="22">
        <f t="shared" si="6"/>
        <v>0</v>
      </c>
      <c r="M114" s="21"/>
      <c r="N114" s="21"/>
      <c r="O114" s="21"/>
      <c r="P114" s="21"/>
      <c r="Q114" s="21">
        <f t="shared" si="7"/>
        <v>2</v>
      </c>
      <c r="R114" s="21">
        <v>0</v>
      </c>
      <c r="S114" s="21">
        <v>2</v>
      </c>
      <c r="T114" s="21">
        <v>0</v>
      </c>
      <c r="U114" s="21">
        <v>0</v>
      </c>
    </row>
    <row r="115" spans="2:21" ht="24" customHeight="1" x14ac:dyDescent="0.15">
      <c r="B115" s="23" t="s">
        <v>74</v>
      </c>
      <c r="C115" s="24" t="s">
        <v>187</v>
      </c>
      <c r="D115" s="21">
        <f t="shared" si="4"/>
        <v>16</v>
      </c>
      <c r="E115" s="21">
        <f t="shared" si="5"/>
        <v>12</v>
      </c>
      <c r="F115" s="21">
        <v>2</v>
      </c>
      <c r="G115" s="21">
        <v>2</v>
      </c>
      <c r="H115" s="21">
        <v>2</v>
      </c>
      <c r="I115" s="21">
        <v>2</v>
      </c>
      <c r="J115" s="21">
        <v>2</v>
      </c>
      <c r="K115" s="21">
        <v>2</v>
      </c>
      <c r="L115" s="22">
        <f t="shared" si="6"/>
        <v>0</v>
      </c>
      <c r="M115" s="21"/>
      <c r="N115" s="21"/>
      <c r="O115" s="21"/>
      <c r="P115" s="21"/>
      <c r="Q115" s="21">
        <f t="shared" si="7"/>
        <v>4</v>
      </c>
      <c r="R115" s="21">
        <v>2</v>
      </c>
      <c r="S115" s="21">
        <v>2</v>
      </c>
      <c r="T115" s="21">
        <v>0</v>
      </c>
      <c r="U115" s="21">
        <v>0</v>
      </c>
    </row>
    <row r="116" spans="2:21" ht="24" customHeight="1" x14ac:dyDescent="0.15">
      <c r="B116" s="23" t="s">
        <v>74</v>
      </c>
      <c r="C116" s="24" t="s">
        <v>188</v>
      </c>
      <c r="D116" s="21">
        <f t="shared" si="4"/>
        <v>13</v>
      </c>
      <c r="E116" s="21">
        <f t="shared" si="5"/>
        <v>11</v>
      </c>
      <c r="F116" s="21">
        <v>1</v>
      </c>
      <c r="G116" s="21">
        <v>2</v>
      </c>
      <c r="H116" s="21">
        <v>2</v>
      </c>
      <c r="I116" s="21">
        <v>2</v>
      </c>
      <c r="J116" s="21">
        <v>2</v>
      </c>
      <c r="K116" s="21">
        <v>2</v>
      </c>
      <c r="L116" s="22">
        <f t="shared" si="6"/>
        <v>0</v>
      </c>
      <c r="M116" s="21"/>
      <c r="N116" s="21"/>
      <c r="O116" s="21"/>
      <c r="P116" s="21"/>
      <c r="Q116" s="21">
        <f t="shared" si="7"/>
        <v>2</v>
      </c>
      <c r="R116" s="21">
        <v>1</v>
      </c>
      <c r="S116" s="21">
        <v>1</v>
      </c>
      <c r="T116" s="21">
        <v>0</v>
      </c>
      <c r="U116" s="21">
        <v>0</v>
      </c>
    </row>
    <row r="117" spans="2:21" ht="24" customHeight="1" x14ac:dyDescent="0.15">
      <c r="B117" s="23" t="s">
        <v>74</v>
      </c>
      <c r="C117" s="24" t="s">
        <v>189</v>
      </c>
      <c r="D117" s="21">
        <f t="shared" si="4"/>
        <v>13</v>
      </c>
      <c r="E117" s="21">
        <f t="shared" si="5"/>
        <v>12</v>
      </c>
      <c r="F117" s="21">
        <v>2</v>
      </c>
      <c r="G117" s="21">
        <v>2</v>
      </c>
      <c r="H117" s="21">
        <v>2</v>
      </c>
      <c r="I117" s="21">
        <v>2</v>
      </c>
      <c r="J117" s="21">
        <v>2</v>
      </c>
      <c r="K117" s="21">
        <v>2</v>
      </c>
      <c r="L117" s="22">
        <f t="shared" si="6"/>
        <v>0</v>
      </c>
      <c r="M117" s="21"/>
      <c r="N117" s="21"/>
      <c r="O117" s="21"/>
      <c r="P117" s="21"/>
      <c r="Q117" s="21">
        <f t="shared" si="7"/>
        <v>1</v>
      </c>
      <c r="R117" s="21">
        <v>1</v>
      </c>
      <c r="S117" s="21">
        <v>0</v>
      </c>
      <c r="T117" s="21">
        <v>0</v>
      </c>
      <c r="U117" s="21">
        <v>0</v>
      </c>
    </row>
    <row r="118" spans="2:21" ht="24" customHeight="1" x14ac:dyDescent="0.15">
      <c r="B118" s="23" t="s">
        <v>74</v>
      </c>
      <c r="C118" s="24" t="s">
        <v>190</v>
      </c>
      <c r="D118" s="21">
        <f t="shared" si="4"/>
        <v>9</v>
      </c>
      <c r="E118" s="21">
        <f t="shared" si="5"/>
        <v>6</v>
      </c>
      <c r="F118" s="21">
        <v>1</v>
      </c>
      <c r="G118" s="21">
        <v>1</v>
      </c>
      <c r="H118" s="21">
        <v>1</v>
      </c>
      <c r="I118" s="21">
        <v>1</v>
      </c>
      <c r="J118" s="21">
        <v>1</v>
      </c>
      <c r="K118" s="21">
        <v>1</v>
      </c>
      <c r="L118" s="22">
        <f t="shared" si="6"/>
        <v>0</v>
      </c>
      <c r="M118" s="21"/>
      <c r="N118" s="21"/>
      <c r="O118" s="21"/>
      <c r="P118" s="21"/>
      <c r="Q118" s="21">
        <f t="shared" si="7"/>
        <v>3</v>
      </c>
      <c r="R118" s="21">
        <v>1</v>
      </c>
      <c r="S118" s="21">
        <v>2</v>
      </c>
      <c r="T118" s="21">
        <v>0</v>
      </c>
      <c r="U118" s="21">
        <v>0</v>
      </c>
    </row>
    <row r="119" spans="2:21" ht="24" customHeight="1" x14ac:dyDescent="0.15">
      <c r="B119" s="23" t="s">
        <v>74</v>
      </c>
      <c r="C119" s="24" t="s">
        <v>191</v>
      </c>
      <c r="D119" s="21">
        <f t="shared" si="4"/>
        <v>17</v>
      </c>
      <c r="E119" s="21">
        <f t="shared" si="5"/>
        <v>15</v>
      </c>
      <c r="F119" s="21">
        <v>2</v>
      </c>
      <c r="G119" s="21">
        <v>2</v>
      </c>
      <c r="H119" s="21">
        <v>2</v>
      </c>
      <c r="I119" s="21">
        <v>3</v>
      </c>
      <c r="J119" s="21">
        <v>3</v>
      </c>
      <c r="K119" s="21">
        <v>3</v>
      </c>
      <c r="L119" s="22">
        <f t="shared" si="6"/>
        <v>0</v>
      </c>
      <c r="M119" s="21"/>
      <c r="N119" s="21"/>
      <c r="O119" s="21"/>
      <c r="P119" s="21"/>
      <c r="Q119" s="21">
        <f t="shared" si="7"/>
        <v>2</v>
      </c>
      <c r="R119" s="21">
        <v>1</v>
      </c>
      <c r="S119" s="21">
        <v>1</v>
      </c>
      <c r="T119" s="21">
        <v>0</v>
      </c>
      <c r="U119" s="21">
        <v>0</v>
      </c>
    </row>
    <row r="120" spans="2:21" ht="24" customHeight="1" x14ac:dyDescent="0.15">
      <c r="B120" s="23" t="s">
        <v>74</v>
      </c>
      <c r="C120" s="24" t="s">
        <v>192</v>
      </c>
      <c r="D120" s="21">
        <f t="shared" si="4"/>
        <v>13</v>
      </c>
      <c r="E120" s="21">
        <f t="shared" si="5"/>
        <v>10</v>
      </c>
      <c r="F120" s="21">
        <v>1</v>
      </c>
      <c r="G120" s="21">
        <v>1</v>
      </c>
      <c r="H120" s="21">
        <v>2</v>
      </c>
      <c r="I120" s="21">
        <v>2</v>
      </c>
      <c r="J120" s="21">
        <v>2</v>
      </c>
      <c r="K120" s="21">
        <v>2</v>
      </c>
      <c r="L120" s="22">
        <f t="shared" si="6"/>
        <v>0</v>
      </c>
      <c r="M120" s="21"/>
      <c r="N120" s="21"/>
      <c r="O120" s="21"/>
      <c r="P120" s="21"/>
      <c r="Q120" s="21">
        <f t="shared" si="7"/>
        <v>3</v>
      </c>
      <c r="R120" s="21">
        <v>1</v>
      </c>
      <c r="S120" s="21">
        <v>2</v>
      </c>
      <c r="T120" s="21">
        <v>0</v>
      </c>
      <c r="U120" s="21">
        <v>0</v>
      </c>
    </row>
    <row r="121" spans="2:21" ht="24" customHeight="1" x14ac:dyDescent="0.15">
      <c r="B121" s="23" t="s">
        <v>74</v>
      </c>
      <c r="C121" s="24" t="s">
        <v>193</v>
      </c>
      <c r="D121" s="21">
        <f t="shared" si="4"/>
        <v>22</v>
      </c>
      <c r="E121" s="21">
        <f t="shared" si="5"/>
        <v>18</v>
      </c>
      <c r="F121" s="21">
        <v>3</v>
      </c>
      <c r="G121" s="21">
        <v>3</v>
      </c>
      <c r="H121" s="21">
        <v>3</v>
      </c>
      <c r="I121" s="21">
        <v>3</v>
      </c>
      <c r="J121" s="21">
        <v>3</v>
      </c>
      <c r="K121" s="21">
        <v>3</v>
      </c>
      <c r="L121" s="22">
        <f t="shared" si="6"/>
        <v>0</v>
      </c>
      <c r="M121" s="21"/>
      <c r="N121" s="21"/>
      <c r="O121" s="21"/>
      <c r="P121" s="21"/>
      <c r="Q121" s="21">
        <f t="shared" si="7"/>
        <v>4</v>
      </c>
      <c r="R121" s="21">
        <v>2</v>
      </c>
      <c r="S121" s="21">
        <v>2</v>
      </c>
      <c r="T121" s="21">
        <v>0</v>
      </c>
      <c r="U121" s="21">
        <v>0</v>
      </c>
    </row>
    <row r="122" spans="2:21" ht="24" customHeight="1" x14ac:dyDescent="0.15">
      <c r="B122" s="23" t="s">
        <v>74</v>
      </c>
      <c r="C122" s="24" t="s">
        <v>194</v>
      </c>
      <c r="D122" s="21">
        <f t="shared" si="4"/>
        <v>20</v>
      </c>
      <c r="E122" s="21">
        <f t="shared" si="5"/>
        <v>18</v>
      </c>
      <c r="F122" s="21">
        <v>3</v>
      </c>
      <c r="G122" s="21">
        <v>3</v>
      </c>
      <c r="H122" s="21">
        <v>3</v>
      </c>
      <c r="I122" s="21">
        <v>3</v>
      </c>
      <c r="J122" s="21">
        <v>3</v>
      </c>
      <c r="K122" s="21">
        <v>3</v>
      </c>
      <c r="L122" s="22">
        <f t="shared" si="6"/>
        <v>0</v>
      </c>
      <c r="M122" s="21"/>
      <c r="N122" s="21"/>
      <c r="O122" s="21"/>
      <c r="P122" s="21"/>
      <c r="Q122" s="21">
        <f t="shared" si="7"/>
        <v>2</v>
      </c>
      <c r="R122" s="21">
        <v>1</v>
      </c>
      <c r="S122" s="21">
        <v>1</v>
      </c>
      <c r="T122" s="21">
        <v>0</v>
      </c>
      <c r="U122" s="21">
        <v>0</v>
      </c>
    </row>
    <row r="123" spans="2:21" ht="24" customHeight="1" x14ac:dyDescent="0.15">
      <c r="B123" s="23" t="s">
        <v>74</v>
      </c>
      <c r="C123" s="24" t="s">
        <v>195</v>
      </c>
      <c r="D123" s="21">
        <f t="shared" si="4"/>
        <v>15</v>
      </c>
      <c r="E123" s="21">
        <f t="shared" si="5"/>
        <v>12</v>
      </c>
      <c r="F123" s="21">
        <v>2</v>
      </c>
      <c r="G123" s="21">
        <v>2</v>
      </c>
      <c r="H123" s="21">
        <v>2</v>
      </c>
      <c r="I123" s="21">
        <v>2</v>
      </c>
      <c r="J123" s="21">
        <v>2</v>
      </c>
      <c r="K123" s="21">
        <v>2</v>
      </c>
      <c r="L123" s="22">
        <f t="shared" si="6"/>
        <v>0</v>
      </c>
      <c r="M123" s="21"/>
      <c r="N123" s="21"/>
      <c r="O123" s="21"/>
      <c r="P123" s="21"/>
      <c r="Q123" s="21">
        <f t="shared" si="7"/>
        <v>3</v>
      </c>
      <c r="R123" s="21">
        <v>2</v>
      </c>
      <c r="S123" s="21">
        <v>1</v>
      </c>
      <c r="T123" s="21">
        <v>0</v>
      </c>
      <c r="U123" s="21">
        <v>0</v>
      </c>
    </row>
    <row r="124" spans="2:21" ht="24" customHeight="1" x14ac:dyDescent="0.15">
      <c r="B124" s="23" t="s">
        <v>74</v>
      </c>
      <c r="C124" s="24" t="s">
        <v>196</v>
      </c>
      <c r="D124" s="21">
        <f t="shared" si="4"/>
        <v>21</v>
      </c>
      <c r="E124" s="21">
        <f t="shared" si="5"/>
        <v>18</v>
      </c>
      <c r="F124" s="21">
        <v>3</v>
      </c>
      <c r="G124" s="21">
        <v>3</v>
      </c>
      <c r="H124" s="21">
        <v>3</v>
      </c>
      <c r="I124" s="21">
        <v>3</v>
      </c>
      <c r="J124" s="21">
        <v>3</v>
      </c>
      <c r="K124" s="21">
        <v>3</v>
      </c>
      <c r="L124" s="22">
        <f t="shared" si="6"/>
        <v>0</v>
      </c>
      <c r="M124" s="21"/>
      <c r="N124" s="21"/>
      <c r="O124" s="21"/>
      <c r="P124" s="21"/>
      <c r="Q124" s="21">
        <f t="shared" si="7"/>
        <v>3</v>
      </c>
      <c r="R124" s="21">
        <v>1</v>
      </c>
      <c r="S124" s="21">
        <v>2</v>
      </c>
      <c r="T124" s="21">
        <v>0</v>
      </c>
      <c r="U124" s="21">
        <v>0</v>
      </c>
    </row>
    <row r="125" spans="2:21" ht="24" customHeight="1" x14ac:dyDescent="0.15">
      <c r="B125" s="23" t="s">
        <v>75</v>
      </c>
      <c r="C125" s="24" t="s">
        <v>197</v>
      </c>
      <c r="D125" s="21">
        <f t="shared" si="4"/>
        <v>12</v>
      </c>
      <c r="E125" s="21">
        <f t="shared" si="5"/>
        <v>12</v>
      </c>
      <c r="F125" s="21">
        <v>2</v>
      </c>
      <c r="G125" s="21">
        <v>2</v>
      </c>
      <c r="H125" s="21">
        <v>2</v>
      </c>
      <c r="I125" s="21">
        <v>2</v>
      </c>
      <c r="J125" s="21">
        <v>2</v>
      </c>
      <c r="K125" s="21">
        <v>2</v>
      </c>
      <c r="L125" s="22">
        <f t="shared" si="6"/>
        <v>0</v>
      </c>
      <c r="M125" s="21"/>
      <c r="N125" s="21"/>
      <c r="O125" s="21"/>
      <c r="P125" s="21"/>
      <c r="Q125" s="21">
        <f t="shared" si="7"/>
        <v>0</v>
      </c>
      <c r="R125" s="21">
        <v>0</v>
      </c>
      <c r="S125" s="21">
        <v>0</v>
      </c>
      <c r="T125" s="21">
        <v>0</v>
      </c>
      <c r="U125" s="21">
        <v>0</v>
      </c>
    </row>
    <row r="126" spans="2:21" ht="24" customHeight="1" x14ac:dyDescent="0.15">
      <c r="B126" s="23" t="s">
        <v>75</v>
      </c>
      <c r="C126" s="24" t="s">
        <v>198</v>
      </c>
      <c r="D126" s="21">
        <f t="shared" si="4"/>
        <v>12</v>
      </c>
      <c r="E126" s="21">
        <f t="shared" si="5"/>
        <v>10</v>
      </c>
      <c r="F126" s="21">
        <v>2</v>
      </c>
      <c r="G126" s="21">
        <v>2</v>
      </c>
      <c r="H126" s="21">
        <v>1</v>
      </c>
      <c r="I126" s="21">
        <v>2</v>
      </c>
      <c r="J126" s="21">
        <v>2</v>
      </c>
      <c r="K126" s="21">
        <v>1</v>
      </c>
      <c r="L126" s="22">
        <f t="shared" si="6"/>
        <v>0</v>
      </c>
      <c r="M126" s="21"/>
      <c r="N126" s="21"/>
      <c r="O126" s="21"/>
      <c r="P126" s="21"/>
      <c r="Q126" s="21">
        <f t="shared" si="7"/>
        <v>2</v>
      </c>
      <c r="R126" s="21">
        <v>1</v>
      </c>
      <c r="S126" s="21">
        <v>1</v>
      </c>
      <c r="T126" s="21">
        <v>0</v>
      </c>
      <c r="U126" s="21">
        <v>0</v>
      </c>
    </row>
    <row r="127" spans="2:21" ht="24" customHeight="1" x14ac:dyDescent="0.15">
      <c r="B127" s="23" t="s">
        <v>75</v>
      </c>
      <c r="C127" s="24" t="s">
        <v>199</v>
      </c>
      <c r="D127" s="21">
        <f t="shared" si="4"/>
        <v>9</v>
      </c>
      <c r="E127" s="21">
        <f t="shared" si="5"/>
        <v>8</v>
      </c>
      <c r="F127" s="21">
        <v>1</v>
      </c>
      <c r="G127" s="21">
        <v>1</v>
      </c>
      <c r="H127" s="21">
        <v>2</v>
      </c>
      <c r="I127" s="21">
        <v>1</v>
      </c>
      <c r="J127" s="21">
        <v>2</v>
      </c>
      <c r="K127" s="21">
        <v>1</v>
      </c>
      <c r="L127" s="22">
        <f t="shared" si="6"/>
        <v>0</v>
      </c>
      <c r="M127" s="21"/>
      <c r="N127" s="21"/>
      <c r="O127" s="21"/>
      <c r="P127" s="21"/>
      <c r="Q127" s="21">
        <f t="shared" si="7"/>
        <v>1</v>
      </c>
      <c r="R127" s="21">
        <v>1</v>
      </c>
      <c r="S127" s="21">
        <v>0</v>
      </c>
      <c r="T127" s="21">
        <v>0</v>
      </c>
      <c r="U127" s="21">
        <v>0</v>
      </c>
    </row>
    <row r="128" spans="2:21" ht="24" customHeight="1" x14ac:dyDescent="0.15">
      <c r="B128" s="23" t="s">
        <v>75</v>
      </c>
      <c r="C128" s="24" t="s">
        <v>200</v>
      </c>
      <c r="D128" s="21">
        <f t="shared" si="4"/>
        <v>10</v>
      </c>
      <c r="E128" s="21">
        <f t="shared" si="5"/>
        <v>9</v>
      </c>
      <c r="F128" s="21">
        <v>2</v>
      </c>
      <c r="G128" s="21">
        <v>2</v>
      </c>
      <c r="H128" s="21">
        <v>1</v>
      </c>
      <c r="I128" s="21">
        <v>1</v>
      </c>
      <c r="J128" s="21">
        <v>2</v>
      </c>
      <c r="K128" s="21">
        <v>1</v>
      </c>
      <c r="L128" s="22">
        <f t="shared" si="6"/>
        <v>0</v>
      </c>
      <c r="M128" s="21"/>
      <c r="N128" s="21"/>
      <c r="O128" s="21"/>
      <c r="P128" s="21"/>
      <c r="Q128" s="21">
        <f t="shared" si="7"/>
        <v>1</v>
      </c>
      <c r="R128" s="21">
        <v>1</v>
      </c>
      <c r="S128" s="21">
        <v>0</v>
      </c>
      <c r="T128" s="21">
        <v>0</v>
      </c>
      <c r="U128" s="21">
        <v>0</v>
      </c>
    </row>
    <row r="129" spans="2:21" ht="24" customHeight="1" x14ac:dyDescent="0.15">
      <c r="B129" s="23" t="s">
        <v>75</v>
      </c>
      <c r="C129" s="24" t="s">
        <v>201</v>
      </c>
      <c r="D129" s="21">
        <f t="shared" si="4"/>
        <v>8</v>
      </c>
      <c r="E129" s="21">
        <f t="shared" si="5"/>
        <v>6</v>
      </c>
      <c r="F129" s="21">
        <v>1</v>
      </c>
      <c r="G129" s="21">
        <v>1</v>
      </c>
      <c r="H129" s="21">
        <v>1</v>
      </c>
      <c r="I129" s="21">
        <v>1</v>
      </c>
      <c r="J129" s="21">
        <v>1</v>
      </c>
      <c r="K129" s="21">
        <v>1</v>
      </c>
      <c r="L129" s="22">
        <f t="shared" si="6"/>
        <v>0</v>
      </c>
      <c r="M129" s="21"/>
      <c r="N129" s="21"/>
      <c r="O129" s="21"/>
      <c r="P129" s="21"/>
      <c r="Q129" s="21">
        <f t="shared" si="7"/>
        <v>2</v>
      </c>
      <c r="R129" s="21">
        <v>1</v>
      </c>
      <c r="S129" s="21">
        <v>1</v>
      </c>
      <c r="T129" s="21">
        <v>0</v>
      </c>
      <c r="U129" s="21">
        <v>0</v>
      </c>
    </row>
    <row r="130" spans="2:21" ht="24" customHeight="1" x14ac:dyDescent="0.15">
      <c r="B130" s="23" t="s">
        <v>75</v>
      </c>
      <c r="C130" s="24" t="s">
        <v>202</v>
      </c>
      <c r="D130" s="21">
        <f t="shared" si="4"/>
        <v>22</v>
      </c>
      <c r="E130" s="21">
        <f t="shared" si="5"/>
        <v>19</v>
      </c>
      <c r="F130" s="21">
        <v>3</v>
      </c>
      <c r="G130" s="21">
        <v>3</v>
      </c>
      <c r="H130" s="21">
        <v>4</v>
      </c>
      <c r="I130" s="21">
        <v>3</v>
      </c>
      <c r="J130" s="21">
        <v>3</v>
      </c>
      <c r="K130" s="21">
        <v>3</v>
      </c>
      <c r="L130" s="22">
        <f t="shared" si="6"/>
        <v>0</v>
      </c>
      <c r="M130" s="21"/>
      <c r="N130" s="21"/>
      <c r="O130" s="21"/>
      <c r="P130" s="21"/>
      <c r="Q130" s="21">
        <f t="shared" si="7"/>
        <v>3</v>
      </c>
      <c r="R130" s="21">
        <v>1</v>
      </c>
      <c r="S130" s="21">
        <v>2</v>
      </c>
      <c r="T130" s="21">
        <v>0</v>
      </c>
      <c r="U130" s="21">
        <v>0</v>
      </c>
    </row>
    <row r="131" spans="2:21" ht="24" customHeight="1" x14ac:dyDescent="0.15">
      <c r="B131" s="23" t="s">
        <v>75</v>
      </c>
      <c r="C131" s="24" t="s">
        <v>203</v>
      </c>
      <c r="D131" s="21">
        <f t="shared" si="4"/>
        <v>14</v>
      </c>
      <c r="E131" s="21">
        <f t="shared" si="5"/>
        <v>11</v>
      </c>
      <c r="F131" s="21">
        <v>2</v>
      </c>
      <c r="G131" s="21">
        <v>2</v>
      </c>
      <c r="H131" s="21">
        <v>1</v>
      </c>
      <c r="I131" s="21">
        <v>2</v>
      </c>
      <c r="J131" s="21">
        <v>2</v>
      </c>
      <c r="K131" s="21">
        <v>2</v>
      </c>
      <c r="L131" s="22">
        <f t="shared" si="6"/>
        <v>0</v>
      </c>
      <c r="M131" s="21"/>
      <c r="N131" s="21"/>
      <c r="O131" s="21"/>
      <c r="P131" s="21"/>
      <c r="Q131" s="21">
        <f t="shared" si="7"/>
        <v>3</v>
      </c>
      <c r="R131" s="21">
        <v>1</v>
      </c>
      <c r="S131" s="21">
        <v>2</v>
      </c>
      <c r="T131" s="21">
        <v>0</v>
      </c>
      <c r="U131" s="21">
        <v>0</v>
      </c>
    </row>
    <row r="132" spans="2:21" ht="24" customHeight="1" x14ac:dyDescent="0.15">
      <c r="B132" s="23" t="s">
        <v>75</v>
      </c>
      <c r="C132" s="24" t="s">
        <v>204</v>
      </c>
      <c r="D132" s="21">
        <f t="shared" si="4"/>
        <v>12</v>
      </c>
      <c r="E132" s="21">
        <f t="shared" si="5"/>
        <v>10</v>
      </c>
      <c r="F132" s="21">
        <v>1</v>
      </c>
      <c r="G132" s="21">
        <v>1</v>
      </c>
      <c r="H132" s="21">
        <v>2</v>
      </c>
      <c r="I132" s="21">
        <v>2</v>
      </c>
      <c r="J132" s="21">
        <v>2</v>
      </c>
      <c r="K132" s="21">
        <v>2</v>
      </c>
      <c r="L132" s="22">
        <f t="shared" si="6"/>
        <v>0</v>
      </c>
      <c r="M132" s="21"/>
      <c r="N132" s="21"/>
      <c r="O132" s="21"/>
      <c r="P132" s="21"/>
      <c r="Q132" s="21">
        <f t="shared" si="7"/>
        <v>2</v>
      </c>
      <c r="R132" s="21">
        <v>1</v>
      </c>
      <c r="S132" s="21">
        <v>1</v>
      </c>
      <c r="T132" s="21">
        <v>0</v>
      </c>
      <c r="U132" s="21">
        <v>0</v>
      </c>
    </row>
    <row r="133" spans="2:21" ht="24" customHeight="1" x14ac:dyDescent="0.15">
      <c r="B133" s="23" t="s">
        <v>205</v>
      </c>
      <c r="C133" s="20" t="s">
        <v>206</v>
      </c>
      <c r="D133" s="21">
        <f t="shared" si="4"/>
        <v>0</v>
      </c>
      <c r="E133" s="21">
        <f t="shared" si="5"/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2">
        <f t="shared" si="6"/>
        <v>0</v>
      </c>
      <c r="M133" s="21"/>
      <c r="N133" s="21"/>
      <c r="O133" s="21"/>
      <c r="P133" s="21"/>
      <c r="Q133" s="21">
        <f t="shared" si="7"/>
        <v>0</v>
      </c>
      <c r="R133" s="21"/>
      <c r="S133" s="21"/>
      <c r="T133" s="21"/>
      <c r="U133" s="21"/>
    </row>
    <row r="134" spans="2:21" x14ac:dyDescent="0.15">
      <c r="D134" s="8">
        <f>SUM(D7:D133)</f>
        <v>1804</v>
      </c>
      <c r="E134" s="8">
        <f t="shared" ref="E134:U134" si="8">SUM(E7:E133)</f>
        <v>1495</v>
      </c>
      <c r="F134" s="8">
        <f t="shared" si="8"/>
        <v>231</v>
      </c>
      <c r="G134" s="8">
        <f t="shared" si="8"/>
        <v>243</v>
      </c>
      <c r="H134" s="8">
        <f t="shared" si="8"/>
        <v>246</v>
      </c>
      <c r="I134" s="8">
        <f t="shared" si="8"/>
        <v>252</v>
      </c>
      <c r="J134" s="8">
        <f t="shared" si="8"/>
        <v>264</v>
      </c>
      <c r="K134" s="8">
        <f t="shared" si="8"/>
        <v>259</v>
      </c>
      <c r="L134" s="8">
        <f t="shared" si="8"/>
        <v>5</v>
      </c>
      <c r="M134" s="8">
        <f t="shared" si="8"/>
        <v>5</v>
      </c>
      <c r="N134" s="8">
        <f t="shared" si="8"/>
        <v>0</v>
      </c>
      <c r="O134" s="8">
        <f t="shared" si="8"/>
        <v>0</v>
      </c>
      <c r="P134" s="8">
        <f t="shared" si="8"/>
        <v>0</v>
      </c>
      <c r="Q134" s="8">
        <f t="shared" si="8"/>
        <v>304</v>
      </c>
      <c r="R134" s="8">
        <f t="shared" si="8"/>
        <v>143</v>
      </c>
      <c r="S134" s="8">
        <f t="shared" si="8"/>
        <v>157</v>
      </c>
      <c r="T134" s="8">
        <f t="shared" si="8"/>
        <v>3</v>
      </c>
      <c r="U134" s="8">
        <f t="shared" si="8"/>
        <v>1</v>
      </c>
    </row>
  </sheetData>
  <mergeCells count="7">
    <mergeCell ref="B2:T2"/>
    <mergeCell ref="B5:B6"/>
    <mergeCell ref="C5:C6"/>
    <mergeCell ref="D5:D6"/>
    <mergeCell ref="E5:K5"/>
    <mergeCell ref="L5:P5"/>
    <mergeCell ref="Q5:U5"/>
  </mergeCells>
  <phoneticPr fontId="4"/>
  <conditionalFormatting sqref="D7:U17 D20:U133 L18:U19">
    <cfRule type="cellIs" dxfId="7" priority="2" stopIfTrue="1" operator="equal">
      <formula>0</formula>
    </cfRule>
  </conditionalFormatting>
  <conditionalFormatting sqref="D18:K19">
    <cfRule type="cellIs" dxfId="6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134"/>
  <sheetViews>
    <sheetView view="pageBreakPreview" zoomScale="80" zoomScaleNormal="80" zoomScaleSheetLayoutView="80" workbookViewId="0">
      <pane xSplit="3" ySplit="6" topLeftCell="D7" activePane="bottomRight" state="frozen"/>
      <selection activeCell="Q126" sqref="Q126"/>
      <selection pane="topRight" activeCell="Q126" sqref="Q126"/>
      <selection pane="bottomLeft" activeCell="Q126" sqref="Q126"/>
      <selection pane="bottomRight" activeCell="Y4" sqref="Y4"/>
    </sheetView>
  </sheetViews>
  <sheetFormatPr defaultRowHeight="14.25" x14ac:dyDescent="0.15"/>
  <cols>
    <col min="1" max="2" width="4.625" style="1" customWidth="1"/>
    <col min="3" max="3" width="12" style="2" bestFit="1" customWidth="1"/>
    <col min="4" max="24" width="7.625" style="1" customWidth="1"/>
    <col min="25" max="25" width="9.375" style="1" customWidth="1"/>
    <col min="26" max="16384" width="9" style="1"/>
  </cols>
  <sheetData>
    <row r="1" spans="2:25" s="10" customFormat="1" x14ac:dyDescent="0.15"/>
    <row r="2" spans="2:25" s="10" customFormat="1" ht="30" customHeight="1" x14ac:dyDescent="0.15">
      <c r="B2" s="60" t="s">
        <v>274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2:25" s="10" customFormat="1" ht="30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5" ht="30" customHeight="1" x14ac:dyDescent="0.15">
      <c r="B4" s="12" t="s">
        <v>208</v>
      </c>
      <c r="C4" s="9"/>
      <c r="Y4" s="86" t="s">
        <v>276</v>
      </c>
    </row>
    <row r="5" spans="2:25" s="3" customFormat="1" ht="35.25" customHeight="1" x14ac:dyDescent="0.15">
      <c r="B5" s="66" t="s">
        <v>21</v>
      </c>
      <c r="C5" s="63" t="s">
        <v>207</v>
      </c>
      <c r="D5" s="65" t="s">
        <v>29</v>
      </c>
      <c r="E5" s="65"/>
      <c r="F5" s="65"/>
      <c r="G5" s="65" t="s">
        <v>28</v>
      </c>
      <c r="H5" s="65"/>
      <c r="I5" s="65"/>
      <c r="J5" s="65" t="s">
        <v>27</v>
      </c>
      <c r="K5" s="65"/>
      <c r="L5" s="65"/>
      <c r="M5" s="65" t="s">
        <v>26</v>
      </c>
      <c r="N5" s="65"/>
      <c r="O5" s="65"/>
      <c r="P5" s="65" t="s">
        <v>25</v>
      </c>
      <c r="Q5" s="65"/>
      <c r="R5" s="65"/>
      <c r="S5" s="65" t="s">
        <v>24</v>
      </c>
      <c r="T5" s="65"/>
      <c r="U5" s="65"/>
      <c r="V5" s="65" t="s">
        <v>23</v>
      </c>
      <c r="W5" s="65"/>
      <c r="X5" s="65"/>
      <c r="Y5" s="68" t="s">
        <v>22</v>
      </c>
    </row>
    <row r="6" spans="2:25" s="3" customFormat="1" ht="24.95" customHeight="1" thickBot="1" x14ac:dyDescent="0.2">
      <c r="B6" s="67"/>
      <c r="C6" s="64"/>
      <c r="D6" s="25" t="s">
        <v>1</v>
      </c>
      <c r="E6" s="25" t="s">
        <v>2</v>
      </c>
      <c r="F6" s="25" t="s">
        <v>3</v>
      </c>
      <c r="G6" s="25" t="s">
        <v>1</v>
      </c>
      <c r="H6" s="25" t="s">
        <v>2</v>
      </c>
      <c r="I6" s="25" t="s">
        <v>3</v>
      </c>
      <c r="J6" s="25" t="s">
        <v>1</v>
      </c>
      <c r="K6" s="25" t="s">
        <v>2</v>
      </c>
      <c r="L6" s="25" t="s">
        <v>3</v>
      </c>
      <c r="M6" s="25" t="s">
        <v>1</v>
      </c>
      <c r="N6" s="25" t="s">
        <v>2</v>
      </c>
      <c r="O6" s="25" t="s">
        <v>3</v>
      </c>
      <c r="P6" s="25" t="s">
        <v>1</v>
      </c>
      <c r="Q6" s="25" t="s">
        <v>2</v>
      </c>
      <c r="R6" s="25" t="s">
        <v>3</v>
      </c>
      <c r="S6" s="25" t="s">
        <v>1</v>
      </c>
      <c r="T6" s="25" t="s">
        <v>2</v>
      </c>
      <c r="U6" s="25" t="s">
        <v>3</v>
      </c>
      <c r="V6" s="25" t="s">
        <v>1</v>
      </c>
      <c r="W6" s="25" t="s">
        <v>2</v>
      </c>
      <c r="X6" s="25" t="s">
        <v>3</v>
      </c>
      <c r="Y6" s="69"/>
    </row>
    <row r="7" spans="2:25" ht="27.75" customHeight="1" thickTop="1" x14ac:dyDescent="0.15">
      <c r="B7" s="15" t="s">
        <v>31</v>
      </c>
      <c r="C7" s="16" t="s">
        <v>79</v>
      </c>
      <c r="D7" s="17">
        <f>+E7+F7</f>
        <v>122</v>
      </c>
      <c r="E7" s="17">
        <f>+H7+K7+N7+Q7+T7+W7</f>
        <v>70</v>
      </c>
      <c r="F7" s="17">
        <f>+I7+L7+O7+R7+U7+X7</f>
        <v>52</v>
      </c>
      <c r="G7" s="17">
        <f>+H7+I7</f>
        <v>15</v>
      </c>
      <c r="H7" s="17">
        <v>8</v>
      </c>
      <c r="I7" s="17">
        <v>7</v>
      </c>
      <c r="J7" s="17">
        <f>+K7+L7</f>
        <v>17</v>
      </c>
      <c r="K7" s="17">
        <v>11</v>
      </c>
      <c r="L7" s="17">
        <v>6</v>
      </c>
      <c r="M7" s="17">
        <f>+N7+O7</f>
        <v>18</v>
      </c>
      <c r="N7" s="17">
        <v>9</v>
      </c>
      <c r="O7" s="17">
        <v>9</v>
      </c>
      <c r="P7" s="17">
        <f>+Q7+R7</f>
        <v>22</v>
      </c>
      <c r="Q7" s="17">
        <v>12</v>
      </c>
      <c r="R7" s="17">
        <v>10</v>
      </c>
      <c r="S7" s="17">
        <f>+T7+U7</f>
        <v>25</v>
      </c>
      <c r="T7" s="17">
        <v>14</v>
      </c>
      <c r="U7" s="17">
        <v>11</v>
      </c>
      <c r="V7" s="17">
        <f>+W7+X7</f>
        <v>25</v>
      </c>
      <c r="W7" s="17">
        <v>16</v>
      </c>
      <c r="X7" s="17">
        <v>9</v>
      </c>
      <c r="Y7" s="17">
        <v>7</v>
      </c>
    </row>
    <row r="8" spans="2:25" ht="27.75" customHeight="1" x14ac:dyDescent="0.15">
      <c r="B8" s="19" t="s">
        <v>31</v>
      </c>
      <c r="C8" s="20" t="s">
        <v>80</v>
      </c>
      <c r="D8" s="21">
        <f t="shared" ref="D8:D71" si="0">+E8+F8</f>
        <v>124</v>
      </c>
      <c r="E8" s="21">
        <f t="shared" ref="E8:F71" si="1">+H8+K8+N8+Q8+T8+W8</f>
        <v>69</v>
      </c>
      <c r="F8" s="21">
        <f t="shared" si="1"/>
        <v>55</v>
      </c>
      <c r="G8" s="21">
        <f t="shared" ref="G8:G71" si="2">+H8+I8</f>
        <v>15</v>
      </c>
      <c r="H8" s="21">
        <v>9</v>
      </c>
      <c r="I8" s="21">
        <v>6</v>
      </c>
      <c r="J8" s="21">
        <f t="shared" ref="J8:J71" si="3">+K8+L8</f>
        <v>18</v>
      </c>
      <c r="K8" s="21">
        <v>9</v>
      </c>
      <c r="L8" s="21">
        <v>9</v>
      </c>
      <c r="M8" s="21">
        <f t="shared" ref="M8:M71" si="4">+N8+O8</f>
        <v>21</v>
      </c>
      <c r="N8" s="21">
        <v>13</v>
      </c>
      <c r="O8" s="21">
        <v>8</v>
      </c>
      <c r="P8" s="21">
        <f t="shared" ref="P8:P71" si="5">+Q8+R8</f>
        <v>20</v>
      </c>
      <c r="Q8" s="21">
        <v>11</v>
      </c>
      <c r="R8" s="21">
        <v>9</v>
      </c>
      <c r="S8" s="21">
        <f t="shared" ref="S8:S71" si="6">+T8+U8</f>
        <v>24</v>
      </c>
      <c r="T8" s="21">
        <v>14</v>
      </c>
      <c r="U8" s="21">
        <v>10</v>
      </c>
      <c r="V8" s="21">
        <f t="shared" ref="V8:V71" si="7">+W8+X8</f>
        <v>26</v>
      </c>
      <c r="W8" s="21">
        <v>13</v>
      </c>
      <c r="X8" s="21">
        <v>13</v>
      </c>
      <c r="Y8" s="21">
        <v>9</v>
      </c>
    </row>
    <row r="9" spans="2:25" ht="27.75" customHeight="1" x14ac:dyDescent="0.15">
      <c r="B9" s="19" t="s">
        <v>31</v>
      </c>
      <c r="C9" s="20" t="s">
        <v>81</v>
      </c>
      <c r="D9" s="21">
        <f t="shared" si="0"/>
        <v>74</v>
      </c>
      <c r="E9" s="21">
        <f t="shared" si="1"/>
        <v>34</v>
      </c>
      <c r="F9" s="21">
        <f t="shared" si="1"/>
        <v>40</v>
      </c>
      <c r="G9" s="21">
        <f t="shared" si="2"/>
        <v>11</v>
      </c>
      <c r="H9" s="21">
        <v>4</v>
      </c>
      <c r="I9" s="21">
        <v>7</v>
      </c>
      <c r="J9" s="21">
        <f t="shared" si="3"/>
        <v>12</v>
      </c>
      <c r="K9" s="21">
        <v>5</v>
      </c>
      <c r="L9" s="21">
        <v>7</v>
      </c>
      <c r="M9" s="21">
        <f t="shared" si="4"/>
        <v>14</v>
      </c>
      <c r="N9" s="21">
        <v>5</v>
      </c>
      <c r="O9" s="21">
        <v>9</v>
      </c>
      <c r="P9" s="21">
        <f t="shared" si="5"/>
        <v>11</v>
      </c>
      <c r="Q9" s="21">
        <v>6</v>
      </c>
      <c r="R9" s="21">
        <v>5</v>
      </c>
      <c r="S9" s="21">
        <f t="shared" si="6"/>
        <v>11</v>
      </c>
      <c r="T9" s="21">
        <v>9</v>
      </c>
      <c r="U9" s="21">
        <v>2</v>
      </c>
      <c r="V9" s="21">
        <f t="shared" si="7"/>
        <v>15</v>
      </c>
      <c r="W9" s="21">
        <v>5</v>
      </c>
      <c r="X9" s="21">
        <v>10</v>
      </c>
      <c r="Y9" s="21">
        <v>0</v>
      </c>
    </row>
    <row r="10" spans="2:25" ht="27.75" customHeight="1" x14ac:dyDescent="0.15">
      <c r="B10" s="19" t="s">
        <v>31</v>
      </c>
      <c r="C10" s="20" t="s">
        <v>82</v>
      </c>
      <c r="D10" s="21">
        <f t="shared" si="0"/>
        <v>281</v>
      </c>
      <c r="E10" s="21">
        <f t="shared" si="1"/>
        <v>139</v>
      </c>
      <c r="F10" s="21">
        <f t="shared" si="1"/>
        <v>142</v>
      </c>
      <c r="G10" s="21">
        <f t="shared" si="2"/>
        <v>49</v>
      </c>
      <c r="H10" s="21">
        <v>23</v>
      </c>
      <c r="I10" s="21">
        <v>26</v>
      </c>
      <c r="J10" s="21">
        <f t="shared" si="3"/>
        <v>49</v>
      </c>
      <c r="K10" s="21">
        <v>26</v>
      </c>
      <c r="L10" s="21">
        <v>23</v>
      </c>
      <c r="M10" s="21">
        <f t="shared" si="4"/>
        <v>34</v>
      </c>
      <c r="N10" s="21">
        <v>13</v>
      </c>
      <c r="O10" s="21">
        <v>21</v>
      </c>
      <c r="P10" s="21">
        <f t="shared" si="5"/>
        <v>44</v>
      </c>
      <c r="Q10" s="21">
        <v>20</v>
      </c>
      <c r="R10" s="21">
        <v>24</v>
      </c>
      <c r="S10" s="21">
        <f t="shared" si="6"/>
        <v>50</v>
      </c>
      <c r="T10" s="21">
        <v>24</v>
      </c>
      <c r="U10" s="21">
        <v>26</v>
      </c>
      <c r="V10" s="21">
        <f t="shared" si="7"/>
        <v>55</v>
      </c>
      <c r="W10" s="21">
        <v>33</v>
      </c>
      <c r="X10" s="21">
        <v>22</v>
      </c>
      <c r="Y10" s="21">
        <v>5</v>
      </c>
    </row>
    <row r="11" spans="2:25" ht="27.75" customHeight="1" x14ac:dyDescent="0.15">
      <c r="B11" s="19" t="s">
        <v>31</v>
      </c>
      <c r="C11" s="20" t="s">
        <v>83</v>
      </c>
      <c r="D11" s="21">
        <f t="shared" si="0"/>
        <v>343</v>
      </c>
      <c r="E11" s="21">
        <f t="shared" si="1"/>
        <v>179</v>
      </c>
      <c r="F11" s="21">
        <f t="shared" si="1"/>
        <v>164</v>
      </c>
      <c r="G11" s="21">
        <f t="shared" si="2"/>
        <v>55</v>
      </c>
      <c r="H11" s="21">
        <v>35</v>
      </c>
      <c r="I11" s="21">
        <v>20</v>
      </c>
      <c r="J11" s="21">
        <f t="shared" si="3"/>
        <v>60</v>
      </c>
      <c r="K11" s="21">
        <v>29</v>
      </c>
      <c r="L11" s="21">
        <v>31</v>
      </c>
      <c r="M11" s="21">
        <f t="shared" si="4"/>
        <v>63</v>
      </c>
      <c r="N11" s="21">
        <v>33</v>
      </c>
      <c r="O11" s="21">
        <v>30</v>
      </c>
      <c r="P11" s="21">
        <f t="shared" si="5"/>
        <v>46</v>
      </c>
      <c r="Q11" s="21">
        <v>20</v>
      </c>
      <c r="R11" s="21">
        <v>26</v>
      </c>
      <c r="S11" s="21">
        <f t="shared" si="6"/>
        <v>67</v>
      </c>
      <c r="T11" s="21">
        <v>35</v>
      </c>
      <c r="U11" s="21">
        <v>32</v>
      </c>
      <c r="V11" s="21">
        <f t="shared" si="7"/>
        <v>52</v>
      </c>
      <c r="W11" s="21">
        <v>27</v>
      </c>
      <c r="X11" s="21">
        <v>25</v>
      </c>
      <c r="Y11" s="21">
        <v>5</v>
      </c>
    </row>
    <row r="12" spans="2:25" ht="27.75" customHeight="1" x14ac:dyDescent="0.15">
      <c r="B12" s="19" t="s">
        <v>31</v>
      </c>
      <c r="C12" s="20" t="s">
        <v>84</v>
      </c>
      <c r="D12" s="21">
        <f t="shared" si="0"/>
        <v>529</v>
      </c>
      <c r="E12" s="21">
        <f t="shared" si="1"/>
        <v>255</v>
      </c>
      <c r="F12" s="21">
        <f t="shared" si="1"/>
        <v>274</v>
      </c>
      <c r="G12" s="21">
        <f t="shared" si="2"/>
        <v>74</v>
      </c>
      <c r="H12" s="21">
        <v>36</v>
      </c>
      <c r="I12" s="21">
        <v>38</v>
      </c>
      <c r="J12" s="21">
        <f t="shared" si="3"/>
        <v>82</v>
      </c>
      <c r="K12" s="21">
        <v>34</v>
      </c>
      <c r="L12" s="21">
        <v>48</v>
      </c>
      <c r="M12" s="21">
        <f t="shared" si="4"/>
        <v>90</v>
      </c>
      <c r="N12" s="21">
        <v>42</v>
      </c>
      <c r="O12" s="21">
        <v>48</v>
      </c>
      <c r="P12" s="21">
        <f t="shared" si="5"/>
        <v>92</v>
      </c>
      <c r="Q12" s="21">
        <v>45</v>
      </c>
      <c r="R12" s="21">
        <v>47</v>
      </c>
      <c r="S12" s="21">
        <f t="shared" si="6"/>
        <v>76</v>
      </c>
      <c r="T12" s="21">
        <v>35</v>
      </c>
      <c r="U12" s="21">
        <v>41</v>
      </c>
      <c r="V12" s="21">
        <f t="shared" si="7"/>
        <v>115</v>
      </c>
      <c r="W12" s="21">
        <v>63</v>
      </c>
      <c r="X12" s="21">
        <v>52</v>
      </c>
      <c r="Y12" s="21">
        <v>22</v>
      </c>
    </row>
    <row r="13" spans="2:25" ht="27.75" customHeight="1" x14ac:dyDescent="0.15">
      <c r="B13" s="19" t="s">
        <v>31</v>
      </c>
      <c r="C13" s="20" t="s">
        <v>85</v>
      </c>
      <c r="D13" s="21">
        <f t="shared" si="0"/>
        <v>64</v>
      </c>
      <c r="E13" s="21">
        <f t="shared" si="1"/>
        <v>28</v>
      </c>
      <c r="F13" s="21">
        <f t="shared" si="1"/>
        <v>36</v>
      </c>
      <c r="G13" s="21">
        <f t="shared" si="2"/>
        <v>9</v>
      </c>
      <c r="H13" s="21">
        <v>7</v>
      </c>
      <c r="I13" s="21">
        <v>2</v>
      </c>
      <c r="J13" s="21">
        <f t="shared" si="3"/>
        <v>8</v>
      </c>
      <c r="K13" s="21">
        <v>5</v>
      </c>
      <c r="L13" s="21">
        <v>3</v>
      </c>
      <c r="M13" s="21">
        <f t="shared" si="4"/>
        <v>8</v>
      </c>
      <c r="N13" s="21">
        <v>2</v>
      </c>
      <c r="O13" s="21">
        <v>6</v>
      </c>
      <c r="P13" s="21">
        <f t="shared" si="5"/>
        <v>10</v>
      </c>
      <c r="Q13" s="21">
        <v>4</v>
      </c>
      <c r="R13" s="21">
        <v>6</v>
      </c>
      <c r="S13" s="21">
        <f t="shared" si="6"/>
        <v>15</v>
      </c>
      <c r="T13" s="21">
        <v>5</v>
      </c>
      <c r="U13" s="21">
        <v>10</v>
      </c>
      <c r="V13" s="21">
        <f t="shared" si="7"/>
        <v>14</v>
      </c>
      <c r="W13" s="21">
        <v>5</v>
      </c>
      <c r="X13" s="21">
        <v>9</v>
      </c>
      <c r="Y13" s="21">
        <v>0</v>
      </c>
    </row>
    <row r="14" spans="2:25" ht="27.75" customHeight="1" x14ac:dyDescent="0.15">
      <c r="B14" s="19" t="s">
        <v>31</v>
      </c>
      <c r="C14" s="20" t="s">
        <v>86</v>
      </c>
      <c r="D14" s="21">
        <f t="shared" si="0"/>
        <v>380</v>
      </c>
      <c r="E14" s="21">
        <f t="shared" si="1"/>
        <v>190</v>
      </c>
      <c r="F14" s="21">
        <f t="shared" si="1"/>
        <v>190</v>
      </c>
      <c r="G14" s="21">
        <f t="shared" si="2"/>
        <v>53</v>
      </c>
      <c r="H14" s="21">
        <v>27</v>
      </c>
      <c r="I14" s="21">
        <v>26</v>
      </c>
      <c r="J14" s="21">
        <f t="shared" si="3"/>
        <v>56</v>
      </c>
      <c r="K14" s="21">
        <v>24</v>
      </c>
      <c r="L14" s="21">
        <v>32</v>
      </c>
      <c r="M14" s="21">
        <f t="shared" si="4"/>
        <v>75</v>
      </c>
      <c r="N14" s="21">
        <v>39</v>
      </c>
      <c r="O14" s="21">
        <v>36</v>
      </c>
      <c r="P14" s="21">
        <f t="shared" si="5"/>
        <v>62</v>
      </c>
      <c r="Q14" s="21">
        <v>36</v>
      </c>
      <c r="R14" s="21">
        <v>26</v>
      </c>
      <c r="S14" s="21">
        <f t="shared" si="6"/>
        <v>69</v>
      </c>
      <c r="T14" s="21">
        <v>27</v>
      </c>
      <c r="U14" s="21">
        <v>42</v>
      </c>
      <c r="V14" s="21">
        <f t="shared" si="7"/>
        <v>65</v>
      </c>
      <c r="W14" s="21">
        <v>37</v>
      </c>
      <c r="X14" s="21">
        <v>28</v>
      </c>
      <c r="Y14" s="21">
        <v>17</v>
      </c>
    </row>
    <row r="15" spans="2:25" ht="27.75" customHeight="1" x14ac:dyDescent="0.15">
      <c r="B15" s="19" t="s">
        <v>31</v>
      </c>
      <c r="C15" s="20" t="s">
        <v>87</v>
      </c>
      <c r="D15" s="21">
        <f t="shared" si="0"/>
        <v>272</v>
      </c>
      <c r="E15" s="21">
        <f t="shared" si="1"/>
        <v>151</v>
      </c>
      <c r="F15" s="21">
        <f t="shared" si="1"/>
        <v>121</v>
      </c>
      <c r="G15" s="21">
        <f t="shared" si="2"/>
        <v>39</v>
      </c>
      <c r="H15" s="21">
        <v>23</v>
      </c>
      <c r="I15" s="21">
        <v>16</v>
      </c>
      <c r="J15" s="21">
        <f t="shared" si="3"/>
        <v>41</v>
      </c>
      <c r="K15" s="21">
        <v>21</v>
      </c>
      <c r="L15" s="21">
        <v>20</v>
      </c>
      <c r="M15" s="21">
        <f t="shared" si="4"/>
        <v>39</v>
      </c>
      <c r="N15" s="21">
        <v>24</v>
      </c>
      <c r="O15" s="21">
        <v>15</v>
      </c>
      <c r="P15" s="21">
        <f t="shared" si="5"/>
        <v>45</v>
      </c>
      <c r="Q15" s="21">
        <v>31</v>
      </c>
      <c r="R15" s="21">
        <v>14</v>
      </c>
      <c r="S15" s="21">
        <f t="shared" si="6"/>
        <v>63</v>
      </c>
      <c r="T15" s="21">
        <v>32</v>
      </c>
      <c r="U15" s="21">
        <v>31</v>
      </c>
      <c r="V15" s="21">
        <f t="shared" si="7"/>
        <v>45</v>
      </c>
      <c r="W15" s="21">
        <v>20</v>
      </c>
      <c r="X15" s="21">
        <v>25</v>
      </c>
      <c r="Y15" s="21">
        <v>8</v>
      </c>
    </row>
    <row r="16" spans="2:25" ht="27.75" customHeight="1" x14ac:dyDescent="0.15">
      <c r="B16" s="19" t="s">
        <v>31</v>
      </c>
      <c r="C16" s="20" t="s">
        <v>88</v>
      </c>
      <c r="D16" s="21">
        <f t="shared" si="0"/>
        <v>19</v>
      </c>
      <c r="E16" s="21">
        <f t="shared" si="1"/>
        <v>8</v>
      </c>
      <c r="F16" s="21">
        <f t="shared" si="1"/>
        <v>11</v>
      </c>
      <c r="G16" s="21">
        <f t="shared" si="2"/>
        <v>6</v>
      </c>
      <c r="H16" s="21">
        <v>5</v>
      </c>
      <c r="I16" s="21">
        <v>1</v>
      </c>
      <c r="J16" s="21">
        <f t="shared" si="3"/>
        <v>3</v>
      </c>
      <c r="K16" s="21">
        <v>1</v>
      </c>
      <c r="L16" s="21">
        <v>2</v>
      </c>
      <c r="M16" s="21">
        <f t="shared" si="4"/>
        <v>5</v>
      </c>
      <c r="N16" s="21">
        <v>2</v>
      </c>
      <c r="O16" s="21">
        <v>3</v>
      </c>
      <c r="P16" s="21">
        <f t="shared" si="5"/>
        <v>1</v>
      </c>
      <c r="Q16" s="21">
        <v>0</v>
      </c>
      <c r="R16" s="21">
        <v>1</v>
      </c>
      <c r="S16" s="21">
        <f t="shared" si="6"/>
        <v>3</v>
      </c>
      <c r="T16" s="21">
        <v>0</v>
      </c>
      <c r="U16" s="21">
        <v>3</v>
      </c>
      <c r="V16" s="21">
        <f t="shared" si="7"/>
        <v>1</v>
      </c>
      <c r="W16" s="21">
        <v>0</v>
      </c>
      <c r="X16" s="21">
        <v>1</v>
      </c>
      <c r="Y16" s="21">
        <v>0</v>
      </c>
    </row>
    <row r="17" spans="2:25" ht="27.75" customHeight="1" x14ac:dyDescent="0.15">
      <c r="B17" s="19" t="s">
        <v>31</v>
      </c>
      <c r="C17" s="20" t="s">
        <v>89</v>
      </c>
      <c r="D17" s="21">
        <f t="shared" si="0"/>
        <v>243</v>
      </c>
      <c r="E17" s="21">
        <f t="shared" si="1"/>
        <v>139</v>
      </c>
      <c r="F17" s="21">
        <f t="shared" si="1"/>
        <v>104</v>
      </c>
      <c r="G17" s="21">
        <f t="shared" si="2"/>
        <v>39</v>
      </c>
      <c r="H17" s="21">
        <v>22</v>
      </c>
      <c r="I17" s="21">
        <v>17</v>
      </c>
      <c r="J17" s="21">
        <f t="shared" si="3"/>
        <v>38</v>
      </c>
      <c r="K17" s="21">
        <v>19</v>
      </c>
      <c r="L17" s="21">
        <v>19</v>
      </c>
      <c r="M17" s="21">
        <f t="shared" si="4"/>
        <v>32</v>
      </c>
      <c r="N17" s="21">
        <v>19</v>
      </c>
      <c r="O17" s="21">
        <v>13</v>
      </c>
      <c r="P17" s="21">
        <f t="shared" si="5"/>
        <v>47</v>
      </c>
      <c r="Q17" s="21">
        <v>26</v>
      </c>
      <c r="R17" s="21">
        <v>21</v>
      </c>
      <c r="S17" s="21">
        <f t="shared" si="6"/>
        <v>33</v>
      </c>
      <c r="T17" s="21">
        <v>23</v>
      </c>
      <c r="U17" s="21">
        <v>10</v>
      </c>
      <c r="V17" s="21">
        <f t="shared" si="7"/>
        <v>54</v>
      </c>
      <c r="W17" s="21">
        <v>30</v>
      </c>
      <c r="X17" s="21">
        <v>24</v>
      </c>
      <c r="Y17" s="21">
        <v>12</v>
      </c>
    </row>
    <row r="18" spans="2:25" ht="27.75" customHeight="1" x14ac:dyDescent="0.15">
      <c r="B18" s="19" t="s">
        <v>31</v>
      </c>
      <c r="C18" s="20" t="s">
        <v>90</v>
      </c>
      <c r="D18" s="59">
        <f t="shared" si="0"/>
        <v>78</v>
      </c>
      <c r="E18" s="59">
        <f t="shared" si="1"/>
        <v>41</v>
      </c>
      <c r="F18" s="59">
        <f t="shared" si="1"/>
        <v>37</v>
      </c>
      <c r="G18" s="59">
        <f t="shared" si="2"/>
        <v>8</v>
      </c>
      <c r="H18" s="59">
        <v>6</v>
      </c>
      <c r="I18" s="59">
        <v>2</v>
      </c>
      <c r="J18" s="59">
        <f t="shared" si="3"/>
        <v>8</v>
      </c>
      <c r="K18" s="59">
        <v>2</v>
      </c>
      <c r="L18" s="59">
        <v>6</v>
      </c>
      <c r="M18" s="59">
        <f t="shared" si="4"/>
        <v>14</v>
      </c>
      <c r="N18" s="59">
        <v>6</v>
      </c>
      <c r="O18" s="59">
        <v>8</v>
      </c>
      <c r="P18" s="59">
        <f t="shared" si="5"/>
        <v>12</v>
      </c>
      <c r="Q18" s="59">
        <v>8</v>
      </c>
      <c r="R18" s="59">
        <v>4</v>
      </c>
      <c r="S18" s="59">
        <f t="shared" si="6"/>
        <v>17</v>
      </c>
      <c r="T18" s="59">
        <v>11</v>
      </c>
      <c r="U18" s="59">
        <v>6</v>
      </c>
      <c r="V18" s="59">
        <f t="shared" si="7"/>
        <v>19</v>
      </c>
      <c r="W18" s="59">
        <v>8</v>
      </c>
      <c r="X18" s="59">
        <v>11</v>
      </c>
      <c r="Y18" s="59">
        <v>25</v>
      </c>
    </row>
    <row r="19" spans="2:25" ht="27.75" customHeight="1" x14ac:dyDescent="0.15">
      <c r="B19" s="19" t="s">
        <v>31</v>
      </c>
      <c r="C19" s="20" t="s">
        <v>91</v>
      </c>
      <c r="D19" s="59">
        <f t="shared" si="0"/>
        <v>567</v>
      </c>
      <c r="E19" s="59">
        <f t="shared" si="1"/>
        <v>289</v>
      </c>
      <c r="F19" s="59">
        <f t="shared" si="1"/>
        <v>278</v>
      </c>
      <c r="G19" s="59">
        <f t="shared" si="2"/>
        <v>87</v>
      </c>
      <c r="H19" s="59">
        <v>42</v>
      </c>
      <c r="I19" s="59">
        <v>45</v>
      </c>
      <c r="J19" s="59">
        <f t="shared" si="3"/>
        <v>89</v>
      </c>
      <c r="K19" s="59">
        <v>51</v>
      </c>
      <c r="L19" s="59">
        <v>38</v>
      </c>
      <c r="M19" s="59">
        <f t="shared" si="4"/>
        <v>91</v>
      </c>
      <c r="N19" s="59">
        <v>48</v>
      </c>
      <c r="O19" s="59">
        <v>43</v>
      </c>
      <c r="P19" s="59">
        <f t="shared" si="5"/>
        <v>94</v>
      </c>
      <c r="Q19" s="59">
        <v>45</v>
      </c>
      <c r="R19" s="59">
        <v>49</v>
      </c>
      <c r="S19" s="59">
        <f t="shared" si="6"/>
        <v>107</v>
      </c>
      <c r="T19" s="59">
        <v>50</v>
      </c>
      <c r="U19" s="59">
        <v>57</v>
      </c>
      <c r="V19" s="59">
        <f t="shared" si="7"/>
        <v>99</v>
      </c>
      <c r="W19" s="59">
        <v>53</v>
      </c>
      <c r="X19" s="59">
        <v>46</v>
      </c>
      <c r="Y19" s="59">
        <v>2</v>
      </c>
    </row>
    <row r="20" spans="2:25" ht="27.75" customHeight="1" x14ac:dyDescent="0.15">
      <c r="B20" s="19" t="s">
        <v>31</v>
      </c>
      <c r="C20" s="20" t="s">
        <v>92</v>
      </c>
      <c r="D20" s="21">
        <f t="shared" si="0"/>
        <v>217</v>
      </c>
      <c r="E20" s="21">
        <f t="shared" si="1"/>
        <v>104</v>
      </c>
      <c r="F20" s="21">
        <f t="shared" si="1"/>
        <v>113</v>
      </c>
      <c r="G20" s="21">
        <f t="shared" si="2"/>
        <v>23</v>
      </c>
      <c r="H20" s="21">
        <v>9</v>
      </c>
      <c r="I20" s="21">
        <v>14</v>
      </c>
      <c r="J20" s="21">
        <f t="shared" si="3"/>
        <v>31</v>
      </c>
      <c r="K20" s="21">
        <v>17</v>
      </c>
      <c r="L20" s="21">
        <v>14</v>
      </c>
      <c r="M20" s="21">
        <f t="shared" si="4"/>
        <v>36</v>
      </c>
      <c r="N20" s="21">
        <v>19</v>
      </c>
      <c r="O20" s="21">
        <v>17</v>
      </c>
      <c r="P20" s="21">
        <f t="shared" si="5"/>
        <v>34</v>
      </c>
      <c r="Q20" s="21">
        <v>15</v>
      </c>
      <c r="R20" s="21">
        <v>19</v>
      </c>
      <c r="S20" s="21">
        <f t="shared" si="6"/>
        <v>42</v>
      </c>
      <c r="T20" s="21">
        <v>19</v>
      </c>
      <c r="U20" s="21">
        <v>23</v>
      </c>
      <c r="V20" s="21">
        <f t="shared" si="7"/>
        <v>51</v>
      </c>
      <c r="W20" s="21">
        <v>25</v>
      </c>
      <c r="X20" s="21">
        <v>26</v>
      </c>
      <c r="Y20" s="21">
        <v>15</v>
      </c>
    </row>
    <row r="21" spans="2:25" ht="27.75" customHeight="1" x14ac:dyDescent="0.15">
      <c r="B21" s="19" t="s">
        <v>31</v>
      </c>
      <c r="C21" s="20" t="s">
        <v>93</v>
      </c>
      <c r="D21" s="21">
        <f t="shared" si="0"/>
        <v>212</v>
      </c>
      <c r="E21" s="21">
        <f t="shared" si="1"/>
        <v>114</v>
      </c>
      <c r="F21" s="21">
        <f t="shared" si="1"/>
        <v>98</v>
      </c>
      <c r="G21" s="21">
        <f t="shared" si="2"/>
        <v>29</v>
      </c>
      <c r="H21" s="21">
        <v>12</v>
      </c>
      <c r="I21" s="21">
        <v>17</v>
      </c>
      <c r="J21" s="21">
        <f t="shared" si="3"/>
        <v>26</v>
      </c>
      <c r="K21" s="21">
        <v>14</v>
      </c>
      <c r="L21" s="21">
        <v>12</v>
      </c>
      <c r="M21" s="21">
        <f t="shared" si="4"/>
        <v>33</v>
      </c>
      <c r="N21" s="21">
        <v>22</v>
      </c>
      <c r="O21" s="21">
        <v>11</v>
      </c>
      <c r="P21" s="21">
        <f t="shared" si="5"/>
        <v>37</v>
      </c>
      <c r="Q21" s="21">
        <v>22</v>
      </c>
      <c r="R21" s="21">
        <v>15</v>
      </c>
      <c r="S21" s="21">
        <f t="shared" si="6"/>
        <v>53</v>
      </c>
      <c r="T21" s="21">
        <v>24</v>
      </c>
      <c r="U21" s="21">
        <v>29</v>
      </c>
      <c r="V21" s="21">
        <f t="shared" si="7"/>
        <v>34</v>
      </c>
      <c r="W21" s="21">
        <v>20</v>
      </c>
      <c r="X21" s="21">
        <v>14</v>
      </c>
      <c r="Y21" s="21">
        <v>3</v>
      </c>
    </row>
    <row r="22" spans="2:25" ht="27.75" customHeight="1" x14ac:dyDescent="0.15">
      <c r="B22" s="19" t="s">
        <v>31</v>
      </c>
      <c r="C22" s="20" t="s">
        <v>94</v>
      </c>
      <c r="D22" s="21">
        <f t="shared" si="0"/>
        <v>109</v>
      </c>
      <c r="E22" s="21">
        <f t="shared" si="1"/>
        <v>51</v>
      </c>
      <c r="F22" s="21">
        <f t="shared" si="1"/>
        <v>58</v>
      </c>
      <c r="G22" s="21">
        <f t="shared" si="2"/>
        <v>17</v>
      </c>
      <c r="H22" s="21">
        <v>10</v>
      </c>
      <c r="I22" s="21">
        <v>7</v>
      </c>
      <c r="J22" s="21">
        <f t="shared" si="3"/>
        <v>10</v>
      </c>
      <c r="K22" s="21">
        <v>3</v>
      </c>
      <c r="L22" s="21">
        <v>7</v>
      </c>
      <c r="M22" s="21">
        <f t="shared" si="4"/>
        <v>9</v>
      </c>
      <c r="N22" s="21">
        <v>4</v>
      </c>
      <c r="O22" s="21">
        <v>5</v>
      </c>
      <c r="P22" s="21">
        <f t="shared" si="5"/>
        <v>25</v>
      </c>
      <c r="Q22" s="21">
        <v>13</v>
      </c>
      <c r="R22" s="21">
        <v>12</v>
      </c>
      <c r="S22" s="21">
        <f t="shared" si="6"/>
        <v>21</v>
      </c>
      <c r="T22" s="21">
        <v>7</v>
      </c>
      <c r="U22" s="21">
        <v>14</v>
      </c>
      <c r="V22" s="21">
        <f t="shared" si="7"/>
        <v>27</v>
      </c>
      <c r="W22" s="21">
        <v>14</v>
      </c>
      <c r="X22" s="21">
        <v>13</v>
      </c>
      <c r="Y22" s="21">
        <v>6</v>
      </c>
    </row>
    <row r="23" spans="2:25" ht="27.75" customHeight="1" x14ac:dyDescent="0.15">
      <c r="B23" s="23" t="s">
        <v>73</v>
      </c>
      <c r="C23" s="20" t="s">
        <v>95</v>
      </c>
      <c r="D23" s="21">
        <f t="shared" si="0"/>
        <v>612</v>
      </c>
      <c r="E23" s="21">
        <f t="shared" si="1"/>
        <v>314</v>
      </c>
      <c r="F23" s="21">
        <f t="shared" si="1"/>
        <v>298</v>
      </c>
      <c r="G23" s="21">
        <f t="shared" si="2"/>
        <v>98</v>
      </c>
      <c r="H23" s="21">
        <v>44</v>
      </c>
      <c r="I23" s="21">
        <v>54</v>
      </c>
      <c r="J23" s="21">
        <f t="shared" si="3"/>
        <v>85</v>
      </c>
      <c r="K23" s="21">
        <v>43</v>
      </c>
      <c r="L23" s="21">
        <v>42</v>
      </c>
      <c r="M23" s="21">
        <f t="shared" si="4"/>
        <v>112</v>
      </c>
      <c r="N23" s="21">
        <v>60</v>
      </c>
      <c r="O23" s="21">
        <v>52</v>
      </c>
      <c r="P23" s="21">
        <f t="shared" si="5"/>
        <v>97</v>
      </c>
      <c r="Q23" s="21">
        <v>53</v>
      </c>
      <c r="R23" s="21">
        <v>44</v>
      </c>
      <c r="S23" s="21">
        <f t="shared" si="6"/>
        <v>109</v>
      </c>
      <c r="T23" s="21">
        <v>58</v>
      </c>
      <c r="U23" s="21">
        <v>51</v>
      </c>
      <c r="V23" s="21">
        <f t="shared" si="7"/>
        <v>111</v>
      </c>
      <c r="W23" s="21">
        <v>56</v>
      </c>
      <c r="X23" s="21">
        <v>55</v>
      </c>
      <c r="Y23" s="21">
        <v>29</v>
      </c>
    </row>
    <row r="24" spans="2:25" ht="27.75" customHeight="1" x14ac:dyDescent="0.15">
      <c r="B24" s="23" t="s">
        <v>73</v>
      </c>
      <c r="C24" s="20" t="s">
        <v>96</v>
      </c>
      <c r="D24" s="21">
        <f t="shared" si="0"/>
        <v>173</v>
      </c>
      <c r="E24" s="21">
        <f t="shared" si="1"/>
        <v>74</v>
      </c>
      <c r="F24" s="21">
        <f t="shared" si="1"/>
        <v>99</v>
      </c>
      <c r="G24" s="21">
        <f t="shared" si="2"/>
        <v>30</v>
      </c>
      <c r="H24" s="21">
        <v>11</v>
      </c>
      <c r="I24" s="21">
        <v>19</v>
      </c>
      <c r="J24" s="21">
        <f t="shared" si="3"/>
        <v>20</v>
      </c>
      <c r="K24" s="21">
        <v>9</v>
      </c>
      <c r="L24" s="21">
        <v>11</v>
      </c>
      <c r="M24" s="21">
        <f t="shared" si="4"/>
        <v>36</v>
      </c>
      <c r="N24" s="21">
        <v>15</v>
      </c>
      <c r="O24" s="21">
        <v>21</v>
      </c>
      <c r="P24" s="21">
        <f t="shared" si="5"/>
        <v>29</v>
      </c>
      <c r="Q24" s="21">
        <v>11</v>
      </c>
      <c r="R24" s="21">
        <v>18</v>
      </c>
      <c r="S24" s="21">
        <f t="shared" si="6"/>
        <v>24</v>
      </c>
      <c r="T24" s="21">
        <v>11</v>
      </c>
      <c r="U24" s="21">
        <v>13</v>
      </c>
      <c r="V24" s="21">
        <f t="shared" si="7"/>
        <v>34</v>
      </c>
      <c r="W24" s="21">
        <v>17</v>
      </c>
      <c r="X24" s="21">
        <v>17</v>
      </c>
      <c r="Y24" s="21">
        <v>7</v>
      </c>
    </row>
    <row r="25" spans="2:25" ht="27.75" customHeight="1" x14ac:dyDescent="0.15">
      <c r="B25" s="23" t="s">
        <v>73</v>
      </c>
      <c r="C25" s="20" t="s">
        <v>97</v>
      </c>
      <c r="D25" s="21">
        <f t="shared" si="0"/>
        <v>420</v>
      </c>
      <c r="E25" s="21">
        <f t="shared" si="1"/>
        <v>201</v>
      </c>
      <c r="F25" s="21">
        <f t="shared" si="1"/>
        <v>219</v>
      </c>
      <c r="G25" s="21">
        <f t="shared" si="2"/>
        <v>72</v>
      </c>
      <c r="H25" s="21">
        <v>32</v>
      </c>
      <c r="I25" s="21">
        <v>40</v>
      </c>
      <c r="J25" s="21">
        <f t="shared" si="3"/>
        <v>68</v>
      </c>
      <c r="K25" s="21">
        <v>29</v>
      </c>
      <c r="L25" s="21">
        <v>39</v>
      </c>
      <c r="M25" s="21">
        <f t="shared" si="4"/>
        <v>66</v>
      </c>
      <c r="N25" s="21">
        <v>30</v>
      </c>
      <c r="O25" s="21">
        <v>36</v>
      </c>
      <c r="P25" s="21">
        <f t="shared" si="5"/>
        <v>69</v>
      </c>
      <c r="Q25" s="21">
        <v>29</v>
      </c>
      <c r="R25" s="21">
        <v>40</v>
      </c>
      <c r="S25" s="21">
        <f t="shared" si="6"/>
        <v>74</v>
      </c>
      <c r="T25" s="21">
        <v>41</v>
      </c>
      <c r="U25" s="21">
        <v>33</v>
      </c>
      <c r="V25" s="21">
        <f t="shared" si="7"/>
        <v>71</v>
      </c>
      <c r="W25" s="21">
        <v>40</v>
      </c>
      <c r="X25" s="21">
        <v>31</v>
      </c>
      <c r="Y25" s="21">
        <v>5</v>
      </c>
    </row>
    <row r="26" spans="2:25" ht="27.75" customHeight="1" x14ac:dyDescent="0.15">
      <c r="B26" s="23" t="s">
        <v>73</v>
      </c>
      <c r="C26" s="20" t="s">
        <v>98</v>
      </c>
      <c r="D26" s="21">
        <f t="shared" si="0"/>
        <v>223</v>
      </c>
      <c r="E26" s="21">
        <f t="shared" si="1"/>
        <v>120</v>
      </c>
      <c r="F26" s="21">
        <f t="shared" si="1"/>
        <v>103</v>
      </c>
      <c r="G26" s="21">
        <f t="shared" si="2"/>
        <v>31</v>
      </c>
      <c r="H26" s="21">
        <v>19</v>
      </c>
      <c r="I26" s="21">
        <v>12</v>
      </c>
      <c r="J26" s="21">
        <f t="shared" si="3"/>
        <v>25</v>
      </c>
      <c r="K26" s="21">
        <v>16</v>
      </c>
      <c r="L26" s="21">
        <v>9</v>
      </c>
      <c r="M26" s="21">
        <f t="shared" si="4"/>
        <v>37</v>
      </c>
      <c r="N26" s="21">
        <v>17</v>
      </c>
      <c r="O26" s="21">
        <v>20</v>
      </c>
      <c r="P26" s="21">
        <f t="shared" si="5"/>
        <v>35</v>
      </c>
      <c r="Q26" s="21">
        <v>23</v>
      </c>
      <c r="R26" s="21">
        <v>12</v>
      </c>
      <c r="S26" s="21">
        <f t="shared" si="6"/>
        <v>43</v>
      </c>
      <c r="T26" s="21">
        <v>17</v>
      </c>
      <c r="U26" s="21">
        <v>26</v>
      </c>
      <c r="V26" s="21">
        <f t="shared" si="7"/>
        <v>52</v>
      </c>
      <c r="W26" s="21">
        <v>28</v>
      </c>
      <c r="X26" s="21">
        <v>24</v>
      </c>
      <c r="Y26" s="21">
        <v>17</v>
      </c>
    </row>
    <row r="27" spans="2:25" ht="27.75" customHeight="1" x14ac:dyDescent="0.15">
      <c r="B27" s="23" t="s">
        <v>73</v>
      </c>
      <c r="C27" s="20" t="s">
        <v>99</v>
      </c>
      <c r="D27" s="21">
        <f t="shared" si="0"/>
        <v>228</v>
      </c>
      <c r="E27" s="21">
        <f t="shared" si="1"/>
        <v>125</v>
      </c>
      <c r="F27" s="21">
        <f t="shared" si="1"/>
        <v>103</v>
      </c>
      <c r="G27" s="21">
        <f t="shared" si="2"/>
        <v>37</v>
      </c>
      <c r="H27" s="21">
        <v>21</v>
      </c>
      <c r="I27" s="21">
        <v>16</v>
      </c>
      <c r="J27" s="21">
        <f t="shared" si="3"/>
        <v>32</v>
      </c>
      <c r="K27" s="21">
        <v>17</v>
      </c>
      <c r="L27" s="21">
        <v>15</v>
      </c>
      <c r="M27" s="21">
        <f t="shared" si="4"/>
        <v>44</v>
      </c>
      <c r="N27" s="21">
        <v>25</v>
      </c>
      <c r="O27" s="21">
        <v>19</v>
      </c>
      <c r="P27" s="21">
        <f t="shared" si="5"/>
        <v>44</v>
      </c>
      <c r="Q27" s="21">
        <v>28</v>
      </c>
      <c r="R27" s="21">
        <v>16</v>
      </c>
      <c r="S27" s="21">
        <f t="shared" si="6"/>
        <v>44</v>
      </c>
      <c r="T27" s="21">
        <v>21</v>
      </c>
      <c r="U27" s="21">
        <v>23</v>
      </c>
      <c r="V27" s="21">
        <f t="shared" si="7"/>
        <v>27</v>
      </c>
      <c r="W27" s="21">
        <v>13</v>
      </c>
      <c r="X27" s="21">
        <v>14</v>
      </c>
      <c r="Y27" s="21">
        <v>5</v>
      </c>
    </row>
    <row r="28" spans="2:25" ht="27.75" customHeight="1" x14ac:dyDescent="0.15">
      <c r="B28" s="23" t="s">
        <v>73</v>
      </c>
      <c r="C28" s="20" t="s">
        <v>100</v>
      </c>
      <c r="D28" s="21">
        <f t="shared" si="0"/>
        <v>94</v>
      </c>
      <c r="E28" s="21">
        <f t="shared" si="1"/>
        <v>51</v>
      </c>
      <c r="F28" s="21">
        <f t="shared" si="1"/>
        <v>43</v>
      </c>
      <c r="G28" s="21">
        <f t="shared" si="2"/>
        <v>14</v>
      </c>
      <c r="H28" s="21">
        <v>6</v>
      </c>
      <c r="I28" s="21">
        <v>8</v>
      </c>
      <c r="J28" s="21">
        <f t="shared" si="3"/>
        <v>17</v>
      </c>
      <c r="K28" s="21">
        <v>12</v>
      </c>
      <c r="L28" s="21">
        <v>5</v>
      </c>
      <c r="M28" s="21">
        <f t="shared" si="4"/>
        <v>16</v>
      </c>
      <c r="N28" s="21">
        <v>9</v>
      </c>
      <c r="O28" s="21">
        <v>7</v>
      </c>
      <c r="P28" s="21">
        <f t="shared" si="5"/>
        <v>20</v>
      </c>
      <c r="Q28" s="21">
        <v>8</v>
      </c>
      <c r="R28" s="21">
        <v>12</v>
      </c>
      <c r="S28" s="21">
        <f t="shared" si="6"/>
        <v>11</v>
      </c>
      <c r="T28" s="21">
        <v>7</v>
      </c>
      <c r="U28" s="21">
        <v>4</v>
      </c>
      <c r="V28" s="21">
        <f t="shared" si="7"/>
        <v>16</v>
      </c>
      <c r="W28" s="21">
        <v>9</v>
      </c>
      <c r="X28" s="21">
        <v>7</v>
      </c>
      <c r="Y28" s="21">
        <v>8</v>
      </c>
    </row>
    <row r="29" spans="2:25" ht="27.75" customHeight="1" x14ac:dyDescent="0.15">
      <c r="B29" s="23" t="s">
        <v>73</v>
      </c>
      <c r="C29" s="20" t="s">
        <v>101</v>
      </c>
      <c r="D29" s="21">
        <f t="shared" si="0"/>
        <v>105</v>
      </c>
      <c r="E29" s="21">
        <f t="shared" si="1"/>
        <v>46</v>
      </c>
      <c r="F29" s="21">
        <f t="shared" si="1"/>
        <v>59</v>
      </c>
      <c r="G29" s="21">
        <f t="shared" si="2"/>
        <v>15</v>
      </c>
      <c r="H29" s="21">
        <v>8</v>
      </c>
      <c r="I29" s="21">
        <v>7</v>
      </c>
      <c r="J29" s="21">
        <f t="shared" si="3"/>
        <v>22</v>
      </c>
      <c r="K29" s="21">
        <v>8</v>
      </c>
      <c r="L29" s="21">
        <v>14</v>
      </c>
      <c r="M29" s="21">
        <f t="shared" si="4"/>
        <v>18</v>
      </c>
      <c r="N29" s="21">
        <v>3</v>
      </c>
      <c r="O29" s="21">
        <v>15</v>
      </c>
      <c r="P29" s="21">
        <f t="shared" si="5"/>
        <v>22</v>
      </c>
      <c r="Q29" s="21">
        <v>16</v>
      </c>
      <c r="R29" s="21">
        <v>6</v>
      </c>
      <c r="S29" s="21">
        <f t="shared" si="6"/>
        <v>8</v>
      </c>
      <c r="T29" s="21">
        <v>2</v>
      </c>
      <c r="U29" s="21">
        <v>6</v>
      </c>
      <c r="V29" s="21">
        <f t="shared" si="7"/>
        <v>20</v>
      </c>
      <c r="W29" s="21">
        <v>9</v>
      </c>
      <c r="X29" s="21">
        <v>11</v>
      </c>
      <c r="Y29" s="21">
        <v>0</v>
      </c>
    </row>
    <row r="30" spans="2:25" ht="27.75" customHeight="1" x14ac:dyDescent="0.15">
      <c r="B30" s="23" t="s">
        <v>73</v>
      </c>
      <c r="C30" s="20" t="s">
        <v>102</v>
      </c>
      <c r="D30" s="21">
        <f t="shared" si="0"/>
        <v>716</v>
      </c>
      <c r="E30" s="21">
        <f t="shared" si="1"/>
        <v>361</v>
      </c>
      <c r="F30" s="21">
        <f t="shared" si="1"/>
        <v>355</v>
      </c>
      <c r="G30" s="21">
        <f t="shared" si="2"/>
        <v>108</v>
      </c>
      <c r="H30" s="21">
        <v>50</v>
      </c>
      <c r="I30" s="21">
        <v>58</v>
      </c>
      <c r="J30" s="21">
        <f t="shared" si="3"/>
        <v>124</v>
      </c>
      <c r="K30" s="21">
        <v>61</v>
      </c>
      <c r="L30" s="21">
        <v>63</v>
      </c>
      <c r="M30" s="21">
        <f t="shared" si="4"/>
        <v>112</v>
      </c>
      <c r="N30" s="21">
        <v>54</v>
      </c>
      <c r="O30" s="21">
        <v>58</v>
      </c>
      <c r="P30" s="21">
        <f t="shared" si="5"/>
        <v>122</v>
      </c>
      <c r="Q30" s="21">
        <v>70</v>
      </c>
      <c r="R30" s="21">
        <v>52</v>
      </c>
      <c r="S30" s="21">
        <f t="shared" si="6"/>
        <v>123</v>
      </c>
      <c r="T30" s="21">
        <v>65</v>
      </c>
      <c r="U30" s="21">
        <v>58</v>
      </c>
      <c r="V30" s="21">
        <f t="shared" si="7"/>
        <v>127</v>
      </c>
      <c r="W30" s="21">
        <v>61</v>
      </c>
      <c r="X30" s="21">
        <v>66</v>
      </c>
      <c r="Y30" s="21">
        <v>36</v>
      </c>
    </row>
    <row r="31" spans="2:25" ht="27.75" customHeight="1" x14ac:dyDescent="0.15">
      <c r="B31" s="23" t="s">
        <v>73</v>
      </c>
      <c r="C31" s="20" t="s">
        <v>103</v>
      </c>
      <c r="D31" s="21">
        <f t="shared" si="0"/>
        <v>438</v>
      </c>
      <c r="E31" s="21">
        <f t="shared" si="1"/>
        <v>216</v>
      </c>
      <c r="F31" s="21">
        <f t="shared" si="1"/>
        <v>222</v>
      </c>
      <c r="G31" s="21">
        <f t="shared" si="2"/>
        <v>49</v>
      </c>
      <c r="H31" s="21">
        <v>20</v>
      </c>
      <c r="I31" s="21">
        <v>29</v>
      </c>
      <c r="J31" s="21">
        <f t="shared" si="3"/>
        <v>85</v>
      </c>
      <c r="K31" s="21">
        <v>42</v>
      </c>
      <c r="L31" s="21">
        <v>43</v>
      </c>
      <c r="M31" s="21">
        <f t="shared" si="4"/>
        <v>76</v>
      </c>
      <c r="N31" s="21">
        <v>32</v>
      </c>
      <c r="O31" s="21">
        <v>44</v>
      </c>
      <c r="P31" s="21">
        <f t="shared" si="5"/>
        <v>78</v>
      </c>
      <c r="Q31" s="21">
        <v>38</v>
      </c>
      <c r="R31" s="21">
        <v>40</v>
      </c>
      <c r="S31" s="21">
        <f t="shared" si="6"/>
        <v>77</v>
      </c>
      <c r="T31" s="21">
        <v>43</v>
      </c>
      <c r="U31" s="21">
        <v>34</v>
      </c>
      <c r="V31" s="21">
        <f t="shared" si="7"/>
        <v>73</v>
      </c>
      <c r="W31" s="21">
        <v>41</v>
      </c>
      <c r="X31" s="21">
        <v>32</v>
      </c>
      <c r="Y31" s="21">
        <v>22</v>
      </c>
    </row>
    <row r="32" spans="2:25" ht="27.75" customHeight="1" x14ac:dyDescent="0.15">
      <c r="B32" s="23" t="s">
        <v>73</v>
      </c>
      <c r="C32" s="20" t="s">
        <v>104</v>
      </c>
      <c r="D32" s="21">
        <f t="shared" si="0"/>
        <v>307</v>
      </c>
      <c r="E32" s="21">
        <f t="shared" si="1"/>
        <v>153</v>
      </c>
      <c r="F32" s="21">
        <f t="shared" si="1"/>
        <v>154</v>
      </c>
      <c r="G32" s="21">
        <f t="shared" si="2"/>
        <v>52</v>
      </c>
      <c r="H32" s="21">
        <v>22</v>
      </c>
      <c r="I32" s="21">
        <v>30</v>
      </c>
      <c r="J32" s="21">
        <f t="shared" si="3"/>
        <v>59</v>
      </c>
      <c r="K32" s="21">
        <v>31</v>
      </c>
      <c r="L32" s="21">
        <v>28</v>
      </c>
      <c r="M32" s="21">
        <f t="shared" si="4"/>
        <v>41</v>
      </c>
      <c r="N32" s="21">
        <v>23</v>
      </c>
      <c r="O32" s="21">
        <v>18</v>
      </c>
      <c r="P32" s="21">
        <f t="shared" si="5"/>
        <v>41</v>
      </c>
      <c r="Q32" s="21">
        <v>24</v>
      </c>
      <c r="R32" s="21">
        <v>17</v>
      </c>
      <c r="S32" s="21">
        <f t="shared" si="6"/>
        <v>59</v>
      </c>
      <c r="T32" s="21">
        <v>26</v>
      </c>
      <c r="U32" s="21">
        <v>33</v>
      </c>
      <c r="V32" s="21">
        <f t="shared" si="7"/>
        <v>55</v>
      </c>
      <c r="W32" s="21">
        <v>27</v>
      </c>
      <c r="X32" s="21">
        <v>28</v>
      </c>
      <c r="Y32" s="21">
        <v>21</v>
      </c>
    </row>
    <row r="33" spans="2:25" ht="27.75" customHeight="1" x14ac:dyDescent="0.15">
      <c r="B33" s="23" t="s">
        <v>73</v>
      </c>
      <c r="C33" s="20" t="s">
        <v>105</v>
      </c>
      <c r="D33" s="21">
        <f t="shared" si="0"/>
        <v>188</v>
      </c>
      <c r="E33" s="21">
        <f t="shared" si="1"/>
        <v>113</v>
      </c>
      <c r="F33" s="21">
        <f t="shared" si="1"/>
        <v>75</v>
      </c>
      <c r="G33" s="21">
        <f t="shared" si="2"/>
        <v>30</v>
      </c>
      <c r="H33" s="21">
        <v>22</v>
      </c>
      <c r="I33" s="21">
        <v>8</v>
      </c>
      <c r="J33" s="21">
        <f t="shared" si="3"/>
        <v>27</v>
      </c>
      <c r="K33" s="21">
        <v>19</v>
      </c>
      <c r="L33" s="21">
        <v>8</v>
      </c>
      <c r="M33" s="21">
        <f t="shared" si="4"/>
        <v>34</v>
      </c>
      <c r="N33" s="21">
        <v>16</v>
      </c>
      <c r="O33" s="21">
        <v>18</v>
      </c>
      <c r="P33" s="21">
        <f t="shared" si="5"/>
        <v>35</v>
      </c>
      <c r="Q33" s="21">
        <v>25</v>
      </c>
      <c r="R33" s="21">
        <v>10</v>
      </c>
      <c r="S33" s="21">
        <f t="shared" si="6"/>
        <v>30</v>
      </c>
      <c r="T33" s="21">
        <v>16</v>
      </c>
      <c r="U33" s="21">
        <v>14</v>
      </c>
      <c r="V33" s="21">
        <f t="shared" si="7"/>
        <v>32</v>
      </c>
      <c r="W33" s="21">
        <v>15</v>
      </c>
      <c r="X33" s="21">
        <v>17</v>
      </c>
      <c r="Y33" s="21">
        <v>5</v>
      </c>
    </row>
    <row r="34" spans="2:25" ht="27.75" customHeight="1" x14ac:dyDescent="0.15">
      <c r="B34" s="23" t="s">
        <v>73</v>
      </c>
      <c r="C34" s="20" t="s">
        <v>106</v>
      </c>
      <c r="D34" s="21">
        <f t="shared" si="0"/>
        <v>434</v>
      </c>
      <c r="E34" s="21">
        <f t="shared" si="1"/>
        <v>221</v>
      </c>
      <c r="F34" s="21">
        <f t="shared" si="1"/>
        <v>213</v>
      </c>
      <c r="G34" s="21">
        <f t="shared" si="2"/>
        <v>75</v>
      </c>
      <c r="H34" s="21">
        <v>40</v>
      </c>
      <c r="I34" s="21">
        <v>35</v>
      </c>
      <c r="J34" s="21">
        <f t="shared" si="3"/>
        <v>59</v>
      </c>
      <c r="K34" s="21">
        <v>34</v>
      </c>
      <c r="L34" s="21">
        <v>25</v>
      </c>
      <c r="M34" s="21">
        <f t="shared" si="4"/>
        <v>74</v>
      </c>
      <c r="N34" s="21">
        <v>36</v>
      </c>
      <c r="O34" s="21">
        <v>38</v>
      </c>
      <c r="P34" s="21">
        <f t="shared" si="5"/>
        <v>80</v>
      </c>
      <c r="Q34" s="21">
        <v>41</v>
      </c>
      <c r="R34" s="21">
        <v>39</v>
      </c>
      <c r="S34" s="21">
        <f t="shared" si="6"/>
        <v>75</v>
      </c>
      <c r="T34" s="21">
        <v>32</v>
      </c>
      <c r="U34" s="21">
        <v>43</v>
      </c>
      <c r="V34" s="21">
        <f t="shared" si="7"/>
        <v>71</v>
      </c>
      <c r="W34" s="21">
        <v>38</v>
      </c>
      <c r="X34" s="21">
        <v>33</v>
      </c>
      <c r="Y34" s="21">
        <v>32</v>
      </c>
    </row>
    <row r="35" spans="2:25" ht="27.75" customHeight="1" x14ac:dyDescent="0.15">
      <c r="B35" s="23" t="s">
        <v>73</v>
      </c>
      <c r="C35" s="20" t="s">
        <v>107</v>
      </c>
      <c r="D35" s="21">
        <f t="shared" si="0"/>
        <v>215</v>
      </c>
      <c r="E35" s="21">
        <f t="shared" si="1"/>
        <v>100</v>
      </c>
      <c r="F35" s="21">
        <f t="shared" si="1"/>
        <v>115</v>
      </c>
      <c r="G35" s="21">
        <f t="shared" si="2"/>
        <v>33</v>
      </c>
      <c r="H35" s="21">
        <v>18</v>
      </c>
      <c r="I35" s="21">
        <v>15</v>
      </c>
      <c r="J35" s="21">
        <f t="shared" si="3"/>
        <v>41</v>
      </c>
      <c r="K35" s="21">
        <v>20</v>
      </c>
      <c r="L35" s="21">
        <v>21</v>
      </c>
      <c r="M35" s="21">
        <f t="shared" si="4"/>
        <v>29</v>
      </c>
      <c r="N35" s="21">
        <v>12</v>
      </c>
      <c r="O35" s="21">
        <v>17</v>
      </c>
      <c r="P35" s="21">
        <f t="shared" si="5"/>
        <v>39</v>
      </c>
      <c r="Q35" s="21">
        <v>20</v>
      </c>
      <c r="R35" s="21">
        <v>19</v>
      </c>
      <c r="S35" s="21">
        <f t="shared" si="6"/>
        <v>41</v>
      </c>
      <c r="T35" s="21">
        <v>15</v>
      </c>
      <c r="U35" s="21">
        <v>26</v>
      </c>
      <c r="V35" s="21">
        <f t="shared" si="7"/>
        <v>32</v>
      </c>
      <c r="W35" s="21">
        <v>15</v>
      </c>
      <c r="X35" s="21">
        <v>17</v>
      </c>
      <c r="Y35" s="21">
        <v>5</v>
      </c>
    </row>
    <row r="36" spans="2:25" ht="27.75" customHeight="1" x14ac:dyDescent="0.15">
      <c r="B36" s="23" t="s">
        <v>73</v>
      </c>
      <c r="C36" s="20" t="s">
        <v>108</v>
      </c>
      <c r="D36" s="21">
        <f t="shared" si="0"/>
        <v>246</v>
      </c>
      <c r="E36" s="21">
        <f t="shared" si="1"/>
        <v>145</v>
      </c>
      <c r="F36" s="21">
        <f t="shared" si="1"/>
        <v>101</v>
      </c>
      <c r="G36" s="21">
        <f t="shared" si="2"/>
        <v>45</v>
      </c>
      <c r="H36" s="21">
        <v>30</v>
      </c>
      <c r="I36" s="21">
        <v>15</v>
      </c>
      <c r="J36" s="21">
        <f t="shared" si="3"/>
        <v>42</v>
      </c>
      <c r="K36" s="21">
        <v>24</v>
      </c>
      <c r="L36" s="21">
        <v>18</v>
      </c>
      <c r="M36" s="21">
        <f t="shared" si="4"/>
        <v>39</v>
      </c>
      <c r="N36" s="21">
        <v>22</v>
      </c>
      <c r="O36" s="21">
        <v>17</v>
      </c>
      <c r="P36" s="21">
        <f t="shared" si="5"/>
        <v>35</v>
      </c>
      <c r="Q36" s="21">
        <v>20</v>
      </c>
      <c r="R36" s="21">
        <v>15</v>
      </c>
      <c r="S36" s="21">
        <f t="shared" si="6"/>
        <v>36</v>
      </c>
      <c r="T36" s="21">
        <v>22</v>
      </c>
      <c r="U36" s="21">
        <v>14</v>
      </c>
      <c r="V36" s="21">
        <f t="shared" si="7"/>
        <v>49</v>
      </c>
      <c r="W36" s="21">
        <v>27</v>
      </c>
      <c r="X36" s="21">
        <v>22</v>
      </c>
      <c r="Y36" s="21">
        <v>20</v>
      </c>
    </row>
    <row r="37" spans="2:25" ht="27.75" customHeight="1" x14ac:dyDescent="0.15">
      <c r="B37" s="23" t="s">
        <v>73</v>
      </c>
      <c r="C37" s="20" t="s">
        <v>109</v>
      </c>
      <c r="D37" s="21">
        <f t="shared" si="0"/>
        <v>587</v>
      </c>
      <c r="E37" s="21">
        <f t="shared" si="1"/>
        <v>305</v>
      </c>
      <c r="F37" s="21">
        <f t="shared" si="1"/>
        <v>282</v>
      </c>
      <c r="G37" s="21">
        <f t="shared" si="2"/>
        <v>94</v>
      </c>
      <c r="H37" s="21">
        <v>43</v>
      </c>
      <c r="I37" s="21">
        <v>51</v>
      </c>
      <c r="J37" s="21">
        <f t="shared" si="3"/>
        <v>118</v>
      </c>
      <c r="K37" s="21">
        <v>63</v>
      </c>
      <c r="L37" s="21">
        <v>55</v>
      </c>
      <c r="M37" s="21">
        <f t="shared" si="4"/>
        <v>89</v>
      </c>
      <c r="N37" s="21">
        <v>43</v>
      </c>
      <c r="O37" s="21">
        <v>46</v>
      </c>
      <c r="P37" s="21">
        <f t="shared" si="5"/>
        <v>100</v>
      </c>
      <c r="Q37" s="21">
        <v>51</v>
      </c>
      <c r="R37" s="21">
        <v>49</v>
      </c>
      <c r="S37" s="21">
        <f t="shared" si="6"/>
        <v>97</v>
      </c>
      <c r="T37" s="21">
        <v>51</v>
      </c>
      <c r="U37" s="21">
        <v>46</v>
      </c>
      <c r="V37" s="21">
        <f t="shared" si="7"/>
        <v>89</v>
      </c>
      <c r="W37" s="21">
        <v>54</v>
      </c>
      <c r="X37" s="21">
        <v>35</v>
      </c>
      <c r="Y37" s="21">
        <v>27</v>
      </c>
    </row>
    <row r="38" spans="2:25" ht="27.75" customHeight="1" x14ac:dyDescent="0.15">
      <c r="B38" s="23" t="s">
        <v>73</v>
      </c>
      <c r="C38" s="20" t="s">
        <v>110</v>
      </c>
      <c r="D38" s="21">
        <f t="shared" si="0"/>
        <v>124</v>
      </c>
      <c r="E38" s="21">
        <f t="shared" si="1"/>
        <v>64</v>
      </c>
      <c r="F38" s="21">
        <f t="shared" si="1"/>
        <v>60</v>
      </c>
      <c r="G38" s="21">
        <f t="shared" si="2"/>
        <v>29</v>
      </c>
      <c r="H38" s="21">
        <v>14</v>
      </c>
      <c r="I38" s="21">
        <v>15</v>
      </c>
      <c r="J38" s="21">
        <f t="shared" si="3"/>
        <v>21</v>
      </c>
      <c r="K38" s="21">
        <v>10</v>
      </c>
      <c r="L38" s="21">
        <v>11</v>
      </c>
      <c r="M38" s="21">
        <f t="shared" si="4"/>
        <v>15</v>
      </c>
      <c r="N38" s="21">
        <v>7</v>
      </c>
      <c r="O38" s="21">
        <v>8</v>
      </c>
      <c r="P38" s="21">
        <f t="shared" si="5"/>
        <v>14</v>
      </c>
      <c r="Q38" s="21">
        <v>8</v>
      </c>
      <c r="R38" s="21">
        <v>6</v>
      </c>
      <c r="S38" s="21">
        <f t="shared" si="6"/>
        <v>30</v>
      </c>
      <c r="T38" s="21">
        <v>17</v>
      </c>
      <c r="U38" s="21">
        <v>13</v>
      </c>
      <c r="V38" s="21">
        <f t="shared" si="7"/>
        <v>15</v>
      </c>
      <c r="W38" s="21">
        <v>8</v>
      </c>
      <c r="X38" s="21">
        <v>7</v>
      </c>
      <c r="Y38" s="21">
        <v>10</v>
      </c>
    </row>
    <row r="39" spans="2:25" ht="27.75" customHeight="1" x14ac:dyDescent="0.15">
      <c r="B39" s="23" t="s">
        <v>73</v>
      </c>
      <c r="C39" s="20" t="s">
        <v>111</v>
      </c>
      <c r="D39" s="21">
        <f t="shared" si="0"/>
        <v>826</v>
      </c>
      <c r="E39" s="21">
        <f t="shared" si="1"/>
        <v>404</v>
      </c>
      <c r="F39" s="21">
        <f t="shared" si="1"/>
        <v>422</v>
      </c>
      <c r="G39" s="21">
        <f t="shared" si="2"/>
        <v>117</v>
      </c>
      <c r="H39" s="21">
        <v>57</v>
      </c>
      <c r="I39" s="21">
        <v>60</v>
      </c>
      <c r="J39" s="21">
        <f t="shared" si="3"/>
        <v>150</v>
      </c>
      <c r="K39" s="21">
        <v>74</v>
      </c>
      <c r="L39" s="21">
        <v>76</v>
      </c>
      <c r="M39" s="21">
        <f t="shared" si="4"/>
        <v>132</v>
      </c>
      <c r="N39" s="21">
        <v>64</v>
      </c>
      <c r="O39" s="21">
        <v>68</v>
      </c>
      <c r="P39" s="21">
        <f t="shared" si="5"/>
        <v>142</v>
      </c>
      <c r="Q39" s="21">
        <v>71</v>
      </c>
      <c r="R39" s="21">
        <v>71</v>
      </c>
      <c r="S39" s="21">
        <f t="shared" si="6"/>
        <v>150</v>
      </c>
      <c r="T39" s="21">
        <v>64</v>
      </c>
      <c r="U39" s="21">
        <v>86</v>
      </c>
      <c r="V39" s="21">
        <f t="shared" si="7"/>
        <v>135</v>
      </c>
      <c r="W39" s="21">
        <v>74</v>
      </c>
      <c r="X39" s="21">
        <v>61</v>
      </c>
      <c r="Y39" s="21">
        <v>14</v>
      </c>
    </row>
    <row r="40" spans="2:25" ht="27.75" customHeight="1" x14ac:dyDescent="0.15">
      <c r="B40" s="23" t="s">
        <v>73</v>
      </c>
      <c r="C40" s="20" t="s">
        <v>112</v>
      </c>
      <c r="D40" s="21">
        <f t="shared" si="0"/>
        <v>406</v>
      </c>
      <c r="E40" s="21">
        <f t="shared" si="1"/>
        <v>222</v>
      </c>
      <c r="F40" s="21">
        <f t="shared" si="1"/>
        <v>184</v>
      </c>
      <c r="G40" s="21">
        <f t="shared" si="2"/>
        <v>47</v>
      </c>
      <c r="H40" s="21">
        <v>24</v>
      </c>
      <c r="I40" s="21">
        <v>23</v>
      </c>
      <c r="J40" s="21">
        <f t="shared" si="3"/>
        <v>58</v>
      </c>
      <c r="K40" s="21">
        <v>29</v>
      </c>
      <c r="L40" s="21">
        <v>29</v>
      </c>
      <c r="M40" s="21">
        <f t="shared" si="4"/>
        <v>64</v>
      </c>
      <c r="N40" s="21">
        <v>37</v>
      </c>
      <c r="O40" s="21">
        <v>27</v>
      </c>
      <c r="P40" s="21">
        <f t="shared" si="5"/>
        <v>70</v>
      </c>
      <c r="Q40" s="21">
        <v>38</v>
      </c>
      <c r="R40" s="21">
        <v>32</v>
      </c>
      <c r="S40" s="21">
        <f t="shared" si="6"/>
        <v>75</v>
      </c>
      <c r="T40" s="21">
        <v>38</v>
      </c>
      <c r="U40" s="21">
        <v>37</v>
      </c>
      <c r="V40" s="21">
        <f t="shared" si="7"/>
        <v>92</v>
      </c>
      <c r="W40" s="21">
        <v>56</v>
      </c>
      <c r="X40" s="21">
        <v>36</v>
      </c>
      <c r="Y40" s="21">
        <v>32</v>
      </c>
    </row>
    <row r="41" spans="2:25" ht="27.75" customHeight="1" x14ac:dyDescent="0.15">
      <c r="B41" s="23" t="s">
        <v>73</v>
      </c>
      <c r="C41" s="20" t="s">
        <v>113</v>
      </c>
      <c r="D41" s="21">
        <f t="shared" si="0"/>
        <v>208</v>
      </c>
      <c r="E41" s="21">
        <f t="shared" si="1"/>
        <v>106</v>
      </c>
      <c r="F41" s="21">
        <f t="shared" si="1"/>
        <v>102</v>
      </c>
      <c r="G41" s="21">
        <f t="shared" si="2"/>
        <v>30</v>
      </c>
      <c r="H41" s="21">
        <v>17</v>
      </c>
      <c r="I41" s="21">
        <v>13</v>
      </c>
      <c r="J41" s="21">
        <f t="shared" si="3"/>
        <v>38</v>
      </c>
      <c r="K41" s="21">
        <v>16</v>
      </c>
      <c r="L41" s="21">
        <v>22</v>
      </c>
      <c r="M41" s="21">
        <f t="shared" si="4"/>
        <v>38</v>
      </c>
      <c r="N41" s="21">
        <v>21</v>
      </c>
      <c r="O41" s="21">
        <v>17</v>
      </c>
      <c r="P41" s="21">
        <f t="shared" si="5"/>
        <v>38</v>
      </c>
      <c r="Q41" s="21">
        <v>16</v>
      </c>
      <c r="R41" s="21">
        <v>22</v>
      </c>
      <c r="S41" s="21">
        <f t="shared" si="6"/>
        <v>31</v>
      </c>
      <c r="T41" s="21">
        <v>18</v>
      </c>
      <c r="U41" s="21">
        <v>13</v>
      </c>
      <c r="V41" s="21">
        <f t="shared" si="7"/>
        <v>33</v>
      </c>
      <c r="W41" s="21">
        <v>18</v>
      </c>
      <c r="X41" s="21">
        <v>15</v>
      </c>
      <c r="Y41" s="21">
        <v>11</v>
      </c>
    </row>
    <row r="42" spans="2:25" ht="27.75" customHeight="1" x14ac:dyDescent="0.15">
      <c r="B42" s="23" t="s">
        <v>73</v>
      </c>
      <c r="C42" s="20" t="s">
        <v>114</v>
      </c>
      <c r="D42" s="21">
        <f t="shared" si="0"/>
        <v>296</v>
      </c>
      <c r="E42" s="21">
        <f t="shared" si="1"/>
        <v>146</v>
      </c>
      <c r="F42" s="21">
        <f t="shared" si="1"/>
        <v>150</v>
      </c>
      <c r="G42" s="21">
        <f t="shared" si="2"/>
        <v>56</v>
      </c>
      <c r="H42" s="21">
        <v>24</v>
      </c>
      <c r="I42" s="21">
        <v>32</v>
      </c>
      <c r="J42" s="21">
        <f t="shared" si="3"/>
        <v>54</v>
      </c>
      <c r="K42" s="21">
        <v>28</v>
      </c>
      <c r="L42" s="21">
        <v>26</v>
      </c>
      <c r="M42" s="21">
        <f t="shared" si="4"/>
        <v>39</v>
      </c>
      <c r="N42" s="21">
        <v>15</v>
      </c>
      <c r="O42" s="21">
        <v>24</v>
      </c>
      <c r="P42" s="21">
        <f t="shared" si="5"/>
        <v>51</v>
      </c>
      <c r="Q42" s="21">
        <v>27</v>
      </c>
      <c r="R42" s="21">
        <v>24</v>
      </c>
      <c r="S42" s="21">
        <f t="shared" si="6"/>
        <v>52</v>
      </c>
      <c r="T42" s="21">
        <v>24</v>
      </c>
      <c r="U42" s="21">
        <v>28</v>
      </c>
      <c r="V42" s="21">
        <f t="shared" si="7"/>
        <v>44</v>
      </c>
      <c r="W42" s="21">
        <v>28</v>
      </c>
      <c r="X42" s="21">
        <v>16</v>
      </c>
      <c r="Y42" s="21">
        <v>10</v>
      </c>
    </row>
    <row r="43" spans="2:25" ht="27.75" customHeight="1" x14ac:dyDescent="0.15">
      <c r="B43" s="23" t="s">
        <v>4</v>
      </c>
      <c r="C43" s="20" t="s">
        <v>115</v>
      </c>
      <c r="D43" s="21">
        <f t="shared" si="0"/>
        <v>42</v>
      </c>
      <c r="E43" s="21">
        <f t="shared" si="1"/>
        <v>19</v>
      </c>
      <c r="F43" s="21">
        <f t="shared" si="1"/>
        <v>23</v>
      </c>
      <c r="G43" s="21">
        <f t="shared" si="2"/>
        <v>10</v>
      </c>
      <c r="H43" s="21">
        <v>4</v>
      </c>
      <c r="I43" s="21">
        <v>6</v>
      </c>
      <c r="J43" s="21">
        <f t="shared" si="3"/>
        <v>5</v>
      </c>
      <c r="K43" s="21">
        <v>2</v>
      </c>
      <c r="L43" s="21">
        <v>3</v>
      </c>
      <c r="M43" s="21">
        <f t="shared" si="4"/>
        <v>3</v>
      </c>
      <c r="N43" s="21">
        <v>2</v>
      </c>
      <c r="O43" s="21">
        <v>1</v>
      </c>
      <c r="P43" s="21">
        <f t="shared" si="5"/>
        <v>8</v>
      </c>
      <c r="Q43" s="21">
        <v>5</v>
      </c>
      <c r="R43" s="21">
        <v>3</v>
      </c>
      <c r="S43" s="21">
        <f t="shared" si="6"/>
        <v>9</v>
      </c>
      <c r="T43" s="21">
        <v>1</v>
      </c>
      <c r="U43" s="21">
        <v>8</v>
      </c>
      <c r="V43" s="21">
        <f t="shared" si="7"/>
        <v>7</v>
      </c>
      <c r="W43" s="21">
        <v>5</v>
      </c>
      <c r="X43" s="21">
        <v>2</v>
      </c>
      <c r="Y43" s="21">
        <v>0</v>
      </c>
    </row>
    <row r="44" spans="2:25" ht="27.75" customHeight="1" x14ac:dyDescent="0.15">
      <c r="B44" s="23" t="s">
        <v>4</v>
      </c>
      <c r="C44" s="20" t="s">
        <v>116</v>
      </c>
      <c r="D44" s="21">
        <f t="shared" si="0"/>
        <v>58</v>
      </c>
      <c r="E44" s="21">
        <f t="shared" si="1"/>
        <v>28</v>
      </c>
      <c r="F44" s="21">
        <f t="shared" si="1"/>
        <v>30</v>
      </c>
      <c r="G44" s="21">
        <f t="shared" si="2"/>
        <v>6</v>
      </c>
      <c r="H44" s="21">
        <v>4</v>
      </c>
      <c r="I44" s="21">
        <v>2</v>
      </c>
      <c r="J44" s="21">
        <f t="shared" si="3"/>
        <v>9</v>
      </c>
      <c r="K44" s="21">
        <v>5</v>
      </c>
      <c r="L44" s="21">
        <v>4</v>
      </c>
      <c r="M44" s="21">
        <f t="shared" si="4"/>
        <v>8</v>
      </c>
      <c r="N44" s="21">
        <v>2</v>
      </c>
      <c r="O44" s="21">
        <v>6</v>
      </c>
      <c r="P44" s="21">
        <f t="shared" si="5"/>
        <v>9</v>
      </c>
      <c r="Q44" s="21">
        <v>2</v>
      </c>
      <c r="R44" s="21">
        <v>7</v>
      </c>
      <c r="S44" s="21">
        <f t="shared" si="6"/>
        <v>14</v>
      </c>
      <c r="T44" s="21">
        <v>10</v>
      </c>
      <c r="U44" s="21">
        <v>4</v>
      </c>
      <c r="V44" s="21">
        <f t="shared" si="7"/>
        <v>12</v>
      </c>
      <c r="W44" s="21">
        <v>5</v>
      </c>
      <c r="X44" s="21">
        <v>7</v>
      </c>
      <c r="Y44" s="21">
        <v>0</v>
      </c>
    </row>
    <row r="45" spans="2:25" ht="27.75" customHeight="1" x14ac:dyDescent="0.15">
      <c r="B45" s="23" t="s">
        <v>4</v>
      </c>
      <c r="C45" s="20" t="s">
        <v>117</v>
      </c>
      <c r="D45" s="21">
        <f t="shared" si="0"/>
        <v>291</v>
      </c>
      <c r="E45" s="21">
        <f t="shared" si="1"/>
        <v>146</v>
      </c>
      <c r="F45" s="21">
        <f t="shared" si="1"/>
        <v>145</v>
      </c>
      <c r="G45" s="21">
        <f t="shared" si="2"/>
        <v>45</v>
      </c>
      <c r="H45" s="21">
        <v>18</v>
      </c>
      <c r="I45" s="21">
        <v>27</v>
      </c>
      <c r="J45" s="21">
        <f t="shared" si="3"/>
        <v>47</v>
      </c>
      <c r="K45" s="21">
        <v>23</v>
      </c>
      <c r="L45" s="21">
        <v>24</v>
      </c>
      <c r="M45" s="21">
        <f t="shared" si="4"/>
        <v>53</v>
      </c>
      <c r="N45" s="21">
        <v>29</v>
      </c>
      <c r="O45" s="21">
        <v>24</v>
      </c>
      <c r="P45" s="21">
        <f t="shared" si="5"/>
        <v>36</v>
      </c>
      <c r="Q45" s="21">
        <v>19</v>
      </c>
      <c r="R45" s="21">
        <v>17</v>
      </c>
      <c r="S45" s="21">
        <f t="shared" si="6"/>
        <v>50</v>
      </c>
      <c r="T45" s="21">
        <v>26</v>
      </c>
      <c r="U45" s="21">
        <v>24</v>
      </c>
      <c r="V45" s="21">
        <f t="shared" si="7"/>
        <v>60</v>
      </c>
      <c r="W45" s="21">
        <v>31</v>
      </c>
      <c r="X45" s="21">
        <v>29</v>
      </c>
      <c r="Y45" s="21">
        <v>24</v>
      </c>
    </row>
    <row r="46" spans="2:25" ht="27.75" customHeight="1" x14ac:dyDescent="0.15">
      <c r="B46" s="23" t="s">
        <v>4</v>
      </c>
      <c r="C46" s="20" t="s">
        <v>118</v>
      </c>
      <c r="D46" s="21">
        <f t="shared" si="0"/>
        <v>604</v>
      </c>
      <c r="E46" s="21">
        <f t="shared" si="1"/>
        <v>295</v>
      </c>
      <c r="F46" s="21">
        <f t="shared" si="1"/>
        <v>309</v>
      </c>
      <c r="G46" s="21">
        <f t="shared" si="2"/>
        <v>81</v>
      </c>
      <c r="H46" s="21">
        <v>42</v>
      </c>
      <c r="I46" s="21">
        <v>39</v>
      </c>
      <c r="J46" s="21">
        <f t="shared" si="3"/>
        <v>115</v>
      </c>
      <c r="K46" s="21">
        <v>58</v>
      </c>
      <c r="L46" s="21">
        <v>57</v>
      </c>
      <c r="M46" s="21">
        <f t="shared" si="4"/>
        <v>94</v>
      </c>
      <c r="N46" s="21">
        <v>45</v>
      </c>
      <c r="O46" s="21">
        <v>49</v>
      </c>
      <c r="P46" s="21">
        <f t="shared" si="5"/>
        <v>107</v>
      </c>
      <c r="Q46" s="21">
        <v>50</v>
      </c>
      <c r="R46" s="21">
        <v>57</v>
      </c>
      <c r="S46" s="21">
        <f t="shared" si="6"/>
        <v>113</v>
      </c>
      <c r="T46" s="21">
        <v>54</v>
      </c>
      <c r="U46" s="21">
        <v>59</v>
      </c>
      <c r="V46" s="21">
        <f t="shared" si="7"/>
        <v>94</v>
      </c>
      <c r="W46" s="21">
        <v>46</v>
      </c>
      <c r="X46" s="21">
        <v>48</v>
      </c>
      <c r="Y46" s="21">
        <v>31</v>
      </c>
    </row>
    <row r="47" spans="2:25" ht="27.75" customHeight="1" x14ac:dyDescent="0.15">
      <c r="B47" s="23" t="s">
        <v>4</v>
      </c>
      <c r="C47" s="20" t="s">
        <v>119</v>
      </c>
      <c r="D47" s="21">
        <f t="shared" si="0"/>
        <v>235</v>
      </c>
      <c r="E47" s="21">
        <f t="shared" si="1"/>
        <v>106</v>
      </c>
      <c r="F47" s="21">
        <f t="shared" si="1"/>
        <v>129</v>
      </c>
      <c r="G47" s="21">
        <f t="shared" si="2"/>
        <v>35</v>
      </c>
      <c r="H47" s="21">
        <v>15</v>
      </c>
      <c r="I47" s="21">
        <v>20</v>
      </c>
      <c r="J47" s="21">
        <f t="shared" si="3"/>
        <v>39</v>
      </c>
      <c r="K47" s="21">
        <v>14</v>
      </c>
      <c r="L47" s="21">
        <v>25</v>
      </c>
      <c r="M47" s="21">
        <f t="shared" si="4"/>
        <v>44</v>
      </c>
      <c r="N47" s="21">
        <v>18</v>
      </c>
      <c r="O47" s="21">
        <v>26</v>
      </c>
      <c r="P47" s="21">
        <f t="shared" si="5"/>
        <v>42</v>
      </c>
      <c r="Q47" s="21">
        <v>19</v>
      </c>
      <c r="R47" s="21">
        <v>23</v>
      </c>
      <c r="S47" s="21">
        <f t="shared" si="6"/>
        <v>33</v>
      </c>
      <c r="T47" s="21">
        <v>18</v>
      </c>
      <c r="U47" s="21">
        <v>15</v>
      </c>
      <c r="V47" s="21">
        <f t="shared" si="7"/>
        <v>42</v>
      </c>
      <c r="W47" s="21">
        <v>22</v>
      </c>
      <c r="X47" s="21">
        <v>20</v>
      </c>
      <c r="Y47" s="21">
        <v>9</v>
      </c>
    </row>
    <row r="48" spans="2:25" ht="27.75" customHeight="1" x14ac:dyDescent="0.15">
      <c r="B48" s="23" t="s">
        <v>4</v>
      </c>
      <c r="C48" s="20" t="s">
        <v>120</v>
      </c>
      <c r="D48" s="21">
        <f t="shared" si="0"/>
        <v>233</v>
      </c>
      <c r="E48" s="21">
        <f t="shared" si="1"/>
        <v>118</v>
      </c>
      <c r="F48" s="21">
        <f t="shared" si="1"/>
        <v>115</v>
      </c>
      <c r="G48" s="21">
        <f t="shared" si="2"/>
        <v>30</v>
      </c>
      <c r="H48" s="21">
        <v>14</v>
      </c>
      <c r="I48" s="21">
        <v>16</v>
      </c>
      <c r="J48" s="21">
        <f t="shared" si="3"/>
        <v>38</v>
      </c>
      <c r="K48" s="21">
        <v>14</v>
      </c>
      <c r="L48" s="21">
        <v>24</v>
      </c>
      <c r="M48" s="21">
        <f t="shared" si="4"/>
        <v>30</v>
      </c>
      <c r="N48" s="21">
        <v>16</v>
      </c>
      <c r="O48" s="21">
        <v>14</v>
      </c>
      <c r="P48" s="21">
        <f t="shared" si="5"/>
        <v>37</v>
      </c>
      <c r="Q48" s="21">
        <v>20</v>
      </c>
      <c r="R48" s="21">
        <v>17</v>
      </c>
      <c r="S48" s="21">
        <f t="shared" si="6"/>
        <v>45</v>
      </c>
      <c r="T48" s="21">
        <v>24</v>
      </c>
      <c r="U48" s="21">
        <v>21</v>
      </c>
      <c r="V48" s="21">
        <f t="shared" si="7"/>
        <v>53</v>
      </c>
      <c r="W48" s="21">
        <v>30</v>
      </c>
      <c r="X48" s="21">
        <v>23</v>
      </c>
      <c r="Y48" s="21">
        <v>17</v>
      </c>
    </row>
    <row r="49" spans="2:25" ht="27.75" customHeight="1" x14ac:dyDescent="0.15">
      <c r="B49" s="23" t="s">
        <v>4</v>
      </c>
      <c r="C49" s="20" t="s">
        <v>121</v>
      </c>
      <c r="D49" s="21">
        <f t="shared" si="0"/>
        <v>750</v>
      </c>
      <c r="E49" s="21">
        <f t="shared" si="1"/>
        <v>377</v>
      </c>
      <c r="F49" s="21">
        <f t="shared" si="1"/>
        <v>373</v>
      </c>
      <c r="G49" s="21">
        <f t="shared" si="2"/>
        <v>124</v>
      </c>
      <c r="H49" s="21">
        <v>66</v>
      </c>
      <c r="I49" s="21">
        <v>58</v>
      </c>
      <c r="J49" s="21">
        <f t="shared" si="3"/>
        <v>113</v>
      </c>
      <c r="K49" s="21">
        <v>47</v>
      </c>
      <c r="L49" s="21">
        <v>66</v>
      </c>
      <c r="M49" s="21">
        <f t="shared" si="4"/>
        <v>116</v>
      </c>
      <c r="N49" s="21">
        <v>58</v>
      </c>
      <c r="O49" s="21">
        <v>58</v>
      </c>
      <c r="P49" s="21">
        <f t="shared" si="5"/>
        <v>143</v>
      </c>
      <c r="Q49" s="21">
        <v>88</v>
      </c>
      <c r="R49" s="21">
        <v>55</v>
      </c>
      <c r="S49" s="21">
        <f t="shared" si="6"/>
        <v>133</v>
      </c>
      <c r="T49" s="21">
        <v>65</v>
      </c>
      <c r="U49" s="21">
        <v>68</v>
      </c>
      <c r="V49" s="21">
        <f t="shared" si="7"/>
        <v>121</v>
      </c>
      <c r="W49" s="21">
        <v>53</v>
      </c>
      <c r="X49" s="21">
        <v>68</v>
      </c>
      <c r="Y49" s="21">
        <v>31</v>
      </c>
    </row>
    <row r="50" spans="2:25" ht="27.75" customHeight="1" x14ac:dyDescent="0.15">
      <c r="B50" s="23" t="s">
        <v>4</v>
      </c>
      <c r="C50" s="20" t="s">
        <v>122</v>
      </c>
      <c r="D50" s="21">
        <f t="shared" si="0"/>
        <v>332</v>
      </c>
      <c r="E50" s="21">
        <f t="shared" si="1"/>
        <v>172</v>
      </c>
      <c r="F50" s="21">
        <f t="shared" si="1"/>
        <v>160</v>
      </c>
      <c r="G50" s="21">
        <f t="shared" si="2"/>
        <v>51</v>
      </c>
      <c r="H50" s="21">
        <v>30</v>
      </c>
      <c r="I50" s="21">
        <v>21</v>
      </c>
      <c r="J50" s="21">
        <f t="shared" si="3"/>
        <v>57</v>
      </c>
      <c r="K50" s="21">
        <v>24</v>
      </c>
      <c r="L50" s="21">
        <v>33</v>
      </c>
      <c r="M50" s="21">
        <f t="shared" si="4"/>
        <v>52</v>
      </c>
      <c r="N50" s="21">
        <v>28</v>
      </c>
      <c r="O50" s="21">
        <v>24</v>
      </c>
      <c r="P50" s="21">
        <f t="shared" si="5"/>
        <v>59</v>
      </c>
      <c r="Q50" s="21">
        <v>32</v>
      </c>
      <c r="R50" s="21">
        <v>27</v>
      </c>
      <c r="S50" s="21">
        <f t="shared" si="6"/>
        <v>55</v>
      </c>
      <c r="T50" s="21">
        <v>31</v>
      </c>
      <c r="U50" s="21">
        <v>24</v>
      </c>
      <c r="V50" s="21">
        <f t="shared" si="7"/>
        <v>58</v>
      </c>
      <c r="W50" s="21">
        <v>27</v>
      </c>
      <c r="X50" s="21">
        <v>31</v>
      </c>
      <c r="Y50" s="21">
        <v>25</v>
      </c>
    </row>
    <row r="51" spans="2:25" ht="27.75" customHeight="1" x14ac:dyDescent="0.15">
      <c r="B51" s="23" t="s">
        <v>4</v>
      </c>
      <c r="C51" s="20" t="s">
        <v>123</v>
      </c>
      <c r="D51" s="21">
        <f t="shared" si="0"/>
        <v>406</v>
      </c>
      <c r="E51" s="21">
        <f t="shared" si="1"/>
        <v>202</v>
      </c>
      <c r="F51" s="21">
        <f t="shared" si="1"/>
        <v>204</v>
      </c>
      <c r="G51" s="21">
        <f t="shared" si="2"/>
        <v>50</v>
      </c>
      <c r="H51" s="21">
        <v>24</v>
      </c>
      <c r="I51" s="21">
        <v>26</v>
      </c>
      <c r="J51" s="21">
        <f t="shared" si="3"/>
        <v>62</v>
      </c>
      <c r="K51" s="21">
        <v>32</v>
      </c>
      <c r="L51" s="21">
        <v>30</v>
      </c>
      <c r="M51" s="21">
        <f t="shared" si="4"/>
        <v>67</v>
      </c>
      <c r="N51" s="21">
        <v>33</v>
      </c>
      <c r="O51" s="21">
        <v>34</v>
      </c>
      <c r="P51" s="21">
        <f t="shared" si="5"/>
        <v>81</v>
      </c>
      <c r="Q51" s="21">
        <v>43</v>
      </c>
      <c r="R51" s="21">
        <v>38</v>
      </c>
      <c r="S51" s="21">
        <f t="shared" si="6"/>
        <v>66</v>
      </c>
      <c r="T51" s="21">
        <v>26</v>
      </c>
      <c r="U51" s="21">
        <v>40</v>
      </c>
      <c r="V51" s="21">
        <f t="shared" si="7"/>
        <v>80</v>
      </c>
      <c r="W51" s="21">
        <v>44</v>
      </c>
      <c r="X51" s="21">
        <v>36</v>
      </c>
      <c r="Y51" s="21">
        <v>18</v>
      </c>
    </row>
    <row r="52" spans="2:25" ht="27.75" customHeight="1" x14ac:dyDescent="0.15">
      <c r="B52" s="23" t="s">
        <v>4</v>
      </c>
      <c r="C52" s="20" t="s">
        <v>124</v>
      </c>
      <c r="D52" s="21">
        <f t="shared" si="0"/>
        <v>190</v>
      </c>
      <c r="E52" s="21">
        <f t="shared" si="1"/>
        <v>100</v>
      </c>
      <c r="F52" s="21">
        <f t="shared" si="1"/>
        <v>90</v>
      </c>
      <c r="G52" s="21">
        <f t="shared" si="2"/>
        <v>35</v>
      </c>
      <c r="H52" s="21">
        <v>22</v>
      </c>
      <c r="I52" s="21">
        <v>13</v>
      </c>
      <c r="J52" s="21">
        <f t="shared" si="3"/>
        <v>29</v>
      </c>
      <c r="K52" s="21">
        <v>16</v>
      </c>
      <c r="L52" s="21">
        <v>13</v>
      </c>
      <c r="M52" s="21">
        <f t="shared" si="4"/>
        <v>32</v>
      </c>
      <c r="N52" s="21">
        <v>15</v>
      </c>
      <c r="O52" s="21">
        <v>17</v>
      </c>
      <c r="P52" s="21">
        <f t="shared" si="5"/>
        <v>33</v>
      </c>
      <c r="Q52" s="21">
        <v>15</v>
      </c>
      <c r="R52" s="21">
        <v>18</v>
      </c>
      <c r="S52" s="21">
        <f t="shared" si="6"/>
        <v>31</v>
      </c>
      <c r="T52" s="21">
        <v>17</v>
      </c>
      <c r="U52" s="21">
        <v>14</v>
      </c>
      <c r="V52" s="21">
        <f t="shared" si="7"/>
        <v>30</v>
      </c>
      <c r="W52" s="21">
        <v>15</v>
      </c>
      <c r="X52" s="21">
        <v>15</v>
      </c>
      <c r="Y52" s="21">
        <v>19</v>
      </c>
    </row>
    <row r="53" spans="2:25" ht="27.75" customHeight="1" x14ac:dyDescent="0.15">
      <c r="B53" s="23" t="s">
        <v>4</v>
      </c>
      <c r="C53" s="20" t="s">
        <v>125</v>
      </c>
      <c r="D53" s="21">
        <f t="shared" si="0"/>
        <v>112</v>
      </c>
      <c r="E53" s="21">
        <f t="shared" si="1"/>
        <v>60</v>
      </c>
      <c r="F53" s="21">
        <f t="shared" si="1"/>
        <v>52</v>
      </c>
      <c r="G53" s="21">
        <f t="shared" si="2"/>
        <v>18</v>
      </c>
      <c r="H53" s="21">
        <v>9</v>
      </c>
      <c r="I53" s="21">
        <v>9</v>
      </c>
      <c r="J53" s="21">
        <f t="shared" si="3"/>
        <v>18</v>
      </c>
      <c r="K53" s="21">
        <v>7</v>
      </c>
      <c r="L53" s="21">
        <v>11</v>
      </c>
      <c r="M53" s="21">
        <f t="shared" si="4"/>
        <v>15</v>
      </c>
      <c r="N53" s="21">
        <v>12</v>
      </c>
      <c r="O53" s="21">
        <v>3</v>
      </c>
      <c r="P53" s="21">
        <f t="shared" si="5"/>
        <v>15</v>
      </c>
      <c r="Q53" s="21">
        <v>9</v>
      </c>
      <c r="R53" s="21">
        <v>6</v>
      </c>
      <c r="S53" s="21">
        <f t="shared" si="6"/>
        <v>24</v>
      </c>
      <c r="T53" s="21">
        <v>9</v>
      </c>
      <c r="U53" s="21">
        <v>15</v>
      </c>
      <c r="V53" s="21">
        <f t="shared" si="7"/>
        <v>22</v>
      </c>
      <c r="W53" s="21">
        <v>14</v>
      </c>
      <c r="X53" s="21">
        <v>8</v>
      </c>
      <c r="Y53" s="21">
        <v>5</v>
      </c>
    </row>
    <row r="54" spans="2:25" ht="27.75" customHeight="1" x14ac:dyDescent="0.15">
      <c r="B54" s="23" t="s">
        <v>4</v>
      </c>
      <c r="C54" s="20" t="s">
        <v>126</v>
      </c>
      <c r="D54" s="21">
        <f t="shared" si="0"/>
        <v>54</v>
      </c>
      <c r="E54" s="21">
        <f t="shared" si="1"/>
        <v>33</v>
      </c>
      <c r="F54" s="21">
        <f t="shared" si="1"/>
        <v>21</v>
      </c>
      <c r="G54" s="21">
        <f t="shared" si="2"/>
        <v>7</v>
      </c>
      <c r="H54" s="21">
        <v>4</v>
      </c>
      <c r="I54" s="21">
        <v>3</v>
      </c>
      <c r="J54" s="21">
        <f t="shared" si="3"/>
        <v>10</v>
      </c>
      <c r="K54" s="21">
        <v>9</v>
      </c>
      <c r="L54" s="21">
        <v>1</v>
      </c>
      <c r="M54" s="21">
        <f t="shared" si="4"/>
        <v>11</v>
      </c>
      <c r="N54" s="21">
        <v>6</v>
      </c>
      <c r="O54" s="21">
        <v>5</v>
      </c>
      <c r="P54" s="21">
        <f t="shared" si="5"/>
        <v>6</v>
      </c>
      <c r="Q54" s="21">
        <v>3</v>
      </c>
      <c r="R54" s="21">
        <v>3</v>
      </c>
      <c r="S54" s="21">
        <f t="shared" si="6"/>
        <v>14</v>
      </c>
      <c r="T54" s="21">
        <v>9</v>
      </c>
      <c r="U54" s="21">
        <v>5</v>
      </c>
      <c r="V54" s="21">
        <f t="shared" si="7"/>
        <v>6</v>
      </c>
      <c r="W54" s="21">
        <v>2</v>
      </c>
      <c r="X54" s="21">
        <v>4</v>
      </c>
      <c r="Y54" s="21">
        <v>2</v>
      </c>
    </row>
    <row r="55" spans="2:25" ht="27.75" customHeight="1" x14ac:dyDescent="0.15">
      <c r="B55" s="23" t="s">
        <v>4</v>
      </c>
      <c r="C55" s="20" t="s">
        <v>127</v>
      </c>
      <c r="D55" s="21">
        <f t="shared" si="0"/>
        <v>825</v>
      </c>
      <c r="E55" s="21">
        <f t="shared" si="1"/>
        <v>396</v>
      </c>
      <c r="F55" s="21">
        <f t="shared" si="1"/>
        <v>429</v>
      </c>
      <c r="G55" s="21">
        <f t="shared" si="2"/>
        <v>129</v>
      </c>
      <c r="H55" s="21">
        <v>62</v>
      </c>
      <c r="I55" s="21">
        <v>67</v>
      </c>
      <c r="J55" s="21">
        <f t="shared" si="3"/>
        <v>125</v>
      </c>
      <c r="K55" s="21">
        <v>54</v>
      </c>
      <c r="L55" s="21">
        <v>71</v>
      </c>
      <c r="M55" s="21">
        <f t="shared" si="4"/>
        <v>138</v>
      </c>
      <c r="N55" s="21">
        <v>69</v>
      </c>
      <c r="O55" s="21">
        <v>69</v>
      </c>
      <c r="P55" s="21">
        <f t="shared" si="5"/>
        <v>150</v>
      </c>
      <c r="Q55" s="21">
        <v>79</v>
      </c>
      <c r="R55" s="21">
        <v>71</v>
      </c>
      <c r="S55" s="21">
        <f t="shared" si="6"/>
        <v>146</v>
      </c>
      <c r="T55" s="21">
        <v>71</v>
      </c>
      <c r="U55" s="21">
        <v>75</v>
      </c>
      <c r="V55" s="21">
        <f t="shared" si="7"/>
        <v>137</v>
      </c>
      <c r="W55" s="21">
        <v>61</v>
      </c>
      <c r="X55" s="21">
        <v>76</v>
      </c>
      <c r="Y55" s="21">
        <v>26</v>
      </c>
    </row>
    <row r="56" spans="2:25" ht="27.75" customHeight="1" x14ac:dyDescent="0.15">
      <c r="B56" s="23" t="s">
        <v>4</v>
      </c>
      <c r="C56" s="20" t="s">
        <v>128</v>
      </c>
      <c r="D56" s="21">
        <f t="shared" si="0"/>
        <v>433</v>
      </c>
      <c r="E56" s="21">
        <f t="shared" si="1"/>
        <v>236</v>
      </c>
      <c r="F56" s="21">
        <f t="shared" si="1"/>
        <v>197</v>
      </c>
      <c r="G56" s="21">
        <f t="shared" si="2"/>
        <v>61</v>
      </c>
      <c r="H56" s="21">
        <v>38</v>
      </c>
      <c r="I56" s="21">
        <v>23</v>
      </c>
      <c r="J56" s="21">
        <f t="shared" si="3"/>
        <v>63</v>
      </c>
      <c r="K56" s="21">
        <v>34</v>
      </c>
      <c r="L56" s="21">
        <v>29</v>
      </c>
      <c r="M56" s="21">
        <f t="shared" si="4"/>
        <v>77</v>
      </c>
      <c r="N56" s="21">
        <v>43</v>
      </c>
      <c r="O56" s="21">
        <v>34</v>
      </c>
      <c r="P56" s="21">
        <f t="shared" si="5"/>
        <v>65</v>
      </c>
      <c r="Q56" s="21">
        <v>33</v>
      </c>
      <c r="R56" s="21">
        <v>32</v>
      </c>
      <c r="S56" s="21">
        <f t="shared" si="6"/>
        <v>96</v>
      </c>
      <c r="T56" s="21">
        <v>54</v>
      </c>
      <c r="U56" s="21">
        <v>42</v>
      </c>
      <c r="V56" s="21">
        <f t="shared" si="7"/>
        <v>71</v>
      </c>
      <c r="W56" s="21">
        <v>34</v>
      </c>
      <c r="X56" s="21">
        <v>37</v>
      </c>
      <c r="Y56" s="21">
        <v>15</v>
      </c>
    </row>
    <row r="57" spans="2:25" ht="27.75" customHeight="1" x14ac:dyDescent="0.15">
      <c r="B57" s="23" t="s">
        <v>4</v>
      </c>
      <c r="C57" s="20" t="s">
        <v>129</v>
      </c>
      <c r="D57" s="21">
        <f t="shared" si="0"/>
        <v>149</v>
      </c>
      <c r="E57" s="21">
        <f t="shared" si="1"/>
        <v>73</v>
      </c>
      <c r="F57" s="21">
        <f t="shared" si="1"/>
        <v>76</v>
      </c>
      <c r="G57" s="21">
        <f t="shared" si="2"/>
        <v>17</v>
      </c>
      <c r="H57" s="21">
        <v>7</v>
      </c>
      <c r="I57" s="21">
        <v>10</v>
      </c>
      <c r="J57" s="21">
        <f t="shared" si="3"/>
        <v>24</v>
      </c>
      <c r="K57" s="21">
        <v>8</v>
      </c>
      <c r="L57" s="21">
        <v>16</v>
      </c>
      <c r="M57" s="21">
        <f t="shared" si="4"/>
        <v>16</v>
      </c>
      <c r="N57" s="21">
        <v>8</v>
      </c>
      <c r="O57" s="21">
        <v>8</v>
      </c>
      <c r="P57" s="21">
        <f t="shared" si="5"/>
        <v>36</v>
      </c>
      <c r="Q57" s="21">
        <v>16</v>
      </c>
      <c r="R57" s="21">
        <v>20</v>
      </c>
      <c r="S57" s="21">
        <f t="shared" si="6"/>
        <v>29</v>
      </c>
      <c r="T57" s="21">
        <v>18</v>
      </c>
      <c r="U57" s="21">
        <v>11</v>
      </c>
      <c r="V57" s="21">
        <f t="shared" si="7"/>
        <v>27</v>
      </c>
      <c r="W57" s="21">
        <v>16</v>
      </c>
      <c r="X57" s="21">
        <v>11</v>
      </c>
      <c r="Y57" s="21">
        <v>9</v>
      </c>
    </row>
    <row r="58" spans="2:25" ht="27.75" customHeight="1" x14ac:dyDescent="0.15">
      <c r="B58" s="23" t="s">
        <v>4</v>
      </c>
      <c r="C58" s="20" t="s">
        <v>130</v>
      </c>
      <c r="D58" s="21">
        <f t="shared" si="0"/>
        <v>517</v>
      </c>
      <c r="E58" s="21">
        <f t="shared" si="1"/>
        <v>249</v>
      </c>
      <c r="F58" s="21">
        <f t="shared" si="1"/>
        <v>268</v>
      </c>
      <c r="G58" s="21">
        <f t="shared" si="2"/>
        <v>85</v>
      </c>
      <c r="H58" s="21">
        <v>43</v>
      </c>
      <c r="I58" s="21">
        <v>42</v>
      </c>
      <c r="J58" s="21">
        <f t="shared" si="3"/>
        <v>92</v>
      </c>
      <c r="K58" s="21">
        <v>50</v>
      </c>
      <c r="L58" s="21">
        <v>42</v>
      </c>
      <c r="M58" s="21">
        <f t="shared" si="4"/>
        <v>78</v>
      </c>
      <c r="N58" s="21">
        <v>44</v>
      </c>
      <c r="O58" s="21">
        <v>34</v>
      </c>
      <c r="P58" s="21">
        <f t="shared" si="5"/>
        <v>88</v>
      </c>
      <c r="Q58" s="21">
        <v>44</v>
      </c>
      <c r="R58" s="21">
        <v>44</v>
      </c>
      <c r="S58" s="21">
        <f t="shared" si="6"/>
        <v>86</v>
      </c>
      <c r="T58" s="21">
        <v>23</v>
      </c>
      <c r="U58" s="21">
        <v>63</v>
      </c>
      <c r="V58" s="21">
        <f t="shared" si="7"/>
        <v>88</v>
      </c>
      <c r="W58" s="21">
        <v>45</v>
      </c>
      <c r="X58" s="21">
        <v>43</v>
      </c>
      <c r="Y58" s="21">
        <v>21</v>
      </c>
    </row>
    <row r="59" spans="2:25" ht="27.75" customHeight="1" x14ac:dyDescent="0.15">
      <c r="B59" s="23" t="s">
        <v>4</v>
      </c>
      <c r="C59" s="20" t="s">
        <v>131</v>
      </c>
      <c r="D59" s="21">
        <f t="shared" si="0"/>
        <v>404</v>
      </c>
      <c r="E59" s="21">
        <f t="shared" si="1"/>
        <v>195</v>
      </c>
      <c r="F59" s="21">
        <f t="shared" si="1"/>
        <v>209</v>
      </c>
      <c r="G59" s="21">
        <f t="shared" si="2"/>
        <v>75</v>
      </c>
      <c r="H59" s="21">
        <v>37</v>
      </c>
      <c r="I59" s="21">
        <v>38</v>
      </c>
      <c r="J59" s="21">
        <f t="shared" si="3"/>
        <v>67</v>
      </c>
      <c r="K59" s="21">
        <v>36</v>
      </c>
      <c r="L59" s="21">
        <v>31</v>
      </c>
      <c r="M59" s="21">
        <f t="shared" si="4"/>
        <v>66</v>
      </c>
      <c r="N59" s="21">
        <v>28</v>
      </c>
      <c r="O59" s="21">
        <v>38</v>
      </c>
      <c r="P59" s="21">
        <f t="shared" si="5"/>
        <v>62</v>
      </c>
      <c r="Q59" s="21">
        <v>26</v>
      </c>
      <c r="R59" s="21">
        <v>36</v>
      </c>
      <c r="S59" s="21">
        <f t="shared" si="6"/>
        <v>73</v>
      </c>
      <c r="T59" s="21">
        <v>39</v>
      </c>
      <c r="U59" s="21">
        <v>34</v>
      </c>
      <c r="V59" s="21">
        <f t="shared" si="7"/>
        <v>61</v>
      </c>
      <c r="W59" s="21">
        <v>29</v>
      </c>
      <c r="X59" s="21">
        <v>32</v>
      </c>
      <c r="Y59" s="21">
        <v>12</v>
      </c>
    </row>
    <row r="60" spans="2:25" ht="27.75" customHeight="1" x14ac:dyDescent="0.15">
      <c r="B60" s="23" t="s">
        <v>4</v>
      </c>
      <c r="C60" s="20" t="s">
        <v>132</v>
      </c>
      <c r="D60" s="21">
        <f t="shared" si="0"/>
        <v>422</v>
      </c>
      <c r="E60" s="21">
        <f t="shared" si="1"/>
        <v>229</v>
      </c>
      <c r="F60" s="21">
        <f t="shared" si="1"/>
        <v>193</v>
      </c>
      <c r="G60" s="21">
        <f t="shared" si="2"/>
        <v>85</v>
      </c>
      <c r="H60" s="21">
        <v>48</v>
      </c>
      <c r="I60" s="21">
        <v>37</v>
      </c>
      <c r="J60" s="21">
        <f t="shared" si="3"/>
        <v>65</v>
      </c>
      <c r="K60" s="21">
        <v>39</v>
      </c>
      <c r="L60" s="21">
        <v>26</v>
      </c>
      <c r="M60" s="21">
        <f t="shared" si="4"/>
        <v>72</v>
      </c>
      <c r="N60" s="21">
        <v>39</v>
      </c>
      <c r="O60" s="21">
        <v>33</v>
      </c>
      <c r="P60" s="21">
        <f t="shared" si="5"/>
        <v>73</v>
      </c>
      <c r="Q60" s="21">
        <v>36</v>
      </c>
      <c r="R60" s="21">
        <v>37</v>
      </c>
      <c r="S60" s="21">
        <f t="shared" si="6"/>
        <v>62</v>
      </c>
      <c r="T60" s="21">
        <v>32</v>
      </c>
      <c r="U60" s="21">
        <v>30</v>
      </c>
      <c r="V60" s="21">
        <f t="shared" si="7"/>
        <v>65</v>
      </c>
      <c r="W60" s="21">
        <v>35</v>
      </c>
      <c r="X60" s="21">
        <v>30</v>
      </c>
      <c r="Y60" s="21">
        <v>21</v>
      </c>
    </row>
    <row r="61" spans="2:25" ht="27.75" customHeight="1" x14ac:dyDescent="0.15">
      <c r="B61" s="23" t="s">
        <v>4</v>
      </c>
      <c r="C61" s="20" t="s">
        <v>133</v>
      </c>
      <c r="D61" s="21">
        <f t="shared" si="0"/>
        <v>449</v>
      </c>
      <c r="E61" s="21">
        <f t="shared" si="1"/>
        <v>229</v>
      </c>
      <c r="F61" s="21">
        <f t="shared" si="1"/>
        <v>220</v>
      </c>
      <c r="G61" s="21">
        <f t="shared" si="2"/>
        <v>72</v>
      </c>
      <c r="H61" s="21">
        <v>30</v>
      </c>
      <c r="I61" s="21">
        <v>42</v>
      </c>
      <c r="J61" s="21">
        <f t="shared" si="3"/>
        <v>73</v>
      </c>
      <c r="K61" s="21">
        <v>42</v>
      </c>
      <c r="L61" s="21">
        <v>31</v>
      </c>
      <c r="M61" s="21">
        <f t="shared" si="4"/>
        <v>79</v>
      </c>
      <c r="N61" s="21">
        <v>46</v>
      </c>
      <c r="O61" s="21">
        <v>33</v>
      </c>
      <c r="P61" s="21">
        <f t="shared" si="5"/>
        <v>80</v>
      </c>
      <c r="Q61" s="21">
        <v>30</v>
      </c>
      <c r="R61" s="21">
        <v>50</v>
      </c>
      <c r="S61" s="21">
        <f t="shared" si="6"/>
        <v>72</v>
      </c>
      <c r="T61" s="21">
        <v>37</v>
      </c>
      <c r="U61" s="21">
        <v>35</v>
      </c>
      <c r="V61" s="21">
        <f t="shared" si="7"/>
        <v>73</v>
      </c>
      <c r="W61" s="21">
        <v>44</v>
      </c>
      <c r="X61" s="21">
        <v>29</v>
      </c>
      <c r="Y61" s="21">
        <v>20</v>
      </c>
    </row>
    <row r="62" spans="2:25" ht="27.75" customHeight="1" x14ac:dyDescent="0.15">
      <c r="B62" s="23" t="s">
        <v>4</v>
      </c>
      <c r="C62" s="20" t="s">
        <v>134</v>
      </c>
      <c r="D62" s="21">
        <f t="shared" si="0"/>
        <v>456</v>
      </c>
      <c r="E62" s="21">
        <f t="shared" si="1"/>
        <v>223</v>
      </c>
      <c r="F62" s="21">
        <f t="shared" si="1"/>
        <v>233</v>
      </c>
      <c r="G62" s="21">
        <f t="shared" si="2"/>
        <v>57</v>
      </c>
      <c r="H62" s="21">
        <v>31</v>
      </c>
      <c r="I62" s="21">
        <v>26</v>
      </c>
      <c r="J62" s="21">
        <f t="shared" si="3"/>
        <v>80</v>
      </c>
      <c r="K62" s="21">
        <v>38</v>
      </c>
      <c r="L62" s="21">
        <v>42</v>
      </c>
      <c r="M62" s="21">
        <f t="shared" si="4"/>
        <v>84</v>
      </c>
      <c r="N62" s="21">
        <v>38</v>
      </c>
      <c r="O62" s="21">
        <v>46</v>
      </c>
      <c r="P62" s="21">
        <f t="shared" si="5"/>
        <v>66</v>
      </c>
      <c r="Q62" s="21">
        <v>33</v>
      </c>
      <c r="R62" s="21">
        <v>33</v>
      </c>
      <c r="S62" s="21">
        <f t="shared" si="6"/>
        <v>68</v>
      </c>
      <c r="T62" s="21">
        <v>34</v>
      </c>
      <c r="U62" s="21">
        <v>34</v>
      </c>
      <c r="V62" s="21">
        <f t="shared" si="7"/>
        <v>101</v>
      </c>
      <c r="W62" s="21">
        <v>49</v>
      </c>
      <c r="X62" s="21">
        <v>52</v>
      </c>
      <c r="Y62" s="21">
        <v>23</v>
      </c>
    </row>
    <row r="63" spans="2:25" ht="27.75" customHeight="1" x14ac:dyDescent="0.15">
      <c r="B63" s="23" t="s">
        <v>4</v>
      </c>
      <c r="C63" s="20" t="s">
        <v>135</v>
      </c>
      <c r="D63" s="21">
        <f t="shared" si="0"/>
        <v>188</v>
      </c>
      <c r="E63" s="21">
        <f t="shared" si="1"/>
        <v>94</v>
      </c>
      <c r="F63" s="21">
        <f t="shared" si="1"/>
        <v>94</v>
      </c>
      <c r="G63" s="21">
        <f t="shared" si="2"/>
        <v>33</v>
      </c>
      <c r="H63" s="21">
        <v>16</v>
      </c>
      <c r="I63" s="21">
        <v>17</v>
      </c>
      <c r="J63" s="21">
        <f t="shared" si="3"/>
        <v>29</v>
      </c>
      <c r="K63" s="21">
        <v>10</v>
      </c>
      <c r="L63" s="21">
        <v>19</v>
      </c>
      <c r="M63" s="21">
        <f t="shared" si="4"/>
        <v>33</v>
      </c>
      <c r="N63" s="21">
        <v>15</v>
      </c>
      <c r="O63" s="21">
        <v>18</v>
      </c>
      <c r="P63" s="21">
        <f t="shared" si="5"/>
        <v>29</v>
      </c>
      <c r="Q63" s="21">
        <v>17</v>
      </c>
      <c r="R63" s="21">
        <v>12</v>
      </c>
      <c r="S63" s="21">
        <f t="shared" si="6"/>
        <v>37</v>
      </c>
      <c r="T63" s="21">
        <v>22</v>
      </c>
      <c r="U63" s="21">
        <v>15</v>
      </c>
      <c r="V63" s="21">
        <f t="shared" si="7"/>
        <v>27</v>
      </c>
      <c r="W63" s="21">
        <v>14</v>
      </c>
      <c r="X63" s="21">
        <v>13</v>
      </c>
      <c r="Y63" s="21">
        <v>0</v>
      </c>
    </row>
    <row r="64" spans="2:25" ht="27.75" customHeight="1" x14ac:dyDescent="0.15">
      <c r="B64" s="23" t="s">
        <v>4</v>
      </c>
      <c r="C64" s="20" t="s">
        <v>136</v>
      </c>
      <c r="D64" s="21">
        <f t="shared" si="0"/>
        <v>835</v>
      </c>
      <c r="E64" s="21">
        <f t="shared" si="1"/>
        <v>430</v>
      </c>
      <c r="F64" s="21">
        <f t="shared" si="1"/>
        <v>405</v>
      </c>
      <c r="G64" s="21">
        <f t="shared" si="2"/>
        <v>130</v>
      </c>
      <c r="H64" s="21">
        <v>70</v>
      </c>
      <c r="I64" s="21">
        <v>60</v>
      </c>
      <c r="J64" s="21">
        <f t="shared" si="3"/>
        <v>146</v>
      </c>
      <c r="K64" s="21">
        <v>77</v>
      </c>
      <c r="L64" s="21">
        <v>69</v>
      </c>
      <c r="M64" s="21">
        <f t="shared" si="4"/>
        <v>132</v>
      </c>
      <c r="N64" s="21">
        <v>67</v>
      </c>
      <c r="O64" s="21">
        <v>65</v>
      </c>
      <c r="P64" s="21">
        <f t="shared" si="5"/>
        <v>123</v>
      </c>
      <c r="Q64" s="21">
        <v>57</v>
      </c>
      <c r="R64" s="21">
        <v>66</v>
      </c>
      <c r="S64" s="21">
        <f t="shared" si="6"/>
        <v>155</v>
      </c>
      <c r="T64" s="21">
        <v>81</v>
      </c>
      <c r="U64" s="21">
        <v>74</v>
      </c>
      <c r="V64" s="21">
        <f t="shared" si="7"/>
        <v>149</v>
      </c>
      <c r="W64" s="21">
        <v>78</v>
      </c>
      <c r="X64" s="21">
        <v>71</v>
      </c>
      <c r="Y64" s="21">
        <v>34</v>
      </c>
    </row>
    <row r="65" spans="2:25" ht="27.75" customHeight="1" x14ac:dyDescent="0.15">
      <c r="B65" s="23" t="s">
        <v>4</v>
      </c>
      <c r="C65" s="20" t="s">
        <v>137</v>
      </c>
      <c r="D65" s="21">
        <f t="shared" si="0"/>
        <v>637</v>
      </c>
      <c r="E65" s="21">
        <f t="shared" si="1"/>
        <v>336</v>
      </c>
      <c r="F65" s="21">
        <f t="shared" si="1"/>
        <v>301</v>
      </c>
      <c r="G65" s="21">
        <f t="shared" si="2"/>
        <v>93</v>
      </c>
      <c r="H65" s="21">
        <v>53</v>
      </c>
      <c r="I65" s="21">
        <v>40</v>
      </c>
      <c r="J65" s="21">
        <f t="shared" si="3"/>
        <v>109</v>
      </c>
      <c r="K65" s="21">
        <v>56</v>
      </c>
      <c r="L65" s="21">
        <v>53</v>
      </c>
      <c r="M65" s="21">
        <f t="shared" si="4"/>
        <v>101</v>
      </c>
      <c r="N65" s="21">
        <v>56</v>
      </c>
      <c r="O65" s="21">
        <v>45</v>
      </c>
      <c r="P65" s="21">
        <f t="shared" si="5"/>
        <v>119</v>
      </c>
      <c r="Q65" s="21">
        <v>68</v>
      </c>
      <c r="R65" s="21">
        <v>51</v>
      </c>
      <c r="S65" s="21">
        <f t="shared" si="6"/>
        <v>109</v>
      </c>
      <c r="T65" s="21">
        <v>54</v>
      </c>
      <c r="U65" s="21">
        <v>55</v>
      </c>
      <c r="V65" s="21">
        <f t="shared" si="7"/>
        <v>106</v>
      </c>
      <c r="W65" s="21">
        <v>49</v>
      </c>
      <c r="X65" s="21">
        <v>57</v>
      </c>
      <c r="Y65" s="21">
        <v>31</v>
      </c>
    </row>
    <row r="66" spans="2:25" ht="27.75" customHeight="1" x14ac:dyDescent="0.15">
      <c r="B66" s="23" t="s">
        <v>4</v>
      </c>
      <c r="C66" s="20" t="s">
        <v>138</v>
      </c>
      <c r="D66" s="21">
        <f t="shared" si="0"/>
        <v>544</v>
      </c>
      <c r="E66" s="21">
        <f t="shared" si="1"/>
        <v>280</v>
      </c>
      <c r="F66" s="21">
        <f t="shared" si="1"/>
        <v>264</v>
      </c>
      <c r="G66" s="21">
        <f t="shared" si="2"/>
        <v>92</v>
      </c>
      <c r="H66" s="21">
        <v>45</v>
      </c>
      <c r="I66" s="21">
        <v>47</v>
      </c>
      <c r="J66" s="21">
        <f t="shared" si="3"/>
        <v>96</v>
      </c>
      <c r="K66" s="21">
        <v>46</v>
      </c>
      <c r="L66" s="21">
        <v>50</v>
      </c>
      <c r="M66" s="21">
        <f t="shared" si="4"/>
        <v>80</v>
      </c>
      <c r="N66" s="21">
        <v>40</v>
      </c>
      <c r="O66" s="21">
        <v>40</v>
      </c>
      <c r="P66" s="21">
        <f t="shared" si="5"/>
        <v>92</v>
      </c>
      <c r="Q66" s="21">
        <v>55</v>
      </c>
      <c r="R66" s="21">
        <v>37</v>
      </c>
      <c r="S66" s="21">
        <f t="shared" si="6"/>
        <v>87</v>
      </c>
      <c r="T66" s="21">
        <v>43</v>
      </c>
      <c r="U66" s="21">
        <v>44</v>
      </c>
      <c r="V66" s="21">
        <f t="shared" si="7"/>
        <v>97</v>
      </c>
      <c r="W66" s="21">
        <v>51</v>
      </c>
      <c r="X66" s="21">
        <v>46</v>
      </c>
      <c r="Y66" s="21">
        <v>20</v>
      </c>
    </row>
    <row r="67" spans="2:25" ht="27.75" customHeight="1" x14ac:dyDescent="0.15">
      <c r="B67" s="23" t="s">
        <v>4</v>
      </c>
      <c r="C67" s="20" t="s">
        <v>139</v>
      </c>
      <c r="D67" s="21">
        <f t="shared" si="0"/>
        <v>530</v>
      </c>
      <c r="E67" s="21">
        <f t="shared" si="1"/>
        <v>257</v>
      </c>
      <c r="F67" s="21">
        <f t="shared" si="1"/>
        <v>273</v>
      </c>
      <c r="G67" s="21">
        <f t="shared" si="2"/>
        <v>76</v>
      </c>
      <c r="H67" s="21">
        <v>39</v>
      </c>
      <c r="I67" s="21">
        <v>37</v>
      </c>
      <c r="J67" s="21">
        <f t="shared" si="3"/>
        <v>83</v>
      </c>
      <c r="K67" s="21">
        <v>35</v>
      </c>
      <c r="L67" s="21">
        <v>48</v>
      </c>
      <c r="M67" s="21">
        <f t="shared" si="4"/>
        <v>81</v>
      </c>
      <c r="N67" s="21">
        <v>36</v>
      </c>
      <c r="O67" s="21">
        <v>45</v>
      </c>
      <c r="P67" s="21">
        <f t="shared" si="5"/>
        <v>98</v>
      </c>
      <c r="Q67" s="21">
        <v>51</v>
      </c>
      <c r="R67" s="21">
        <v>47</v>
      </c>
      <c r="S67" s="21">
        <f t="shared" si="6"/>
        <v>103</v>
      </c>
      <c r="T67" s="21">
        <v>50</v>
      </c>
      <c r="U67" s="21">
        <v>53</v>
      </c>
      <c r="V67" s="21">
        <f t="shared" si="7"/>
        <v>89</v>
      </c>
      <c r="W67" s="21">
        <v>46</v>
      </c>
      <c r="X67" s="21">
        <v>43</v>
      </c>
      <c r="Y67" s="21">
        <v>14</v>
      </c>
    </row>
    <row r="68" spans="2:25" ht="27.75" customHeight="1" x14ac:dyDescent="0.15">
      <c r="B68" s="23" t="s">
        <v>4</v>
      </c>
      <c r="C68" s="20" t="s">
        <v>140</v>
      </c>
      <c r="D68" s="21">
        <f t="shared" si="0"/>
        <v>445</v>
      </c>
      <c r="E68" s="21">
        <f t="shared" si="1"/>
        <v>240</v>
      </c>
      <c r="F68" s="21">
        <f t="shared" si="1"/>
        <v>205</v>
      </c>
      <c r="G68" s="21">
        <f t="shared" si="2"/>
        <v>74</v>
      </c>
      <c r="H68" s="21">
        <v>47</v>
      </c>
      <c r="I68" s="21">
        <v>27</v>
      </c>
      <c r="J68" s="21">
        <f t="shared" si="3"/>
        <v>71</v>
      </c>
      <c r="K68" s="21">
        <v>39</v>
      </c>
      <c r="L68" s="21">
        <v>32</v>
      </c>
      <c r="M68" s="21">
        <f t="shared" si="4"/>
        <v>75</v>
      </c>
      <c r="N68" s="21">
        <v>32</v>
      </c>
      <c r="O68" s="21">
        <v>43</v>
      </c>
      <c r="P68" s="21">
        <f t="shared" si="5"/>
        <v>64</v>
      </c>
      <c r="Q68" s="21">
        <v>28</v>
      </c>
      <c r="R68" s="21">
        <v>36</v>
      </c>
      <c r="S68" s="21">
        <f t="shared" si="6"/>
        <v>82</v>
      </c>
      <c r="T68" s="21">
        <v>48</v>
      </c>
      <c r="U68" s="21">
        <v>34</v>
      </c>
      <c r="V68" s="21">
        <f t="shared" si="7"/>
        <v>79</v>
      </c>
      <c r="W68" s="21">
        <v>46</v>
      </c>
      <c r="X68" s="21">
        <v>33</v>
      </c>
      <c r="Y68" s="21">
        <v>32</v>
      </c>
    </row>
    <row r="69" spans="2:25" ht="27.75" customHeight="1" x14ac:dyDescent="0.15">
      <c r="B69" s="23" t="s">
        <v>30</v>
      </c>
      <c r="C69" s="20" t="s">
        <v>141</v>
      </c>
      <c r="D69" s="21">
        <f t="shared" si="0"/>
        <v>445</v>
      </c>
      <c r="E69" s="21">
        <f t="shared" si="1"/>
        <v>235</v>
      </c>
      <c r="F69" s="21">
        <f t="shared" si="1"/>
        <v>210</v>
      </c>
      <c r="G69" s="21">
        <f t="shared" si="2"/>
        <v>55</v>
      </c>
      <c r="H69" s="21">
        <v>32</v>
      </c>
      <c r="I69" s="21">
        <v>23</v>
      </c>
      <c r="J69" s="21">
        <f t="shared" si="3"/>
        <v>74</v>
      </c>
      <c r="K69" s="21">
        <v>34</v>
      </c>
      <c r="L69" s="21">
        <v>40</v>
      </c>
      <c r="M69" s="21">
        <f t="shared" si="4"/>
        <v>75</v>
      </c>
      <c r="N69" s="21">
        <v>39</v>
      </c>
      <c r="O69" s="21">
        <v>36</v>
      </c>
      <c r="P69" s="21">
        <f t="shared" si="5"/>
        <v>75</v>
      </c>
      <c r="Q69" s="21">
        <v>35</v>
      </c>
      <c r="R69" s="21">
        <v>40</v>
      </c>
      <c r="S69" s="21">
        <f t="shared" si="6"/>
        <v>90</v>
      </c>
      <c r="T69" s="21">
        <v>54</v>
      </c>
      <c r="U69" s="21">
        <v>36</v>
      </c>
      <c r="V69" s="21">
        <f t="shared" si="7"/>
        <v>76</v>
      </c>
      <c r="W69" s="21">
        <v>41</v>
      </c>
      <c r="X69" s="21">
        <v>35</v>
      </c>
      <c r="Y69" s="21">
        <v>23</v>
      </c>
    </row>
    <row r="70" spans="2:25" ht="27.75" customHeight="1" x14ac:dyDescent="0.15">
      <c r="B70" s="23" t="s">
        <v>30</v>
      </c>
      <c r="C70" s="20" t="s">
        <v>142</v>
      </c>
      <c r="D70" s="21">
        <f t="shared" si="0"/>
        <v>172</v>
      </c>
      <c r="E70" s="21">
        <f t="shared" si="1"/>
        <v>91</v>
      </c>
      <c r="F70" s="21">
        <f t="shared" si="1"/>
        <v>81</v>
      </c>
      <c r="G70" s="21">
        <f t="shared" si="2"/>
        <v>23</v>
      </c>
      <c r="H70" s="21">
        <v>9</v>
      </c>
      <c r="I70" s="21">
        <v>14</v>
      </c>
      <c r="J70" s="21">
        <f t="shared" si="3"/>
        <v>27</v>
      </c>
      <c r="K70" s="21">
        <v>15</v>
      </c>
      <c r="L70" s="21">
        <v>12</v>
      </c>
      <c r="M70" s="21">
        <f t="shared" si="4"/>
        <v>26</v>
      </c>
      <c r="N70" s="21">
        <v>16</v>
      </c>
      <c r="O70" s="21">
        <v>10</v>
      </c>
      <c r="P70" s="21">
        <f t="shared" si="5"/>
        <v>32</v>
      </c>
      <c r="Q70" s="21">
        <v>21</v>
      </c>
      <c r="R70" s="21">
        <v>11</v>
      </c>
      <c r="S70" s="21">
        <f t="shared" si="6"/>
        <v>30</v>
      </c>
      <c r="T70" s="21">
        <v>16</v>
      </c>
      <c r="U70" s="21">
        <v>14</v>
      </c>
      <c r="V70" s="21">
        <f t="shared" si="7"/>
        <v>34</v>
      </c>
      <c r="W70" s="21">
        <v>14</v>
      </c>
      <c r="X70" s="21">
        <v>20</v>
      </c>
      <c r="Y70" s="21">
        <v>6</v>
      </c>
    </row>
    <row r="71" spans="2:25" ht="27.75" customHeight="1" x14ac:dyDescent="0.15">
      <c r="B71" s="23" t="s">
        <v>30</v>
      </c>
      <c r="C71" s="20" t="s">
        <v>143</v>
      </c>
      <c r="D71" s="21">
        <f t="shared" si="0"/>
        <v>145</v>
      </c>
      <c r="E71" s="21">
        <f t="shared" si="1"/>
        <v>85</v>
      </c>
      <c r="F71" s="21">
        <f t="shared" si="1"/>
        <v>60</v>
      </c>
      <c r="G71" s="21">
        <f t="shared" si="2"/>
        <v>15</v>
      </c>
      <c r="H71" s="21">
        <v>9</v>
      </c>
      <c r="I71" s="21">
        <v>6</v>
      </c>
      <c r="J71" s="21">
        <f t="shared" si="3"/>
        <v>29</v>
      </c>
      <c r="K71" s="21">
        <v>19</v>
      </c>
      <c r="L71" s="21">
        <v>10</v>
      </c>
      <c r="M71" s="21">
        <f t="shared" si="4"/>
        <v>25</v>
      </c>
      <c r="N71" s="21">
        <v>15</v>
      </c>
      <c r="O71" s="21">
        <v>10</v>
      </c>
      <c r="P71" s="21">
        <f t="shared" si="5"/>
        <v>23</v>
      </c>
      <c r="Q71" s="21">
        <v>13</v>
      </c>
      <c r="R71" s="21">
        <v>10</v>
      </c>
      <c r="S71" s="21">
        <f t="shared" si="6"/>
        <v>20</v>
      </c>
      <c r="T71" s="21">
        <v>11</v>
      </c>
      <c r="U71" s="21">
        <v>9</v>
      </c>
      <c r="V71" s="21">
        <f t="shared" si="7"/>
        <v>33</v>
      </c>
      <c r="W71" s="21">
        <v>18</v>
      </c>
      <c r="X71" s="21">
        <v>15</v>
      </c>
      <c r="Y71" s="21">
        <v>8</v>
      </c>
    </row>
    <row r="72" spans="2:25" ht="27.75" customHeight="1" x14ac:dyDescent="0.15">
      <c r="B72" s="23" t="s">
        <v>30</v>
      </c>
      <c r="C72" s="20" t="s">
        <v>144</v>
      </c>
      <c r="D72" s="21">
        <f t="shared" ref="D72:D132" si="8">+E72+F72</f>
        <v>286</v>
      </c>
      <c r="E72" s="21">
        <f t="shared" ref="E72:F132" si="9">+H72+K72+N72+Q72+T72+W72</f>
        <v>155</v>
      </c>
      <c r="F72" s="21">
        <f t="shared" si="9"/>
        <v>131</v>
      </c>
      <c r="G72" s="21">
        <f t="shared" ref="G72:G133" si="10">+H72+I72</f>
        <v>34</v>
      </c>
      <c r="H72" s="21">
        <v>20</v>
      </c>
      <c r="I72" s="21">
        <v>14</v>
      </c>
      <c r="J72" s="21">
        <f t="shared" ref="J72:J133" si="11">+K72+L72</f>
        <v>50</v>
      </c>
      <c r="K72" s="21">
        <v>22</v>
      </c>
      <c r="L72" s="21">
        <v>28</v>
      </c>
      <c r="M72" s="21">
        <f t="shared" ref="M72:M133" si="12">+N72+O72</f>
        <v>45</v>
      </c>
      <c r="N72" s="21">
        <v>26</v>
      </c>
      <c r="O72" s="21">
        <v>19</v>
      </c>
      <c r="P72" s="21">
        <f t="shared" ref="P72:P133" si="13">+Q72+R72</f>
        <v>62</v>
      </c>
      <c r="Q72" s="21">
        <v>29</v>
      </c>
      <c r="R72" s="21">
        <v>33</v>
      </c>
      <c r="S72" s="21">
        <f t="shared" ref="S72:S132" si="14">+T72+U72</f>
        <v>41</v>
      </c>
      <c r="T72" s="21">
        <v>28</v>
      </c>
      <c r="U72" s="21">
        <v>13</v>
      </c>
      <c r="V72" s="21">
        <f t="shared" ref="V72:V133" si="15">+W72+X72</f>
        <v>54</v>
      </c>
      <c r="W72" s="21">
        <v>30</v>
      </c>
      <c r="X72" s="21">
        <v>24</v>
      </c>
      <c r="Y72" s="21">
        <v>21</v>
      </c>
    </row>
    <row r="73" spans="2:25" ht="27.75" customHeight="1" x14ac:dyDescent="0.15">
      <c r="B73" s="23" t="s">
        <v>30</v>
      </c>
      <c r="C73" s="20" t="s">
        <v>145</v>
      </c>
      <c r="D73" s="21">
        <f t="shared" si="8"/>
        <v>178</v>
      </c>
      <c r="E73" s="21">
        <f t="shared" si="9"/>
        <v>97</v>
      </c>
      <c r="F73" s="21">
        <f t="shared" si="9"/>
        <v>81</v>
      </c>
      <c r="G73" s="21">
        <f t="shared" si="10"/>
        <v>22</v>
      </c>
      <c r="H73" s="21">
        <v>13</v>
      </c>
      <c r="I73" s="21">
        <v>9</v>
      </c>
      <c r="J73" s="21">
        <f t="shared" si="11"/>
        <v>30</v>
      </c>
      <c r="K73" s="21">
        <v>19</v>
      </c>
      <c r="L73" s="21">
        <v>11</v>
      </c>
      <c r="M73" s="21">
        <f t="shared" si="12"/>
        <v>26</v>
      </c>
      <c r="N73" s="21">
        <v>12</v>
      </c>
      <c r="O73" s="21">
        <v>14</v>
      </c>
      <c r="P73" s="21">
        <f t="shared" si="13"/>
        <v>34</v>
      </c>
      <c r="Q73" s="21">
        <v>15</v>
      </c>
      <c r="R73" s="21">
        <v>19</v>
      </c>
      <c r="S73" s="21">
        <f t="shared" si="14"/>
        <v>29</v>
      </c>
      <c r="T73" s="21">
        <v>16</v>
      </c>
      <c r="U73" s="21">
        <v>13</v>
      </c>
      <c r="V73" s="21">
        <f t="shared" si="15"/>
        <v>37</v>
      </c>
      <c r="W73" s="21">
        <v>22</v>
      </c>
      <c r="X73" s="21">
        <v>15</v>
      </c>
      <c r="Y73" s="21">
        <v>9</v>
      </c>
    </row>
    <row r="74" spans="2:25" ht="27.75" customHeight="1" x14ac:dyDescent="0.15">
      <c r="B74" s="23" t="s">
        <v>30</v>
      </c>
      <c r="C74" s="20" t="s">
        <v>146</v>
      </c>
      <c r="D74" s="21">
        <f t="shared" si="8"/>
        <v>136</v>
      </c>
      <c r="E74" s="21">
        <f t="shared" si="9"/>
        <v>62</v>
      </c>
      <c r="F74" s="21">
        <f t="shared" si="9"/>
        <v>74</v>
      </c>
      <c r="G74" s="21">
        <f t="shared" si="10"/>
        <v>25</v>
      </c>
      <c r="H74" s="21">
        <v>11</v>
      </c>
      <c r="I74" s="21">
        <v>14</v>
      </c>
      <c r="J74" s="21">
        <f t="shared" si="11"/>
        <v>20</v>
      </c>
      <c r="K74" s="21">
        <v>12</v>
      </c>
      <c r="L74" s="21">
        <v>8</v>
      </c>
      <c r="M74" s="21">
        <f t="shared" si="12"/>
        <v>24</v>
      </c>
      <c r="N74" s="21">
        <v>12</v>
      </c>
      <c r="O74" s="21">
        <v>12</v>
      </c>
      <c r="P74" s="21">
        <f t="shared" si="13"/>
        <v>31</v>
      </c>
      <c r="Q74" s="21">
        <v>12</v>
      </c>
      <c r="R74" s="21">
        <v>19</v>
      </c>
      <c r="S74" s="21">
        <f t="shared" si="14"/>
        <v>18</v>
      </c>
      <c r="T74" s="21">
        <v>8</v>
      </c>
      <c r="U74" s="21">
        <v>10</v>
      </c>
      <c r="V74" s="21">
        <f t="shared" si="15"/>
        <v>18</v>
      </c>
      <c r="W74" s="21">
        <v>7</v>
      </c>
      <c r="X74" s="21">
        <v>11</v>
      </c>
      <c r="Y74" s="21">
        <v>4</v>
      </c>
    </row>
    <row r="75" spans="2:25" ht="27.75" customHeight="1" x14ac:dyDescent="0.15">
      <c r="B75" s="23" t="s">
        <v>30</v>
      </c>
      <c r="C75" s="20" t="s">
        <v>147</v>
      </c>
      <c r="D75" s="21">
        <f t="shared" si="8"/>
        <v>238</v>
      </c>
      <c r="E75" s="21">
        <f t="shared" si="9"/>
        <v>121</v>
      </c>
      <c r="F75" s="21">
        <f t="shared" si="9"/>
        <v>117</v>
      </c>
      <c r="G75" s="21">
        <f t="shared" si="10"/>
        <v>32</v>
      </c>
      <c r="H75" s="21">
        <v>20</v>
      </c>
      <c r="I75" s="21">
        <v>12</v>
      </c>
      <c r="J75" s="21">
        <f t="shared" si="11"/>
        <v>31</v>
      </c>
      <c r="K75" s="21">
        <v>16</v>
      </c>
      <c r="L75" s="21">
        <v>15</v>
      </c>
      <c r="M75" s="21">
        <f t="shared" si="12"/>
        <v>48</v>
      </c>
      <c r="N75" s="21">
        <v>25</v>
      </c>
      <c r="O75" s="21">
        <v>23</v>
      </c>
      <c r="P75" s="21">
        <f t="shared" si="13"/>
        <v>37</v>
      </c>
      <c r="Q75" s="21">
        <v>18</v>
      </c>
      <c r="R75" s="21">
        <v>19</v>
      </c>
      <c r="S75" s="21">
        <f t="shared" si="14"/>
        <v>38</v>
      </c>
      <c r="T75" s="21">
        <v>17</v>
      </c>
      <c r="U75" s="21">
        <v>21</v>
      </c>
      <c r="V75" s="21">
        <f t="shared" si="15"/>
        <v>52</v>
      </c>
      <c r="W75" s="21">
        <v>25</v>
      </c>
      <c r="X75" s="21">
        <v>27</v>
      </c>
      <c r="Y75" s="21">
        <v>10</v>
      </c>
    </row>
    <row r="76" spans="2:25" ht="27.75" customHeight="1" x14ac:dyDescent="0.15">
      <c r="B76" s="23" t="s">
        <v>30</v>
      </c>
      <c r="C76" s="20" t="s">
        <v>148</v>
      </c>
      <c r="D76" s="21">
        <f t="shared" si="8"/>
        <v>139</v>
      </c>
      <c r="E76" s="21">
        <f t="shared" si="9"/>
        <v>80</v>
      </c>
      <c r="F76" s="21">
        <f t="shared" si="9"/>
        <v>59</v>
      </c>
      <c r="G76" s="21">
        <f t="shared" si="10"/>
        <v>26</v>
      </c>
      <c r="H76" s="21">
        <v>14</v>
      </c>
      <c r="I76" s="21">
        <v>12</v>
      </c>
      <c r="J76" s="21">
        <f t="shared" si="11"/>
        <v>20</v>
      </c>
      <c r="K76" s="21">
        <v>12</v>
      </c>
      <c r="L76" s="21">
        <v>8</v>
      </c>
      <c r="M76" s="21">
        <f t="shared" si="12"/>
        <v>19</v>
      </c>
      <c r="N76" s="21">
        <v>9</v>
      </c>
      <c r="O76" s="21">
        <v>10</v>
      </c>
      <c r="P76" s="21">
        <f t="shared" si="13"/>
        <v>22</v>
      </c>
      <c r="Q76" s="21">
        <v>15</v>
      </c>
      <c r="R76" s="21">
        <v>7</v>
      </c>
      <c r="S76" s="21">
        <f t="shared" si="14"/>
        <v>24</v>
      </c>
      <c r="T76" s="21">
        <v>12</v>
      </c>
      <c r="U76" s="21">
        <v>12</v>
      </c>
      <c r="V76" s="21">
        <f t="shared" si="15"/>
        <v>28</v>
      </c>
      <c r="W76" s="21">
        <v>18</v>
      </c>
      <c r="X76" s="21">
        <v>10</v>
      </c>
      <c r="Y76" s="21">
        <v>13</v>
      </c>
    </row>
    <row r="77" spans="2:25" ht="27.75" customHeight="1" x14ac:dyDescent="0.15">
      <c r="B77" s="23" t="s">
        <v>30</v>
      </c>
      <c r="C77" s="20" t="s">
        <v>149</v>
      </c>
      <c r="D77" s="21">
        <f t="shared" si="8"/>
        <v>1314</v>
      </c>
      <c r="E77" s="21">
        <f t="shared" si="9"/>
        <v>659</v>
      </c>
      <c r="F77" s="21">
        <f t="shared" si="9"/>
        <v>655</v>
      </c>
      <c r="G77" s="21">
        <f t="shared" si="10"/>
        <v>196</v>
      </c>
      <c r="H77" s="21">
        <v>84</v>
      </c>
      <c r="I77" s="21">
        <v>112</v>
      </c>
      <c r="J77" s="21">
        <f t="shared" si="11"/>
        <v>204</v>
      </c>
      <c r="K77" s="21">
        <v>101</v>
      </c>
      <c r="L77" s="21">
        <v>103</v>
      </c>
      <c r="M77" s="21">
        <f t="shared" si="12"/>
        <v>217</v>
      </c>
      <c r="N77" s="21">
        <v>112</v>
      </c>
      <c r="O77" s="21">
        <v>105</v>
      </c>
      <c r="P77" s="21">
        <f t="shared" si="13"/>
        <v>235</v>
      </c>
      <c r="Q77" s="21">
        <v>121</v>
      </c>
      <c r="R77" s="21">
        <v>114</v>
      </c>
      <c r="S77" s="21">
        <f t="shared" si="14"/>
        <v>231</v>
      </c>
      <c r="T77" s="21">
        <v>116</v>
      </c>
      <c r="U77" s="21">
        <v>115</v>
      </c>
      <c r="V77" s="21">
        <f t="shared" si="15"/>
        <v>231</v>
      </c>
      <c r="W77" s="21">
        <v>125</v>
      </c>
      <c r="X77" s="21">
        <v>106</v>
      </c>
      <c r="Y77" s="21">
        <v>31</v>
      </c>
    </row>
    <row r="78" spans="2:25" ht="27.75" customHeight="1" x14ac:dyDescent="0.15">
      <c r="B78" s="23" t="s">
        <v>30</v>
      </c>
      <c r="C78" s="20" t="s">
        <v>150</v>
      </c>
      <c r="D78" s="21">
        <f t="shared" si="8"/>
        <v>212</v>
      </c>
      <c r="E78" s="21">
        <f t="shared" si="9"/>
        <v>101</v>
      </c>
      <c r="F78" s="21">
        <f t="shared" si="9"/>
        <v>111</v>
      </c>
      <c r="G78" s="21">
        <f t="shared" si="10"/>
        <v>33</v>
      </c>
      <c r="H78" s="21">
        <v>19</v>
      </c>
      <c r="I78" s="21">
        <v>14</v>
      </c>
      <c r="J78" s="21">
        <f t="shared" si="11"/>
        <v>28</v>
      </c>
      <c r="K78" s="21">
        <v>13</v>
      </c>
      <c r="L78" s="21">
        <v>15</v>
      </c>
      <c r="M78" s="21">
        <f t="shared" si="12"/>
        <v>32</v>
      </c>
      <c r="N78" s="21">
        <v>16</v>
      </c>
      <c r="O78" s="21">
        <v>16</v>
      </c>
      <c r="P78" s="21">
        <f t="shared" si="13"/>
        <v>31</v>
      </c>
      <c r="Q78" s="21">
        <v>14</v>
      </c>
      <c r="R78" s="21">
        <v>17</v>
      </c>
      <c r="S78" s="21">
        <f t="shared" si="14"/>
        <v>47</v>
      </c>
      <c r="T78" s="21">
        <v>18</v>
      </c>
      <c r="U78" s="21">
        <v>29</v>
      </c>
      <c r="V78" s="21">
        <f t="shared" si="15"/>
        <v>41</v>
      </c>
      <c r="W78" s="21">
        <v>21</v>
      </c>
      <c r="X78" s="21">
        <v>20</v>
      </c>
      <c r="Y78" s="21">
        <v>14</v>
      </c>
    </row>
    <row r="79" spans="2:25" ht="27.75" customHeight="1" x14ac:dyDescent="0.15">
      <c r="B79" s="23" t="s">
        <v>30</v>
      </c>
      <c r="C79" s="20" t="s">
        <v>151</v>
      </c>
      <c r="D79" s="21">
        <f t="shared" si="8"/>
        <v>275</v>
      </c>
      <c r="E79" s="21">
        <f t="shared" si="9"/>
        <v>149</v>
      </c>
      <c r="F79" s="21">
        <f t="shared" si="9"/>
        <v>126</v>
      </c>
      <c r="G79" s="21">
        <f t="shared" si="10"/>
        <v>48</v>
      </c>
      <c r="H79" s="21">
        <v>22</v>
      </c>
      <c r="I79" s="21">
        <v>26</v>
      </c>
      <c r="J79" s="21">
        <f t="shared" si="11"/>
        <v>44</v>
      </c>
      <c r="K79" s="21">
        <v>23</v>
      </c>
      <c r="L79" s="21">
        <v>21</v>
      </c>
      <c r="M79" s="21">
        <f t="shared" si="12"/>
        <v>44</v>
      </c>
      <c r="N79" s="21">
        <v>26</v>
      </c>
      <c r="O79" s="21">
        <v>18</v>
      </c>
      <c r="P79" s="21">
        <f t="shared" si="13"/>
        <v>43</v>
      </c>
      <c r="Q79" s="21">
        <v>18</v>
      </c>
      <c r="R79" s="21">
        <v>25</v>
      </c>
      <c r="S79" s="21">
        <f t="shared" si="14"/>
        <v>54</v>
      </c>
      <c r="T79" s="21">
        <v>31</v>
      </c>
      <c r="U79" s="21">
        <v>23</v>
      </c>
      <c r="V79" s="21">
        <f t="shared" si="15"/>
        <v>42</v>
      </c>
      <c r="W79" s="21">
        <v>29</v>
      </c>
      <c r="X79" s="21">
        <v>13</v>
      </c>
      <c r="Y79" s="21">
        <v>21</v>
      </c>
    </row>
    <row r="80" spans="2:25" ht="27.75" customHeight="1" x14ac:dyDescent="0.15">
      <c r="B80" s="23" t="s">
        <v>30</v>
      </c>
      <c r="C80" s="20" t="s">
        <v>152</v>
      </c>
      <c r="D80" s="21">
        <f t="shared" si="8"/>
        <v>207</v>
      </c>
      <c r="E80" s="21">
        <f t="shared" si="9"/>
        <v>108</v>
      </c>
      <c r="F80" s="21">
        <f t="shared" si="9"/>
        <v>99</v>
      </c>
      <c r="G80" s="21">
        <f t="shared" si="10"/>
        <v>32</v>
      </c>
      <c r="H80" s="21">
        <v>17</v>
      </c>
      <c r="I80" s="21">
        <v>15</v>
      </c>
      <c r="J80" s="21">
        <f t="shared" si="11"/>
        <v>28</v>
      </c>
      <c r="K80" s="21">
        <v>14</v>
      </c>
      <c r="L80" s="21">
        <v>14</v>
      </c>
      <c r="M80" s="21">
        <f t="shared" si="12"/>
        <v>37</v>
      </c>
      <c r="N80" s="21">
        <v>19</v>
      </c>
      <c r="O80" s="21">
        <v>18</v>
      </c>
      <c r="P80" s="21">
        <f t="shared" si="13"/>
        <v>43</v>
      </c>
      <c r="Q80" s="21">
        <v>23</v>
      </c>
      <c r="R80" s="21">
        <v>20</v>
      </c>
      <c r="S80" s="21">
        <f t="shared" si="14"/>
        <v>32</v>
      </c>
      <c r="T80" s="21">
        <v>19</v>
      </c>
      <c r="U80" s="21">
        <v>13</v>
      </c>
      <c r="V80" s="21">
        <f t="shared" si="15"/>
        <v>35</v>
      </c>
      <c r="W80" s="21">
        <v>16</v>
      </c>
      <c r="X80" s="21">
        <v>19</v>
      </c>
      <c r="Y80" s="21">
        <v>11</v>
      </c>
    </row>
    <row r="81" spans="2:25" ht="27.75" customHeight="1" x14ac:dyDescent="0.15">
      <c r="B81" s="23" t="s">
        <v>30</v>
      </c>
      <c r="C81" s="20" t="s">
        <v>153</v>
      </c>
      <c r="D81" s="21">
        <f t="shared" si="8"/>
        <v>356</v>
      </c>
      <c r="E81" s="21">
        <f t="shared" si="9"/>
        <v>178</v>
      </c>
      <c r="F81" s="21">
        <f t="shared" si="9"/>
        <v>178</v>
      </c>
      <c r="G81" s="21">
        <f t="shared" si="10"/>
        <v>60</v>
      </c>
      <c r="H81" s="21">
        <v>23</v>
      </c>
      <c r="I81" s="21">
        <v>37</v>
      </c>
      <c r="J81" s="21">
        <f t="shared" si="11"/>
        <v>57</v>
      </c>
      <c r="K81" s="21">
        <v>29</v>
      </c>
      <c r="L81" s="21">
        <v>28</v>
      </c>
      <c r="M81" s="21">
        <f t="shared" si="12"/>
        <v>63</v>
      </c>
      <c r="N81" s="21">
        <v>27</v>
      </c>
      <c r="O81" s="21">
        <v>36</v>
      </c>
      <c r="P81" s="21">
        <f t="shared" si="13"/>
        <v>64</v>
      </c>
      <c r="Q81" s="21">
        <v>35</v>
      </c>
      <c r="R81" s="21">
        <v>29</v>
      </c>
      <c r="S81" s="21">
        <f t="shared" si="14"/>
        <v>57</v>
      </c>
      <c r="T81" s="21">
        <v>31</v>
      </c>
      <c r="U81" s="21">
        <v>26</v>
      </c>
      <c r="V81" s="21">
        <f t="shared" si="15"/>
        <v>55</v>
      </c>
      <c r="W81" s="21">
        <v>33</v>
      </c>
      <c r="X81" s="21">
        <v>22</v>
      </c>
      <c r="Y81" s="21">
        <v>17</v>
      </c>
    </row>
    <row r="82" spans="2:25" ht="27.75" customHeight="1" x14ac:dyDescent="0.15">
      <c r="B82" s="23" t="s">
        <v>5</v>
      </c>
      <c r="C82" s="20" t="s">
        <v>154</v>
      </c>
      <c r="D82" s="21">
        <f t="shared" si="8"/>
        <v>85</v>
      </c>
      <c r="E82" s="21">
        <f t="shared" si="9"/>
        <v>46</v>
      </c>
      <c r="F82" s="21">
        <f t="shared" si="9"/>
        <v>39</v>
      </c>
      <c r="G82" s="21">
        <f t="shared" si="10"/>
        <v>14</v>
      </c>
      <c r="H82" s="21">
        <v>8</v>
      </c>
      <c r="I82" s="21">
        <v>6</v>
      </c>
      <c r="J82" s="21">
        <f t="shared" si="11"/>
        <v>7</v>
      </c>
      <c r="K82" s="21">
        <v>4</v>
      </c>
      <c r="L82" s="21">
        <v>3</v>
      </c>
      <c r="M82" s="21">
        <f t="shared" si="12"/>
        <v>8</v>
      </c>
      <c r="N82" s="21">
        <v>5</v>
      </c>
      <c r="O82" s="21">
        <v>3</v>
      </c>
      <c r="P82" s="21">
        <f t="shared" si="13"/>
        <v>21</v>
      </c>
      <c r="Q82" s="21">
        <v>12</v>
      </c>
      <c r="R82" s="21">
        <v>9</v>
      </c>
      <c r="S82" s="21">
        <f t="shared" si="14"/>
        <v>22</v>
      </c>
      <c r="T82" s="21">
        <v>11</v>
      </c>
      <c r="U82" s="21">
        <v>11</v>
      </c>
      <c r="V82" s="21">
        <f t="shared" si="15"/>
        <v>13</v>
      </c>
      <c r="W82" s="21">
        <v>6</v>
      </c>
      <c r="X82" s="21">
        <v>7</v>
      </c>
      <c r="Y82" s="21">
        <v>0</v>
      </c>
    </row>
    <row r="83" spans="2:25" ht="27.75" customHeight="1" x14ac:dyDescent="0.15">
      <c r="B83" s="23" t="s">
        <v>5</v>
      </c>
      <c r="C83" s="20" t="s">
        <v>155</v>
      </c>
      <c r="D83" s="21">
        <f t="shared" si="8"/>
        <v>143</v>
      </c>
      <c r="E83" s="21">
        <f t="shared" si="9"/>
        <v>80</v>
      </c>
      <c r="F83" s="21">
        <f t="shared" si="9"/>
        <v>63</v>
      </c>
      <c r="G83" s="21">
        <f t="shared" si="10"/>
        <v>20</v>
      </c>
      <c r="H83" s="21">
        <v>13</v>
      </c>
      <c r="I83" s="21">
        <v>7</v>
      </c>
      <c r="J83" s="21">
        <f t="shared" si="11"/>
        <v>15</v>
      </c>
      <c r="K83" s="21">
        <v>10</v>
      </c>
      <c r="L83" s="21">
        <v>5</v>
      </c>
      <c r="M83" s="21">
        <f t="shared" si="12"/>
        <v>23</v>
      </c>
      <c r="N83" s="21">
        <v>11</v>
      </c>
      <c r="O83" s="21">
        <v>12</v>
      </c>
      <c r="P83" s="21">
        <f t="shared" si="13"/>
        <v>24</v>
      </c>
      <c r="Q83" s="21">
        <v>15</v>
      </c>
      <c r="R83" s="21">
        <v>9</v>
      </c>
      <c r="S83" s="21">
        <f t="shared" si="14"/>
        <v>26</v>
      </c>
      <c r="T83" s="21">
        <v>12</v>
      </c>
      <c r="U83" s="21">
        <v>14</v>
      </c>
      <c r="V83" s="21">
        <f t="shared" si="15"/>
        <v>35</v>
      </c>
      <c r="W83" s="21">
        <v>19</v>
      </c>
      <c r="X83" s="21">
        <v>16</v>
      </c>
      <c r="Y83" s="21">
        <v>5</v>
      </c>
    </row>
    <row r="84" spans="2:25" ht="27.75" customHeight="1" x14ac:dyDescent="0.15">
      <c r="B84" s="23" t="s">
        <v>5</v>
      </c>
      <c r="C84" s="20" t="s">
        <v>156</v>
      </c>
      <c r="D84" s="21">
        <f t="shared" si="8"/>
        <v>164</v>
      </c>
      <c r="E84" s="21">
        <f t="shared" si="9"/>
        <v>80</v>
      </c>
      <c r="F84" s="21">
        <f t="shared" si="9"/>
        <v>84</v>
      </c>
      <c r="G84" s="21">
        <f t="shared" si="10"/>
        <v>19</v>
      </c>
      <c r="H84" s="21">
        <v>10</v>
      </c>
      <c r="I84" s="21">
        <v>9</v>
      </c>
      <c r="J84" s="21">
        <f t="shared" si="11"/>
        <v>25</v>
      </c>
      <c r="K84" s="21">
        <v>14</v>
      </c>
      <c r="L84" s="21">
        <v>11</v>
      </c>
      <c r="M84" s="21">
        <f t="shared" si="12"/>
        <v>26</v>
      </c>
      <c r="N84" s="21">
        <v>12</v>
      </c>
      <c r="O84" s="21">
        <v>14</v>
      </c>
      <c r="P84" s="21">
        <f t="shared" si="13"/>
        <v>26</v>
      </c>
      <c r="Q84" s="21">
        <v>12</v>
      </c>
      <c r="R84" s="21">
        <v>14</v>
      </c>
      <c r="S84" s="21">
        <f t="shared" si="14"/>
        <v>29</v>
      </c>
      <c r="T84" s="21">
        <v>11</v>
      </c>
      <c r="U84" s="21">
        <v>18</v>
      </c>
      <c r="V84" s="21">
        <f t="shared" si="15"/>
        <v>39</v>
      </c>
      <c r="W84" s="21">
        <v>21</v>
      </c>
      <c r="X84" s="21">
        <v>18</v>
      </c>
      <c r="Y84" s="21">
        <v>12</v>
      </c>
    </row>
    <row r="85" spans="2:25" ht="27.75" customHeight="1" x14ac:dyDescent="0.15">
      <c r="B85" s="23" t="s">
        <v>5</v>
      </c>
      <c r="C85" s="20" t="s">
        <v>157</v>
      </c>
      <c r="D85" s="21">
        <f t="shared" si="8"/>
        <v>9</v>
      </c>
      <c r="E85" s="21">
        <f t="shared" si="9"/>
        <v>4</v>
      </c>
      <c r="F85" s="21">
        <f t="shared" si="9"/>
        <v>5</v>
      </c>
      <c r="G85" s="21">
        <f t="shared" si="10"/>
        <v>0</v>
      </c>
      <c r="H85" s="21">
        <v>0</v>
      </c>
      <c r="I85" s="21">
        <v>0</v>
      </c>
      <c r="J85" s="21">
        <f t="shared" si="11"/>
        <v>1</v>
      </c>
      <c r="K85" s="21">
        <v>1</v>
      </c>
      <c r="L85" s="21">
        <v>0</v>
      </c>
      <c r="M85" s="21">
        <f t="shared" si="12"/>
        <v>1</v>
      </c>
      <c r="N85" s="21">
        <v>1</v>
      </c>
      <c r="O85" s="21">
        <v>0</v>
      </c>
      <c r="P85" s="21">
        <f t="shared" si="13"/>
        <v>1</v>
      </c>
      <c r="Q85" s="21">
        <v>0</v>
      </c>
      <c r="R85" s="21">
        <v>1</v>
      </c>
      <c r="S85" s="21">
        <f t="shared" si="14"/>
        <v>2</v>
      </c>
      <c r="T85" s="21">
        <v>1</v>
      </c>
      <c r="U85" s="21">
        <v>1</v>
      </c>
      <c r="V85" s="21">
        <f t="shared" si="15"/>
        <v>4</v>
      </c>
      <c r="W85" s="21">
        <v>1</v>
      </c>
      <c r="X85" s="21">
        <v>3</v>
      </c>
      <c r="Y85" s="21">
        <v>0</v>
      </c>
    </row>
    <row r="86" spans="2:25" ht="27.75" customHeight="1" x14ac:dyDescent="0.15">
      <c r="B86" s="23" t="s">
        <v>5</v>
      </c>
      <c r="C86" s="20" t="s">
        <v>158</v>
      </c>
      <c r="D86" s="21">
        <f t="shared" si="8"/>
        <v>436</v>
      </c>
      <c r="E86" s="21">
        <f t="shared" si="9"/>
        <v>216</v>
      </c>
      <c r="F86" s="21">
        <f t="shared" si="9"/>
        <v>220</v>
      </c>
      <c r="G86" s="21">
        <f t="shared" si="10"/>
        <v>68</v>
      </c>
      <c r="H86" s="21">
        <v>33</v>
      </c>
      <c r="I86" s="21">
        <v>35</v>
      </c>
      <c r="J86" s="21">
        <f t="shared" si="11"/>
        <v>65</v>
      </c>
      <c r="K86" s="21">
        <v>36</v>
      </c>
      <c r="L86" s="21">
        <v>29</v>
      </c>
      <c r="M86" s="21">
        <f t="shared" si="12"/>
        <v>72</v>
      </c>
      <c r="N86" s="21">
        <v>31</v>
      </c>
      <c r="O86" s="21">
        <v>41</v>
      </c>
      <c r="P86" s="21">
        <f t="shared" si="13"/>
        <v>60</v>
      </c>
      <c r="Q86" s="21">
        <v>25</v>
      </c>
      <c r="R86" s="21">
        <v>35</v>
      </c>
      <c r="S86" s="21">
        <f t="shared" si="14"/>
        <v>79</v>
      </c>
      <c r="T86" s="21">
        <v>40</v>
      </c>
      <c r="U86" s="21">
        <v>39</v>
      </c>
      <c r="V86" s="21">
        <f t="shared" si="15"/>
        <v>92</v>
      </c>
      <c r="W86" s="21">
        <v>51</v>
      </c>
      <c r="X86" s="21">
        <v>41</v>
      </c>
      <c r="Y86" s="21">
        <v>36</v>
      </c>
    </row>
    <row r="87" spans="2:25" ht="27.75" customHeight="1" x14ac:dyDescent="0.15">
      <c r="B87" s="23" t="s">
        <v>5</v>
      </c>
      <c r="C87" s="20" t="s">
        <v>159</v>
      </c>
      <c r="D87" s="21">
        <f t="shared" si="8"/>
        <v>78</v>
      </c>
      <c r="E87" s="21">
        <f t="shared" si="9"/>
        <v>39</v>
      </c>
      <c r="F87" s="21">
        <f t="shared" si="9"/>
        <v>39</v>
      </c>
      <c r="G87" s="21">
        <f t="shared" si="10"/>
        <v>9</v>
      </c>
      <c r="H87" s="21">
        <v>2</v>
      </c>
      <c r="I87" s="21">
        <v>7</v>
      </c>
      <c r="J87" s="21">
        <f t="shared" si="11"/>
        <v>16</v>
      </c>
      <c r="K87" s="21">
        <v>7</v>
      </c>
      <c r="L87" s="21">
        <v>9</v>
      </c>
      <c r="M87" s="21">
        <f t="shared" si="12"/>
        <v>8</v>
      </c>
      <c r="N87" s="21">
        <v>5</v>
      </c>
      <c r="O87" s="21">
        <v>3</v>
      </c>
      <c r="P87" s="21">
        <f t="shared" si="13"/>
        <v>14</v>
      </c>
      <c r="Q87" s="21">
        <v>5</v>
      </c>
      <c r="R87" s="21">
        <v>9</v>
      </c>
      <c r="S87" s="21">
        <f t="shared" si="14"/>
        <v>17</v>
      </c>
      <c r="T87" s="21">
        <v>11</v>
      </c>
      <c r="U87" s="21">
        <v>6</v>
      </c>
      <c r="V87" s="21">
        <f t="shared" si="15"/>
        <v>14</v>
      </c>
      <c r="W87" s="21">
        <v>9</v>
      </c>
      <c r="X87" s="21">
        <v>5</v>
      </c>
      <c r="Y87" s="21">
        <v>0</v>
      </c>
    </row>
    <row r="88" spans="2:25" ht="27.75" customHeight="1" x14ac:dyDescent="0.15">
      <c r="B88" s="23" t="s">
        <v>5</v>
      </c>
      <c r="C88" s="20" t="s">
        <v>160</v>
      </c>
      <c r="D88" s="21">
        <f t="shared" si="8"/>
        <v>397</v>
      </c>
      <c r="E88" s="21">
        <f t="shared" si="9"/>
        <v>203</v>
      </c>
      <c r="F88" s="21">
        <f t="shared" si="9"/>
        <v>194</v>
      </c>
      <c r="G88" s="21">
        <f t="shared" si="10"/>
        <v>44</v>
      </c>
      <c r="H88" s="21">
        <v>22</v>
      </c>
      <c r="I88" s="21">
        <v>22</v>
      </c>
      <c r="J88" s="21">
        <f t="shared" si="11"/>
        <v>78</v>
      </c>
      <c r="K88" s="21">
        <v>35</v>
      </c>
      <c r="L88" s="21">
        <v>43</v>
      </c>
      <c r="M88" s="21">
        <f t="shared" si="12"/>
        <v>71</v>
      </c>
      <c r="N88" s="21">
        <v>37</v>
      </c>
      <c r="O88" s="21">
        <v>34</v>
      </c>
      <c r="P88" s="21">
        <f t="shared" si="13"/>
        <v>76</v>
      </c>
      <c r="Q88" s="21">
        <v>38</v>
      </c>
      <c r="R88" s="21">
        <v>38</v>
      </c>
      <c r="S88" s="21">
        <f t="shared" si="14"/>
        <v>74</v>
      </c>
      <c r="T88" s="21">
        <v>38</v>
      </c>
      <c r="U88" s="21">
        <v>36</v>
      </c>
      <c r="V88" s="21">
        <f t="shared" si="15"/>
        <v>54</v>
      </c>
      <c r="W88" s="21">
        <v>33</v>
      </c>
      <c r="X88" s="21">
        <v>21</v>
      </c>
      <c r="Y88" s="21">
        <v>14</v>
      </c>
    </row>
    <row r="89" spans="2:25" ht="27.75" customHeight="1" x14ac:dyDescent="0.15">
      <c r="B89" s="23" t="s">
        <v>5</v>
      </c>
      <c r="C89" s="20" t="s">
        <v>161</v>
      </c>
      <c r="D89" s="21">
        <f t="shared" si="8"/>
        <v>438</v>
      </c>
      <c r="E89" s="21">
        <f t="shared" si="9"/>
        <v>218</v>
      </c>
      <c r="F89" s="21">
        <f t="shared" si="9"/>
        <v>220</v>
      </c>
      <c r="G89" s="21">
        <f t="shared" si="10"/>
        <v>59</v>
      </c>
      <c r="H89" s="21">
        <v>27</v>
      </c>
      <c r="I89" s="21">
        <v>32</v>
      </c>
      <c r="J89" s="21">
        <f t="shared" si="11"/>
        <v>74</v>
      </c>
      <c r="K89" s="21">
        <v>38</v>
      </c>
      <c r="L89" s="21">
        <v>36</v>
      </c>
      <c r="M89" s="21">
        <f t="shared" si="12"/>
        <v>69</v>
      </c>
      <c r="N89" s="21">
        <v>34</v>
      </c>
      <c r="O89" s="21">
        <v>35</v>
      </c>
      <c r="P89" s="21">
        <f t="shared" si="13"/>
        <v>68</v>
      </c>
      <c r="Q89" s="21">
        <v>29</v>
      </c>
      <c r="R89" s="21">
        <v>39</v>
      </c>
      <c r="S89" s="21">
        <f t="shared" si="14"/>
        <v>73</v>
      </c>
      <c r="T89" s="21">
        <v>37</v>
      </c>
      <c r="U89" s="21">
        <v>36</v>
      </c>
      <c r="V89" s="21">
        <f t="shared" si="15"/>
        <v>95</v>
      </c>
      <c r="W89" s="21">
        <v>53</v>
      </c>
      <c r="X89" s="21">
        <v>42</v>
      </c>
      <c r="Y89" s="21">
        <v>3</v>
      </c>
    </row>
    <row r="90" spans="2:25" ht="27.75" customHeight="1" x14ac:dyDescent="0.15">
      <c r="B90" s="23" t="s">
        <v>5</v>
      </c>
      <c r="C90" s="20" t="s">
        <v>162</v>
      </c>
      <c r="D90" s="21">
        <f t="shared" si="8"/>
        <v>606</v>
      </c>
      <c r="E90" s="21">
        <f t="shared" si="9"/>
        <v>303</v>
      </c>
      <c r="F90" s="21">
        <f t="shared" si="9"/>
        <v>303</v>
      </c>
      <c r="G90" s="21">
        <f t="shared" si="10"/>
        <v>86</v>
      </c>
      <c r="H90" s="21">
        <v>40</v>
      </c>
      <c r="I90" s="21">
        <v>46</v>
      </c>
      <c r="J90" s="21">
        <f t="shared" si="11"/>
        <v>95</v>
      </c>
      <c r="K90" s="21">
        <v>47</v>
      </c>
      <c r="L90" s="21">
        <v>48</v>
      </c>
      <c r="M90" s="21">
        <f t="shared" si="12"/>
        <v>107</v>
      </c>
      <c r="N90" s="21">
        <v>58</v>
      </c>
      <c r="O90" s="21">
        <v>49</v>
      </c>
      <c r="P90" s="21">
        <f t="shared" si="13"/>
        <v>106</v>
      </c>
      <c r="Q90" s="21">
        <v>53</v>
      </c>
      <c r="R90" s="21">
        <v>53</v>
      </c>
      <c r="S90" s="21">
        <f t="shared" si="14"/>
        <v>102</v>
      </c>
      <c r="T90" s="21">
        <v>53</v>
      </c>
      <c r="U90" s="21">
        <v>49</v>
      </c>
      <c r="V90" s="21">
        <f t="shared" si="15"/>
        <v>110</v>
      </c>
      <c r="W90" s="21">
        <v>52</v>
      </c>
      <c r="X90" s="21">
        <v>58</v>
      </c>
      <c r="Y90" s="21">
        <v>16</v>
      </c>
    </row>
    <row r="91" spans="2:25" ht="27.75" customHeight="1" x14ac:dyDescent="0.15">
      <c r="B91" s="23" t="s">
        <v>5</v>
      </c>
      <c r="C91" s="26" t="s">
        <v>163</v>
      </c>
      <c r="D91" s="21">
        <f t="shared" si="8"/>
        <v>139</v>
      </c>
      <c r="E91" s="21">
        <f t="shared" si="9"/>
        <v>74</v>
      </c>
      <c r="F91" s="21">
        <f t="shared" si="9"/>
        <v>65</v>
      </c>
      <c r="G91" s="21">
        <f t="shared" si="10"/>
        <v>22</v>
      </c>
      <c r="H91" s="21">
        <v>11</v>
      </c>
      <c r="I91" s="21">
        <v>11</v>
      </c>
      <c r="J91" s="21">
        <f t="shared" si="11"/>
        <v>24</v>
      </c>
      <c r="K91" s="21">
        <v>12</v>
      </c>
      <c r="L91" s="21">
        <v>12</v>
      </c>
      <c r="M91" s="21">
        <f t="shared" si="12"/>
        <v>27</v>
      </c>
      <c r="N91" s="21">
        <v>12</v>
      </c>
      <c r="O91" s="21">
        <v>15</v>
      </c>
      <c r="P91" s="21">
        <f t="shared" si="13"/>
        <v>18</v>
      </c>
      <c r="Q91" s="21">
        <v>12</v>
      </c>
      <c r="R91" s="21">
        <v>6</v>
      </c>
      <c r="S91" s="21">
        <f t="shared" si="14"/>
        <v>24</v>
      </c>
      <c r="T91" s="21">
        <v>13</v>
      </c>
      <c r="U91" s="21">
        <v>11</v>
      </c>
      <c r="V91" s="21">
        <f t="shared" si="15"/>
        <v>24</v>
      </c>
      <c r="W91" s="21">
        <v>14</v>
      </c>
      <c r="X91" s="21">
        <v>10</v>
      </c>
      <c r="Y91" s="21">
        <v>10</v>
      </c>
    </row>
    <row r="92" spans="2:25" ht="27.75" customHeight="1" x14ac:dyDescent="0.15">
      <c r="B92" s="23" t="s">
        <v>5</v>
      </c>
      <c r="C92" s="20" t="s">
        <v>164</v>
      </c>
      <c r="D92" s="21">
        <f t="shared" si="8"/>
        <v>222</v>
      </c>
      <c r="E92" s="21">
        <f t="shared" si="9"/>
        <v>109</v>
      </c>
      <c r="F92" s="21">
        <f t="shared" si="9"/>
        <v>113</v>
      </c>
      <c r="G92" s="21">
        <f t="shared" si="10"/>
        <v>27</v>
      </c>
      <c r="H92" s="21">
        <v>16</v>
      </c>
      <c r="I92" s="21">
        <v>11</v>
      </c>
      <c r="J92" s="21">
        <f t="shared" si="11"/>
        <v>35</v>
      </c>
      <c r="K92" s="21">
        <v>14</v>
      </c>
      <c r="L92" s="21">
        <v>21</v>
      </c>
      <c r="M92" s="21">
        <f t="shared" si="12"/>
        <v>39</v>
      </c>
      <c r="N92" s="21">
        <v>22</v>
      </c>
      <c r="O92" s="21">
        <v>17</v>
      </c>
      <c r="P92" s="21">
        <f t="shared" si="13"/>
        <v>43</v>
      </c>
      <c r="Q92" s="21">
        <v>21</v>
      </c>
      <c r="R92" s="21">
        <v>22</v>
      </c>
      <c r="S92" s="21">
        <f t="shared" si="14"/>
        <v>44</v>
      </c>
      <c r="T92" s="21">
        <v>19</v>
      </c>
      <c r="U92" s="21">
        <v>25</v>
      </c>
      <c r="V92" s="21">
        <f t="shared" si="15"/>
        <v>34</v>
      </c>
      <c r="W92" s="21">
        <v>17</v>
      </c>
      <c r="X92" s="21">
        <v>17</v>
      </c>
      <c r="Y92" s="21">
        <v>7</v>
      </c>
    </row>
    <row r="93" spans="2:25" ht="27.75" customHeight="1" x14ac:dyDescent="0.15">
      <c r="B93" s="23" t="s">
        <v>74</v>
      </c>
      <c r="C93" s="20" t="s">
        <v>165</v>
      </c>
      <c r="D93" s="21">
        <f t="shared" si="8"/>
        <v>251</v>
      </c>
      <c r="E93" s="21">
        <f t="shared" si="9"/>
        <v>118</v>
      </c>
      <c r="F93" s="21">
        <f t="shared" si="9"/>
        <v>133</v>
      </c>
      <c r="G93" s="21">
        <f t="shared" si="10"/>
        <v>34</v>
      </c>
      <c r="H93" s="21">
        <v>22</v>
      </c>
      <c r="I93" s="21">
        <v>12</v>
      </c>
      <c r="J93" s="21">
        <f t="shared" si="11"/>
        <v>36</v>
      </c>
      <c r="K93" s="21">
        <v>22</v>
      </c>
      <c r="L93" s="21">
        <v>14</v>
      </c>
      <c r="M93" s="21">
        <f t="shared" si="12"/>
        <v>46</v>
      </c>
      <c r="N93" s="21">
        <v>21</v>
      </c>
      <c r="O93" s="21">
        <v>25</v>
      </c>
      <c r="P93" s="21">
        <f t="shared" si="13"/>
        <v>43</v>
      </c>
      <c r="Q93" s="21">
        <v>18</v>
      </c>
      <c r="R93" s="21">
        <v>25</v>
      </c>
      <c r="S93" s="21">
        <f t="shared" si="14"/>
        <v>51</v>
      </c>
      <c r="T93" s="21">
        <v>22</v>
      </c>
      <c r="U93" s="21">
        <v>29</v>
      </c>
      <c r="V93" s="21">
        <f t="shared" si="15"/>
        <v>41</v>
      </c>
      <c r="W93" s="21">
        <v>13</v>
      </c>
      <c r="X93" s="21">
        <v>28</v>
      </c>
      <c r="Y93" s="21">
        <v>9</v>
      </c>
    </row>
    <row r="94" spans="2:25" ht="27.75" customHeight="1" x14ac:dyDescent="0.15">
      <c r="B94" s="23" t="s">
        <v>74</v>
      </c>
      <c r="C94" s="20" t="s">
        <v>166</v>
      </c>
      <c r="D94" s="21">
        <f t="shared" si="8"/>
        <v>228</v>
      </c>
      <c r="E94" s="21">
        <f t="shared" si="9"/>
        <v>117</v>
      </c>
      <c r="F94" s="21">
        <f t="shared" si="9"/>
        <v>111</v>
      </c>
      <c r="G94" s="21">
        <f t="shared" si="10"/>
        <v>25</v>
      </c>
      <c r="H94" s="21">
        <v>15</v>
      </c>
      <c r="I94" s="21">
        <v>10</v>
      </c>
      <c r="J94" s="21">
        <f t="shared" si="11"/>
        <v>35</v>
      </c>
      <c r="K94" s="21">
        <v>17</v>
      </c>
      <c r="L94" s="21">
        <v>18</v>
      </c>
      <c r="M94" s="21">
        <f t="shared" si="12"/>
        <v>32</v>
      </c>
      <c r="N94" s="21">
        <v>16</v>
      </c>
      <c r="O94" s="21">
        <v>16</v>
      </c>
      <c r="P94" s="21">
        <f t="shared" si="13"/>
        <v>42</v>
      </c>
      <c r="Q94" s="21">
        <v>25</v>
      </c>
      <c r="R94" s="21">
        <v>17</v>
      </c>
      <c r="S94" s="21">
        <f t="shared" si="14"/>
        <v>57</v>
      </c>
      <c r="T94" s="21">
        <v>23</v>
      </c>
      <c r="U94" s="21">
        <v>34</v>
      </c>
      <c r="V94" s="21">
        <f t="shared" si="15"/>
        <v>37</v>
      </c>
      <c r="W94" s="21">
        <v>21</v>
      </c>
      <c r="X94" s="21">
        <v>16</v>
      </c>
      <c r="Y94" s="21">
        <v>5</v>
      </c>
    </row>
    <row r="95" spans="2:25" ht="27.75" customHeight="1" x14ac:dyDescent="0.15">
      <c r="B95" s="23" t="s">
        <v>74</v>
      </c>
      <c r="C95" s="20" t="s">
        <v>167</v>
      </c>
      <c r="D95" s="21">
        <f t="shared" si="8"/>
        <v>703</v>
      </c>
      <c r="E95" s="21">
        <f t="shared" si="9"/>
        <v>369</v>
      </c>
      <c r="F95" s="21">
        <f t="shared" si="9"/>
        <v>334</v>
      </c>
      <c r="G95" s="21">
        <f t="shared" si="10"/>
        <v>103</v>
      </c>
      <c r="H95" s="21">
        <v>55</v>
      </c>
      <c r="I95" s="21">
        <v>48</v>
      </c>
      <c r="J95" s="21">
        <f t="shared" si="11"/>
        <v>109</v>
      </c>
      <c r="K95" s="21">
        <v>60</v>
      </c>
      <c r="L95" s="21">
        <v>49</v>
      </c>
      <c r="M95" s="21">
        <f t="shared" si="12"/>
        <v>123</v>
      </c>
      <c r="N95" s="21">
        <v>66</v>
      </c>
      <c r="O95" s="21">
        <v>57</v>
      </c>
      <c r="P95" s="21">
        <f t="shared" si="13"/>
        <v>130</v>
      </c>
      <c r="Q95" s="21">
        <v>64</v>
      </c>
      <c r="R95" s="21">
        <v>66</v>
      </c>
      <c r="S95" s="21">
        <f t="shared" si="14"/>
        <v>114</v>
      </c>
      <c r="T95" s="21">
        <v>49</v>
      </c>
      <c r="U95" s="21">
        <v>65</v>
      </c>
      <c r="V95" s="21">
        <f t="shared" si="15"/>
        <v>124</v>
      </c>
      <c r="W95" s="21">
        <v>75</v>
      </c>
      <c r="X95" s="21">
        <v>49</v>
      </c>
      <c r="Y95" s="21">
        <v>30</v>
      </c>
    </row>
    <row r="96" spans="2:25" ht="27.75" customHeight="1" x14ac:dyDescent="0.15">
      <c r="B96" s="23" t="s">
        <v>74</v>
      </c>
      <c r="C96" s="20" t="s">
        <v>168</v>
      </c>
      <c r="D96" s="21">
        <f t="shared" si="8"/>
        <v>355</v>
      </c>
      <c r="E96" s="21">
        <f t="shared" si="9"/>
        <v>183</v>
      </c>
      <c r="F96" s="21">
        <f t="shared" si="9"/>
        <v>172</v>
      </c>
      <c r="G96" s="21">
        <f t="shared" si="10"/>
        <v>53</v>
      </c>
      <c r="H96" s="21">
        <v>37</v>
      </c>
      <c r="I96" s="21">
        <v>16</v>
      </c>
      <c r="J96" s="21">
        <f t="shared" si="11"/>
        <v>61</v>
      </c>
      <c r="K96" s="21">
        <v>30</v>
      </c>
      <c r="L96" s="21">
        <v>31</v>
      </c>
      <c r="M96" s="21">
        <f t="shared" si="12"/>
        <v>67</v>
      </c>
      <c r="N96" s="21">
        <v>24</v>
      </c>
      <c r="O96" s="21">
        <v>43</v>
      </c>
      <c r="P96" s="21">
        <f t="shared" si="13"/>
        <v>54</v>
      </c>
      <c r="Q96" s="21">
        <v>30</v>
      </c>
      <c r="R96" s="21">
        <v>24</v>
      </c>
      <c r="S96" s="21">
        <f t="shared" si="14"/>
        <v>67</v>
      </c>
      <c r="T96" s="21">
        <v>38</v>
      </c>
      <c r="U96" s="21">
        <v>29</v>
      </c>
      <c r="V96" s="21">
        <f t="shared" si="15"/>
        <v>53</v>
      </c>
      <c r="W96" s="21">
        <v>24</v>
      </c>
      <c r="X96" s="21">
        <v>29</v>
      </c>
      <c r="Y96" s="21">
        <v>15</v>
      </c>
    </row>
    <row r="97" spans="2:25" ht="27.75" customHeight="1" x14ac:dyDescent="0.15">
      <c r="B97" s="23" t="s">
        <v>74</v>
      </c>
      <c r="C97" s="20" t="s">
        <v>169</v>
      </c>
      <c r="D97" s="21">
        <f t="shared" si="8"/>
        <v>289</v>
      </c>
      <c r="E97" s="21">
        <f t="shared" si="9"/>
        <v>145</v>
      </c>
      <c r="F97" s="21">
        <f t="shared" si="9"/>
        <v>144</v>
      </c>
      <c r="G97" s="21">
        <f t="shared" si="10"/>
        <v>48</v>
      </c>
      <c r="H97" s="21">
        <v>27</v>
      </c>
      <c r="I97" s="21">
        <v>21</v>
      </c>
      <c r="J97" s="21">
        <f t="shared" si="11"/>
        <v>39</v>
      </c>
      <c r="K97" s="21">
        <v>20</v>
      </c>
      <c r="L97" s="21">
        <v>19</v>
      </c>
      <c r="M97" s="21">
        <f t="shared" si="12"/>
        <v>42</v>
      </c>
      <c r="N97" s="21">
        <v>18</v>
      </c>
      <c r="O97" s="21">
        <v>24</v>
      </c>
      <c r="P97" s="21">
        <f t="shared" si="13"/>
        <v>48</v>
      </c>
      <c r="Q97" s="21">
        <v>20</v>
      </c>
      <c r="R97" s="21">
        <v>28</v>
      </c>
      <c r="S97" s="21">
        <f t="shared" si="14"/>
        <v>55</v>
      </c>
      <c r="T97" s="21">
        <v>30</v>
      </c>
      <c r="U97" s="21">
        <v>25</v>
      </c>
      <c r="V97" s="21">
        <f t="shared" si="15"/>
        <v>57</v>
      </c>
      <c r="W97" s="21">
        <v>30</v>
      </c>
      <c r="X97" s="21">
        <v>27</v>
      </c>
      <c r="Y97" s="21">
        <v>30</v>
      </c>
    </row>
    <row r="98" spans="2:25" ht="27.75" customHeight="1" x14ac:dyDescent="0.15">
      <c r="B98" s="23" t="s">
        <v>74</v>
      </c>
      <c r="C98" s="20" t="s">
        <v>170</v>
      </c>
      <c r="D98" s="21">
        <f t="shared" si="8"/>
        <v>243</v>
      </c>
      <c r="E98" s="21">
        <f t="shared" si="9"/>
        <v>139</v>
      </c>
      <c r="F98" s="21">
        <f t="shared" si="9"/>
        <v>104</v>
      </c>
      <c r="G98" s="21">
        <f t="shared" si="10"/>
        <v>31</v>
      </c>
      <c r="H98" s="21">
        <v>19</v>
      </c>
      <c r="I98" s="21">
        <v>12</v>
      </c>
      <c r="J98" s="21">
        <f t="shared" si="11"/>
        <v>40</v>
      </c>
      <c r="K98" s="21">
        <v>23</v>
      </c>
      <c r="L98" s="21">
        <v>17</v>
      </c>
      <c r="M98" s="21">
        <f t="shared" si="12"/>
        <v>41</v>
      </c>
      <c r="N98" s="21">
        <v>30</v>
      </c>
      <c r="O98" s="21">
        <v>11</v>
      </c>
      <c r="P98" s="21">
        <f t="shared" si="13"/>
        <v>33</v>
      </c>
      <c r="Q98" s="21">
        <v>17</v>
      </c>
      <c r="R98" s="21">
        <v>16</v>
      </c>
      <c r="S98" s="21">
        <f t="shared" si="14"/>
        <v>46</v>
      </c>
      <c r="T98" s="21">
        <v>23</v>
      </c>
      <c r="U98" s="21">
        <v>23</v>
      </c>
      <c r="V98" s="21">
        <f t="shared" si="15"/>
        <v>52</v>
      </c>
      <c r="W98" s="21">
        <v>27</v>
      </c>
      <c r="X98" s="21">
        <v>25</v>
      </c>
      <c r="Y98" s="21">
        <v>16</v>
      </c>
    </row>
    <row r="99" spans="2:25" ht="27.75" customHeight="1" x14ac:dyDescent="0.15">
      <c r="B99" s="23" t="s">
        <v>74</v>
      </c>
      <c r="C99" s="20" t="s">
        <v>171</v>
      </c>
      <c r="D99" s="21">
        <f t="shared" si="8"/>
        <v>448</v>
      </c>
      <c r="E99" s="21">
        <f t="shared" si="9"/>
        <v>210</v>
      </c>
      <c r="F99" s="21">
        <f t="shared" si="9"/>
        <v>238</v>
      </c>
      <c r="G99" s="21">
        <f t="shared" si="10"/>
        <v>66</v>
      </c>
      <c r="H99" s="21">
        <v>28</v>
      </c>
      <c r="I99" s="21">
        <v>38</v>
      </c>
      <c r="J99" s="21">
        <f t="shared" si="11"/>
        <v>68</v>
      </c>
      <c r="K99" s="21">
        <v>38</v>
      </c>
      <c r="L99" s="21">
        <v>30</v>
      </c>
      <c r="M99" s="21">
        <f t="shared" si="12"/>
        <v>68</v>
      </c>
      <c r="N99" s="21">
        <v>30</v>
      </c>
      <c r="O99" s="21">
        <v>38</v>
      </c>
      <c r="P99" s="21">
        <f t="shared" si="13"/>
        <v>80</v>
      </c>
      <c r="Q99" s="21">
        <v>40</v>
      </c>
      <c r="R99" s="21">
        <v>40</v>
      </c>
      <c r="S99" s="21">
        <f t="shared" si="14"/>
        <v>76</v>
      </c>
      <c r="T99" s="21">
        <v>37</v>
      </c>
      <c r="U99" s="21">
        <v>39</v>
      </c>
      <c r="V99" s="21">
        <f t="shared" si="15"/>
        <v>90</v>
      </c>
      <c r="W99" s="21">
        <v>37</v>
      </c>
      <c r="X99" s="21">
        <v>53</v>
      </c>
      <c r="Y99" s="21">
        <v>13</v>
      </c>
    </row>
    <row r="100" spans="2:25" ht="27.75" customHeight="1" x14ac:dyDescent="0.15">
      <c r="B100" s="23" t="s">
        <v>74</v>
      </c>
      <c r="C100" s="20" t="s">
        <v>172</v>
      </c>
      <c r="D100" s="21">
        <f t="shared" si="8"/>
        <v>363</v>
      </c>
      <c r="E100" s="21">
        <f t="shared" si="9"/>
        <v>184</v>
      </c>
      <c r="F100" s="21">
        <f t="shared" si="9"/>
        <v>179</v>
      </c>
      <c r="G100" s="21">
        <f t="shared" si="10"/>
        <v>59</v>
      </c>
      <c r="H100" s="21">
        <v>25</v>
      </c>
      <c r="I100" s="21">
        <v>34</v>
      </c>
      <c r="J100" s="21">
        <f t="shared" si="11"/>
        <v>59</v>
      </c>
      <c r="K100" s="21">
        <v>30</v>
      </c>
      <c r="L100" s="21">
        <v>29</v>
      </c>
      <c r="M100" s="21">
        <f t="shared" si="12"/>
        <v>63</v>
      </c>
      <c r="N100" s="21">
        <v>29</v>
      </c>
      <c r="O100" s="21">
        <v>34</v>
      </c>
      <c r="P100" s="21">
        <f t="shared" si="13"/>
        <v>62</v>
      </c>
      <c r="Q100" s="21">
        <v>30</v>
      </c>
      <c r="R100" s="21">
        <v>32</v>
      </c>
      <c r="S100" s="21">
        <f t="shared" si="14"/>
        <v>57</v>
      </c>
      <c r="T100" s="21">
        <v>28</v>
      </c>
      <c r="U100" s="21">
        <v>29</v>
      </c>
      <c r="V100" s="21">
        <f t="shared" si="15"/>
        <v>63</v>
      </c>
      <c r="W100" s="21">
        <v>42</v>
      </c>
      <c r="X100" s="21">
        <v>21</v>
      </c>
      <c r="Y100" s="21">
        <v>8</v>
      </c>
    </row>
    <row r="101" spans="2:25" ht="27.75" customHeight="1" x14ac:dyDescent="0.15">
      <c r="B101" s="23" t="s">
        <v>74</v>
      </c>
      <c r="C101" s="20" t="s">
        <v>173</v>
      </c>
      <c r="D101" s="21">
        <f t="shared" si="8"/>
        <v>263</v>
      </c>
      <c r="E101" s="21">
        <f t="shared" si="9"/>
        <v>138</v>
      </c>
      <c r="F101" s="21">
        <f t="shared" si="9"/>
        <v>125</v>
      </c>
      <c r="G101" s="21">
        <f t="shared" si="10"/>
        <v>41</v>
      </c>
      <c r="H101" s="21">
        <v>23</v>
      </c>
      <c r="I101" s="21">
        <v>18</v>
      </c>
      <c r="J101" s="21">
        <f t="shared" si="11"/>
        <v>46</v>
      </c>
      <c r="K101" s="21">
        <v>24</v>
      </c>
      <c r="L101" s="21">
        <v>22</v>
      </c>
      <c r="M101" s="21">
        <f t="shared" si="12"/>
        <v>47</v>
      </c>
      <c r="N101" s="21">
        <v>22</v>
      </c>
      <c r="O101" s="21">
        <v>25</v>
      </c>
      <c r="P101" s="21">
        <f t="shared" si="13"/>
        <v>43</v>
      </c>
      <c r="Q101" s="21">
        <v>26</v>
      </c>
      <c r="R101" s="21">
        <v>17</v>
      </c>
      <c r="S101" s="21">
        <f t="shared" si="14"/>
        <v>48</v>
      </c>
      <c r="T101" s="21">
        <v>23</v>
      </c>
      <c r="U101" s="21">
        <v>25</v>
      </c>
      <c r="V101" s="21">
        <f t="shared" si="15"/>
        <v>38</v>
      </c>
      <c r="W101" s="21">
        <v>20</v>
      </c>
      <c r="X101" s="21">
        <v>18</v>
      </c>
      <c r="Y101" s="21">
        <v>13</v>
      </c>
    </row>
    <row r="102" spans="2:25" ht="27.75" customHeight="1" x14ac:dyDescent="0.15">
      <c r="B102" s="23" t="s">
        <v>74</v>
      </c>
      <c r="C102" s="20" t="s">
        <v>174</v>
      </c>
      <c r="D102" s="21">
        <f t="shared" si="8"/>
        <v>524</v>
      </c>
      <c r="E102" s="21">
        <f t="shared" si="9"/>
        <v>252</v>
      </c>
      <c r="F102" s="21">
        <f t="shared" si="9"/>
        <v>272</v>
      </c>
      <c r="G102" s="21">
        <f t="shared" si="10"/>
        <v>67</v>
      </c>
      <c r="H102" s="21">
        <v>37</v>
      </c>
      <c r="I102" s="21">
        <v>30</v>
      </c>
      <c r="J102" s="21">
        <f t="shared" si="11"/>
        <v>92</v>
      </c>
      <c r="K102" s="21">
        <v>49</v>
      </c>
      <c r="L102" s="21">
        <v>43</v>
      </c>
      <c r="M102" s="21">
        <f t="shared" si="12"/>
        <v>71</v>
      </c>
      <c r="N102" s="21">
        <v>26</v>
      </c>
      <c r="O102" s="21">
        <v>45</v>
      </c>
      <c r="P102" s="21">
        <f t="shared" si="13"/>
        <v>101</v>
      </c>
      <c r="Q102" s="21">
        <v>48</v>
      </c>
      <c r="R102" s="21">
        <v>53</v>
      </c>
      <c r="S102" s="21">
        <f t="shared" si="14"/>
        <v>102</v>
      </c>
      <c r="T102" s="21">
        <v>43</v>
      </c>
      <c r="U102" s="21">
        <v>59</v>
      </c>
      <c r="V102" s="21">
        <f t="shared" si="15"/>
        <v>91</v>
      </c>
      <c r="W102" s="21">
        <v>49</v>
      </c>
      <c r="X102" s="21">
        <v>42</v>
      </c>
      <c r="Y102" s="21">
        <v>18</v>
      </c>
    </row>
    <row r="103" spans="2:25" ht="27.75" customHeight="1" x14ac:dyDescent="0.15">
      <c r="B103" s="23" t="s">
        <v>74</v>
      </c>
      <c r="C103" s="20" t="s">
        <v>175</v>
      </c>
      <c r="D103" s="21">
        <f t="shared" si="8"/>
        <v>264</v>
      </c>
      <c r="E103" s="21">
        <f t="shared" si="9"/>
        <v>132</v>
      </c>
      <c r="F103" s="21">
        <f t="shared" si="9"/>
        <v>132</v>
      </c>
      <c r="G103" s="21">
        <f t="shared" si="10"/>
        <v>37</v>
      </c>
      <c r="H103" s="21">
        <v>17</v>
      </c>
      <c r="I103" s="21">
        <v>20</v>
      </c>
      <c r="J103" s="21">
        <f t="shared" si="11"/>
        <v>43</v>
      </c>
      <c r="K103" s="21">
        <v>23</v>
      </c>
      <c r="L103" s="21">
        <v>20</v>
      </c>
      <c r="M103" s="21">
        <f t="shared" si="12"/>
        <v>42</v>
      </c>
      <c r="N103" s="21">
        <v>20</v>
      </c>
      <c r="O103" s="21">
        <v>22</v>
      </c>
      <c r="P103" s="21">
        <f t="shared" si="13"/>
        <v>49</v>
      </c>
      <c r="Q103" s="21">
        <v>22</v>
      </c>
      <c r="R103" s="21">
        <v>27</v>
      </c>
      <c r="S103" s="21">
        <f t="shared" si="14"/>
        <v>41</v>
      </c>
      <c r="T103" s="21">
        <v>20</v>
      </c>
      <c r="U103" s="21">
        <v>21</v>
      </c>
      <c r="V103" s="21">
        <f t="shared" si="15"/>
        <v>52</v>
      </c>
      <c r="W103" s="21">
        <v>30</v>
      </c>
      <c r="X103" s="21">
        <v>22</v>
      </c>
      <c r="Y103" s="21">
        <v>15</v>
      </c>
    </row>
    <row r="104" spans="2:25" ht="27.75" customHeight="1" x14ac:dyDescent="0.15">
      <c r="B104" s="23" t="s">
        <v>74</v>
      </c>
      <c r="C104" s="20" t="s">
        <v>176</v>
      </c>
      <c r="D104" s="21">
        <f t="shared" si="8"/>
        <v>327</v>
      </c>
      <c r="E104" s="21">
        <f t="shared" si="9"/>
        <v>179</v>
      </c>
      <c r="F104" s="21">
        <f t="shared" si="9"/>
        <v>148</v>
      </c>
      <c r="G104" s="21">
        <f t="shared" si="10"/>
        <v>39</v>
      </c>
      <c r="H104" s="21">
        <v>20</v>
      </c>
      <c r="I104" s="21">
        <v>19</v>
      </c>
      <c r="J104" s="21">
        <f t="shared" si="11"/>
        <v>39</v>
      </c>
      <c r="K104" s="21">
        <v>19</v>
      </c>
      <c r="L104" s="21">
        <v>20</v>
      </c>
      <c r="M104" s="21">
        <f t="shared" si="12"/>
        <v>62</v>
      </c>
      <c r="N104" s="21">
        <v>33</v>
      </c>
      <c r="O104" s="21">
        <v>29</v>
      </c>
      <c r="P104" s="21">
        <f t="shared" si="13"/>
        <v>58</v>
      </c>
      <c r="Q104" s="21">
        <v>27</v>
      </c>
      <c r="R104" s="21">
        <v>31</v>
      </c>
      <c r="S104" s="21">
        <f t="shared" si="14"/>
        <v>67</v>
      </c>
      <c r="T104" s="21">
        <v>40</v>
      </c>
      <c r="U104" s="21">
        <v>27</v>
      </c>
      <c r="V104" s="21">
        <f t="shared" si="15"/>
        <v>62</v>
      </c>
      <c r="W104" s="21">
        <v>40</v>
      </c>
      <c r="X104" s="21">
        <v>22</v>
      </c>
      <c r="Y104" s="21">
        <v>15</v>
      </c>
    </row>
    <row r="105" spans="2:25" ht="27.75" customHeight="1" x14ac:dyDescent="0.15">
      <c r="B105" s="23" t="s">
        <v>74</v>
      </c>
      <c r="C105" s="20" t="s">
        <v>177</v>
      </c>
      <c r="D105" s="21">
        <f t="shared" si="8"/>
        <v>264</v>
      </c>
      <c r="E105" s="21">
        <f t="shared" si="9"/>
        <v>125</v>
      </c>
      <c r="F105" s="21">
        <f t="shared" si="9"/>
        <v>139</v>
      </c>
      <c r="G105" s="21">
        <f t="shared" si="10"/>
        <v>59</v>
      </c>
      <c r="H105" s="21">
        <v>33</v>
      </c>
      <c r="I105" s="21">
        <v>26</v>
      </c>
      <c r="J105" s="21">
        <f t="shared" si="11"/>
        <v>34</v>
      </c>
      <c r="K105" s="21">
        <v>13</v>
      </c>
      <c r="L105" s="21">
        <v>21</v>
      </c>
      <c r="M105" s="21">
        <f t="shared" si="12"/>
        <v>41</v>
      </c>
      <c r="N105" s="21">
        <v>20</v>
      </c>
      <c r="O105" s="21">
        <v>21</v>
      </c>
      <c r="P105" s="21">
        <f t="shared" si="13"/>
        <v>49</v>
      </c>
      <c r="Q105" s="21">
        <v>22</v>
      </c>
      <c r="R105" s="21">
        <v>27</v>
      </c>
      <c r="S105" s="21">
        <f t="shared" si="14"/>
        <v>43</v>
      </c>
      <c r="T105" s="21">
        <v>20</v>
      </c>
      <c r="U105" s="21">
        <v>23</v>
      </c>
      <c r="V105" s="21">
        <f t="shared" si="15"/>
        <v>38</v>
      </c>
      <c r="W105" s="21">
        <v>17</v>
      </c>
      <c r="X105" s="21">
        <v>21</v>
      </c>
      <c r="Y105" s="21">
        <v>17</v>
      </c>
    </row>
    <row r="106" spans="2:25" ht="27.75" customHeight="1" x14ac:dyDescent="0.15">
      <c r="B106" s="23" t="s">
        <v>74</v>
      </c>
      <c r="C106" s="20" t="s">
        <v>178</v>
      </c>
      <c r="D106" s="21">
        <f t="shared" si="8"/>
        <v>344</v>
      </c>
      <c r="E106" s="21">
        <f t="shared" si="9"/>
        <v>182</v>
      </c>
      <c r="F106" s="21">
        <f t="shared" si="9"/>
        <v>162</v>
      </c>
      <c r="G106" s="21">
        <f t="shared" si="10"/>
        <v>39</v>
      </c>
      <c r="H106" s="21">
        <v>19</v>
      </c>
      <c r="I106" s="21">
        <v>20</v>
      </c>
      <c r="J106" s="21">
        <f t="shared" si="11"/>
        <v>51</v>
      </c>
      <c r="K106" s="21">
        <v>24</v>
      </c>
      <c r="L106" s="21">
        <v>27</v>
      </c>
      <c r="M106" s="21">
        <f t="shared" si="12"/>
        <v>62</v>
      </c>
      <c r="N106" s="21">
        <v>36</v>
      </c>
      <c r="O106" s="21">
        <v>26</v>
      </c>
      <c r="P106" s="21">
        <f t="shared" si="13"/>
        <v>52</v>
      </c>
      <c r="Q106" s="21">
        <v>23</v>
      </c>
      <c r="R106" s="21">
        <v>29</v>
      </c>
      <c r="S106" s="21">
        <f t="shared" si="14"/>
        <v>64</v>
      </c>
      <c r="T106" s="21">
        <v>36</v>
      </c>
      <c r="U106" s="21">
        <v>28</v>
      </c>
      <c r="V106" s="21">
        <f t="shared" si="15"/>
        <v>76</v>
      </c>
      <c r="W106" s="21">
        <v>44</v>
      </c>
      <c r="X106" s="21">
        <v>32</v>
      </c>
      <c r="Y106" s="21">
        <v>14</v>
      </c>
    </row>
    <row r="107" spans="2:25" ht="27.75" customHeight="1" x14ac:dyDescent="0.15">
      <c r="B107" s="23" t="s">
        <v>74</v>
      </c>
      <c r="C107" s="20" t="s">
        <v>179</v>
      </c>
      <c r="D107" s="21">
        <f t="shared" si="8"/>
        <v>316</v>
      </c>
      <c r="E107" s="21">
        <f t="shared" si="9"/>
        <v>160</v>
      </c>
      <c r="F107" s="21">
        <f t="shared" si="9"/>
        <v>156</v>
      </c>
      <c r="G107" s="21">
        <f t="shared" si="10"/>
        <v>49</v>
      </c>
      <c r="H107" s="21">
        <v>27</v>
      </c>
      <c r="I107" s="21">
        <v>22</v>
      </c>
      <c r="J107" s="21">
        <f t="shared" si="11"/>
        <v>40</v>
      </c>
      <c r="K107" s="21">
        <v>26</v>
      </c>
      <c r="L107" s="21">
        <v>14</v>
      </c>
      <c r="M107" s="21">
        <f t="shared" si="12"/>
        <v>50</v>
      </c>
      <c r="N107" s="21">
        <v>24</v>
      </c>
      <c r="O107" s="21">
        <v>26</v>
      </c>
      <c r="P107" s="21">
        <f t="shared" si="13"/>
        <v>60</v>
      </c>
      <c r="Q107" s="21">
        <v>25</v>
      </c>
      <c r="R107" s="21">
        <v>35</v>
      </c>
      <c r="S107" s="21">
        <f t="shared" si="14"/>
        <v>56</v>
      </c>
      <c r="T107" s="21">
        <v>27</v>
      </c>
      <c r="U107" s="21">
        <v>29</v>
      </c>
      <c r="V107" s="21">
        <f t="shared" si="15"/>
        <v>61</v>
      </c>
      <c r="W107" s="21">
        <v>31</v>
      </c>
      <c r="X107" s="21">
        <v>30</v>
      </c>
      <c r="Y107" s="21">
        <v>12</v>
      </c>
    </row>
    <row r="108" spans="2:25" ht="27.75" customHeight="1" x14ac:dyDescent="0.15">
      <c r="B108" s="23" t="s">
        <v>74</v>
      </c>
      <c r="C108" s="20" t="s">
        <v>180</v>
      </c>
      <c r="D108" s="21">
        <f t="shared" si="8"/>
        <v>443</v>
      </c>
      <c r="E108" s="21">
        <f t="shared" si="9"/>
        <v>222</v>
      </c>
      <c r="F108" s="21">
        <f t="shared" si="9"/>
        <v>221</v>
      </c>
      <c r="G108" s="21">
        <f t="shared" si="10"/>
        <v>64</v>
      </c>
      <c r="H108" s="21">
        <v>29</v>
      </c>
      <c r="I108" s="21">
        <v>35</v>
      </c>
      <c r="J108" s="21">
        <f t="shared" si="11"/>
        <v>73</v>
      </c>
      <c r="K108" s="21">
        <v>39</v>
      </c>
      <c r="L108" s="21">
        <v>34</v>
      </c>
      <c r="M108" s="21">
        <f t="shared" si="12"/>
        <v>90</v>
      </c>
      <c r="N108" s="21">
        <v>46</v>
      </c>
      <c r="O108" s="21">
        <v>44</v>
      </c>
      <c r="P108" s="21">
        <f t="shared" si="13"/>
        <v>51</v>
      </c>
      <c r="Q108" s="21">
        <v>24</v>
      </c>
      <c r="R108" s="21">
        <v>27</v>
      </c>
      <c r="S108" s="21">
        <f t="shared" si="14"/>
        <v>83</v>
      </c>
      <c r="T108" s="21">
        <v>41</v>
      </c>
      <c r="U108" s="21">
        <v>42</v>
      </c>
      <c r="V108" s="21">
        <f t="shared" si="15"/>
        <v>82</v>
      </c>
      <c r="W108" s="21">
        <v>43</v>
      </c>
      <c r="X108" s="21">
        <v>39</v>
      </c>
      <c r="Y108" s="21">
        <v>22</v>
      </c>
    </row>
    <row r="109" spans="2:25" ht="27.75" customHeight="1" x14ac:dyDescent="0.15">
      <c r="B109" s="23" t="s">
        <v>74</v>
      </c>
      <c r="C109" s="20" t="s">
        <v>181</v>
      </c>
      <c r="D109" s="21">
        <f t="shared" si="8"/>
        <v>648</v>
      </c>
      <c r="E109" s="21">
        <f t="shared" si="9"/>
        <v>337</v>
      </c>
      <c r="F109" s="21">
        <f t="shared" si="9"/>
        <v>311</v>
      </c>
      <c r="G109" s="21">
        <f t="shared" si="10"/>
        <v>100</v>
      </c>
      <c r="H109" s="21">
        <v>56</v>
      </c>
      <c r="I109" s="21">
        <v>44</v>
      </c>
      <c r="J109" s="21">
        <f t="shared" si="11"/>
        <v>112</v>
      </c>
      <c r="K109" s="21">
        <v>57</v>
      </c>
      <c r="L109" s="21">
        <v>55</v>
      </c>
      <c r="M109" s="21">
        <f t="shared" si="12"/>
        <v>103</v>
      </c>
      <c r="N109" s="21">
        <v>51</v>
      </c>
      <c r="O109" s="21">
        <v>52</v>
      </c>
      <c r="P109" s="21">
        <f t="shared" si="13"/>
        <v>130</v>
      </c>
      <c r="Q109" s="21">
        <v>60</v>
      </c>
      <c r="R109" s="21">
        <v>70</v>
      </c>
      <c r="S109" s="21">
        <f t="shared" si="14"/>
        <v>105</v>
      </c>
      <c r="T109" s="21">
        <v>55</v>
      </c>
      <c r="U109" s="21">
        <v>50</v>
      </c>
      <c r="V109" s="21">
        <f t="shared" si="15"/>
        <v>98</v>
      </c>
      <c r="W109" s="21">
        <v>58</v>
      </c>
      <c r="X109" s="21">
        <v>40</v>
      </c>
      <c r="Y109" s="21">
        <v>25</v>
      </c>
    </row>
    <row r="110" spans="2:25" ht="27.75" customHeight="1" x14ac:dyDescent="0.15">
      <c r="B110" s="23" t="s">
        <v>74</v>
      </c>
      <c r="C110" s="20" t="s">
        <v>182</v>
      </c>
      <c r="D110" s="21">
        <f t="shared" si="8"/>
        <v>393</v>
      </c>
      <c r="E110" s="21">
        <f t="shared" si="9"/>
        <v>197</v>
      </c>
      <c r="F110" s="21">
        <f t="shared" si="9"/>
        <v>196</v>
      </c>
      <c r="G110" s="21">
        <f t="shared" si="10"/>
        <v>54</v>
      </c>
      <c r="H110" s="21">
        <v>24</v>
      </c>
      <c r="I110" s="21">
        <v>30</v>
      </c>
      <c r="J110" s="21">
        <f t="shared" si="11"/>
        <v>70</v>
      </c>
      <c r="K110" s="21">
        <v>40</v>
      </c>
      <c r="L110" s="21">
        <v>30</v>
      </c>
      <c r="M110" s="21">
        <f t="shared" si="12"/>
        <v>61</v>
      </c>
      <c r="N110" s="21">
        <v>36</v>
      </c>
      <c r="O110" s="21">
        <v>25</v>
      </c>
      <c r="P110" s="21">
        <f t="shared" si="13"/>
        <v>62</v>
      </c>
      <c r="Q110" s="21">
        <v>34</v>
      </c>
      <c r="R110" s="21">
        <v>28</v>
      </c>
      <c r="S110" s="21">
        <f t="shared" si="14"/>
        <v>77</v>
      </c>
      <c r="T110" s="21">
        <v>30</v>
      </c>
      <c r="U110" s="21">
        <v>47</v>
      </c>
      <c r="V110" s="21">
        <f t="shared" si="15"/>
        <v>69</v>
      </c>
      <c r="W110" s="21">
        <v>33</v>
      </c>
      <c r="X110" s="21">
        <v>36</v>
      </c>
      <c r="Y110" s="21">
        <v>19</v>
      </c>
    </row>
    <row r="111" spans="2:25" ht="27.75" customHeight="1" x14ac:dyDescent="0.15">
      <c r="B111" s="23" t="s">
        <v>74</v>
      </c>
      <c r="C111" s="24" t="s">
        <v>183</v>
      </c>
      <c r="D111" s="21">
        <f t="shared" si="8"/>
        <v>238</v>
      </c>
      <c r="E111" s="21">
        <f t="shared" si="9"/>
        <v>118</v>
      </c>
      <c r="F111" s="21">
        <f t="shared" si="9"/>
        <v>120</v>
      </c>
      <c r="G111" s="21">
        <f t="shared" si="10"/>
        <v>45</v>
      </c>
      <c r="H111" s="21">
        <v>18</v>
      </c>
      <c r="I111" s="21">
        <v>27</v>
      </c>
      <c r="J111" s="21">
        <f t="shared" si="11"/>
        <v>34</v>
      </c>
      <c r="K111" s="21">
        <v>14</v>
      </c>
      <c r="L111" s="21">
        <v>20</v>
      </c>
      <c r="M111" s="21">
        <f t="shared" si="12"/>
        <v>43</v>
      </c>
      <c r="N111" s="21">
        <v>24</v>
      </c>
      <c r="O111" s="21">
        <v>19</v>
      </c>
      <c r="P111" s="21">
        <f t="shared" si="13"/>
        <v>37</v>
      </c>
      <c r="Q111" s="21">
        <v>19</v>
      </c>
      <c r="R111" s="21">
        <v>18</v>
      </c>
      <c r="S111" s="21">
        <f t="shared" si="14"/>
        <v>40</v>
      </c>
      <c r="T111" s="21">
        <v>18</v>
      </c>
      <c r="U111" s="21">
        <v>22</v>
      </c>
      <c r="V111" s="21">
        <f t="shared" si="15"/>
        <v>39</v>
      </c>
      <c r="W111" s="21">
        <v>25</v>
      </c>
      <c r="X111" s="21">
        <v>14</v>
      </c>
      <c r="Y111" s="21">
        <v>0</v>
      </c>
    </row>
    <row r="112" spans="2:25" ht="27.75" customHeight="1" x14ac:dyDescent="0.15">
      <c r="B112" s="23" t="s">
        <v>74</v>
      </c>
      <c r="C112" s="24" t="s">
        <v>184</v>
      </c>
      <c r="D112" s="21">
        <f t="shared" si="8"/>
        <v>355</v>
      </c>
      <c r="E112" s="21">
        <f t="shared" si="9"/>
        <v>177</v>
      </c>
      <c r="F112" s="21">
        <f t="shared" si="9"/>
        <v>178</v>
      </c>
      <c r="G112" s="21">
        <f t="shared" si="10"/>
        <v>52</v>
      </c>
      <c r="H112" s="21">
        <v>27</v>
      </c>
      <c r="I112" s="21">
        <v>25</v>
      </c>
      <c r="J112" s="21">
        <f t="shared" si="11"/>
        <v>56</v>
      </c>
      <c r="K112" s="21">
        <v>32</v>
      </c>
      <c r="L112" s="21">
        <v>24</v>
      </c>
      <c r="M112" s="21">
        <f t="shared" si="12"/>
        <v>57</v>
      </c>
      <c r="N112" s="21">
        <v>26</v>
      </c>
      <c r="O112" s="21">
        <v>31</v>
      </c>
      <c r="P112" s="21">
        <f t="shared" si="13"/>
        <v>54</v>
      </c>
      <c r="Q112" s="21">
        <v>23</v>
      </c>
      <c r="R112" s="21">
        <v>31</v>
      </c>
      <c r="S112" s="21">
        <f t="shared" si="14"/>
        <v>63</v>
      </c>
      <c r="T112" s="21">
        <v>29</v>
      </c>
      <c r="U112" s="21">
        <v>34</v>
      </c>
      <c r="V112" s="21">
        <f t="shared" si="15"/>
        <v>73</v>
      </c>
      <c r="W112" s="21">
        <v>40</v>
      </c>
      <c r="X112" s="21">
        <v>33</v>
      </c>
      <c r="Y112" s="21">
        <v>16</v>
      </c>
    </row>
    <row r="113" spans="2:25" ht="27.75" customHeight="1" x14ac:dyDescent="0.15">
      <c r="B113" s="23" t="s">
        <v>74</v>
      </c>
      <c r="C113" s="24" t="s">
        <v>185</v>
      </c>
      <c r="D113" s="21">
        <f t="shared" si="8"/>
        <v>268</v>
      </c>
      <c r="E113" s="21">
        <f t="shared" si="9"/>
        <v>125</v>
      </c>
      <c r="F113" s="21">
        <f t="shared" si="9"/>
        <v>143</v>
      </c>
      <c r="G113" s="21">
        <f t="shared" si="10"/>
        <v>36</v>
      </c>
      <c r="H113" s="21">
        <v>18</v>
      </c>
      <c r="I113" s="21">
        <v>18</v>
      </c>
      <c r="J113" s="21">
        <f t="shared" si="11"/>
        <v>47</v>
      </c>
      <c r="K113" s="21">
        <v>26</v>
      </c>
      <c r="L113" s="21">
        <v>21</v>
      </c>
      <c r="M113" s="21">
        <f t="shared" si="12"/>
        <v>51</v>
      </c>
      <c r="N113" s="21">
        <v>25</v>
      </c>
      <c r="O113" s="21">
        <v>26</v>
      </c>
      <c r="P113" s="21">
        <f t="shared" si="13"/>
        <v>36</v>
      </c>
      <c r="Q113" s="21">
        <v>15</v>
      </c>
      <c r="R113" s="21">
        <v>21</v>
      </c>
      <c r="S113" s="21">
        <f t="shared" si="14"/>
        <v>53</v>
      </c>
      <c r="T113" s="21">
        <v>25</v>
      </c>
      <c r="U113" s="21">
        <v>28</v>
      </c>
      <c r="V113" s="21">
        <f t="shared" si="15"/>
        <v>45</v>
      </c>
      <c r="W113" s="21">
        <v>16</v>
      </c>
      <c r="X113" s="21">
        <v>29</v>
      </c>
      <c r="Y113" s="21">
        <v>0</v>
      </c>
    </row>
    <row r="114" spans="2:25" ht="27.75" customHeight="1" x14ac:dyDescent="0.15">
      <c r="B114" s="23" t="s">
        <v>74</v>
      </c>
      <c r="C114" s="24" t="s">
        <v>186</v>
      </c>
      <c r="D114" s="21">
        <f t="shared" si="8"/>
        <v>341</v>
      </c>
      <c r="E114" s="21">
        <f t="shared" si="9"/>
        <v>162</v>
      </c>
      <c r="F114" s="21">
        <f t="shared" si="9"/>
        <v>179</v>
      </c>
      <c r="G114" s="21">
        <f t="shared" si="10"/>
        <v>51</v>
      </c>
      <c r="H114" s="21">
        <v>30</v>
      </c>
      <c r="I114" s="21">
        <v>21</v>
      </c>
      <c r="J114" s="21">
        <f t="shared" si="11"/>
        <v>44</v>
      </c>
      <c r="K114" s="21">
        <v>21</v>
      </c>
      <c r="L114" s="21">
        <v>23</v>
      </c>
      <c r="M114" s="21">
        <f t="shared" si="12"/>
        <v>75</v>
      </c>
      <c r="N114" s="21">
        <v>33</v>
      </c>
      <c r="O114" s="21">
        <v>42</v>
      </c>
      <c r="P114" s="21">
        <f t="shared" si="13"/>
        <v>52</v>
      </c>
      <c r="Q114" s="21">
        <v>29</v>
      </c>
      <c r="R114" s="21">
        <v>23</v>
      </c>
      <c r="S114" s="21">
        <f t="shared" si="14"/>
        <v>65</v>
      </c>
      <c r="T114" s="21">
        <v>22</v>
      </c>
      <c r="U114" s="21">
        <v>43</v>
      </c>
      <c r="V114" s="21">
        <f t="shared" si="15"/>
        <v>54</v>
      </c>
      <c r="W114" s="21">
        <v>27</v>
      </c>
      <c r="X114" s="21">
        <v>27</v>
      </c>
      <c r="Y114" s="21">
        <v>11</v>
      </c>
    </row>
    <row r="115" spans="2:25" ht="27.75" customHeight="1" x14ac:dyDescent="0.15">
      <c r="B115" s="23" t="s">
        <v>74</v>
      </c>
      <c r="C115" s="24" t="s">
        <v>187</v>
      </c>
      <c r="D115" s="21">
        <f t="shared" si="8"/>
        <v>360</v>
      </c>
      <c r="E115" s="21">
        <f t="shared" si="9"/>
        <v>188</v>
      </c>
      <c r="F115" s="21">
        <f t="shared" si="9"/>
        <v>172</v>
      </c>
      <c r="G115" s="21">
        <f t="shared" si="10"/>
        <v>50</v>
      </c>
      <c r="H115" s="21">
        <v>26</v>
      </c>
      <c r="I115" s="21">
        <v>24</v>
      </c>
      <c r="J115" s="21">
        <f t="shared" si="11"/>
        <v>65</v>
      </c>
      <c r="K115" s="21">
        <v>30</v>
      </c>
      <c r="L115" s="21">
        <v>35</v>
      </c>
      <c r="M115" s="21">
        <f t="shared" si="12"/>
        <v>47</v>
      </c>
      <c r="N115" s="21">
        <v>25</v>
      </c>
      <c r="O115" s="21">
        <v>22</v>
      </c>
      <c r="P115" s="21">
        <f t="shared" si="13"/>
        <v>71</v>
      </c>
      <c r="Q115" s="21">
        <v>42</v>
      </c>
      <c r="R115" s="21">
        <v>29</v>
      </c>
      <c r="S115" s="21">
        <f t="shared" si="14"/>
        <v>61</v>
      </c>
      <c r="T115" s="21">
        <v>29</v>
      </c>
      <c r="U115" s="21">
        <v>32</v>
      </c>
      <c r="V115" s="21">
        <f t="shared" si="15"/>
        <v>66</v>
      </c>
      <c r="W115" s="21">
        <v>36</v>
      </c>
      <c r="X115" s="21">
        <v>30</v>
      </c>
      <c r="Y115" s="21">
        <v>24</v>
      </c>
    </row>
    <row r="116" spans="2:25" ht="27.75" customHeight="1" x14ac:dyDescent="0.15">
      <c r="B116" s="23" t="s">
        <v>74</v>
      </c>
      <c r="C116" s="24" t="s">
        <v>188</v>
      </c>
      <c r="D116" s="21">
        <f t="shared" si="8"/>
        <v>270</v>
      </c>
      <c r="E116" s="21">
        <f t="shared" si="9"/>
        <v>135</v>
      </c>
      <c r="F116" s="21">
        <f t="shared" si="9"/>
        <v>135</v>
      </c>
      <c r="G116" s="21">
        <f t="shared" si="10"/>
        <v>33</v>
      </c>
      <c r="H116" s="21">
        <v>18</v>
      </c>
      <c r="I116" s="21">
        <v>15</v>
      </c>
      <c r="J116" s="21">
        <f t="shared" si="11"/>
        <v>48</v>
      </c>
      <c r="K116" s="21">
        <v>21</v>
      </c>
      <c r="L116" s="21">
        <v>27</v>
      </c>
      <c r="M116" s="21">
        <f t="shared" si="12"/>
        <v>43</v>
      </c>
      <c r="N116" s="21">
        <v>18</v>
      </c>
      <c r="O116" s="21">
        <v>25</v>
      </c>
      <c r="P116" s="21">
        <f t="shared" si="13"/>
        <v>54</v>
      </c>
      <c r="Q116" s="21">
        <v>33</v>
      </c>
      <c r="R116" s="21">
        <v>21</v>
      </c>
      <c r="S116" s="21">
        <f t="shared" si="14"/>
        <v>40</v>
      </c>
      <c r="T116" s="21">
        <v>19</v>
      </c>
      <c r="U116" s="21">
        <v>21</v>
      </c>
      <c r="V116" s="21">
        <f t="shared" si="15"/>
        <v>52</v>
      </c>
      <c r="W116" s="21">
        <v>26</v>
      </c>
      <c r="X116" s="21">
        <v>26</v>
      </c>
      <c r="Y116" s="21">
        <v>11</v>
      </c>
    </row>
    <row r="117" spans="2:25" ht="27.75" customHeight="1" x14ac:dyDescent="0.15">
      <c r="B117" s="23" t="s">
        <v>74</v>
      </c>
      <c r="C117" s="24" t="s">
        <v>189</v>
      </c>
      <c r="D117" s="21">
        <f t="shared" si="8"/>
        <v>320</v>
      </c>
      <c r="E117" s="21">
        <f t="shared" si="9"/>
        <v>174</v>
      </c>
      <c r="F117" s="21">
        <f t="shared" si="9"/>
        <v>146</v>
      </c>
      <c r="G117" s="21">
        <f t="shared" si="10"/>
        <v>48</v>
      </c>
      <c r="H117" s="21">
        <v>26</v>
      </c>
      <c r="I117" s="21">
        <v>22</v>
      </c>
      <c r="J117" s="21">
        <f t="shared" si="11"/>
        <v>51</v>
      </c>
      <c r="K117" s="21">
        <v>27</v>
      </c>
      <c r="L117" s="21">
        <v>24</v>
      </c>
      <c r="M117" s="21">
        <f t="shared" si="12"/>
        <v>49</v>
      </c>
      <c r="N117" s="21">
        <v>32</v>
      </c>
      <c r="O117" s="21">
        <v>17</v>
      </c>
      <c r="P117" s="21">
        <f t="shared" si="13"/>
        <v>50</v>
      </c>
      <c r="Q117" s="21">
        <v>27</v>
      </c>
      <c r="R117" s="21">
        <v>23</v>
      </c>
      <c r="S117" s="21">
        <f t="shared" si="14"/>
        <v>62</v>
      </c>
      <c r="T117" s="21">
        <v>32</v>
      </c>
      <c r="U117" s="21">
        <v>30</v>
      </c>
      <c r="V117" s="21">
        <f t="shared" si="15"/>
        <v>60</v>
      </c>
      <c r="W117" s="21">
        <v>30</v>
      </c>
      <c r="X117" s="21">
        <v>30</v>
      </c>
      <c r="Y117" s="21">
        <v>8</v>
      </c>
    </row>
    <row r="118" spans="2:25" ht="27.75" customHeight="1" x14ac:dyDescent="0.15">
      <c r="B118" s="23" t="s">
        <v>74</v>
      </c>
      <c r="C118" s="24" t="s">
        <v>190</v>
      </c>
      <c r="D118" s="21">
        <f t="shared" si="8"/>
        <v>152</v>
      </c>
      <c r="E118" s="21">
        <f t="shared" si="9"/>
        <v>78</v>
      </c>
      <c r="F118" s="21">
        <f t="shared" si="9"/>
        <v>74</v>
      </c>
      <c r="G118" s="21">
        <f t="shared" si="10"/>
        <v>17</v>
      </c>
      <c r="H118" s="21">
        <v>6</v>
      </c>
      <c r="I118" s="21">
        <v>11</v>
      </c>
      <c r="J118" s="21">
        <f t="shared" si="11"/>
        <v>14</v>
      </c>
      <c r="K118" s="21">
        <v>8</v>
      </c>
      <c r="L118" s="21">
        <v>6</v>
      </c>
      <c r="M118" s="21">
        <f t="shared" si="12"/>
        <v>30</v>
      </c>
      <c r="N118" s="21">
        <v>17</v>
      </c>
      <c r="O118" s="21">
        <v>13</v>
      </c>
      <c r="P118" s="21">
        <f t="shared" si="13"/>
        <v>29</v>
      </c>
      <c r="Q118" s="21">
        <v>17</v>
      </c>
      <c r="R118" s="21">
        <v>12</v>
      </c>
      <c r="S118" s="21">
        <f t="shared" si="14"/>
        <v>26</v>
      </c>
      <c r="T118" s="21">
        <v>13</v>
      </c>
      <c r="U118" s="21">
        <v>13</v>
      </c>
      <c r="V118" s="21">
        <f t="shared" si="15"/>
        <v>36</v>
      </c>
      <c r="W118" s="21">
        <v>17</v>
      </c>
      <c r="X118" s="21">
        <v>19</v>
      </c>
      <c r="Y118" s="21">
        <v>19</v>
      </c>
    </row>
    <row r="119" spans="2:25" ht="27.75" customHeight="1" x14ac:dyDescent="0.15">
      <c r="B119" s="23" t="s">
        <v>74</v>
      </c>
      <c r="C119" s="24" t="s">
        <v>191</v>
      </c>
      <c r="D119" s="21">
        <f t="shared" si="8"/>
        <v>412</v>
      </c>
      <c r="E119" s="21">
        <f t="shared" si="9"/>
        <v>216</v>
      </c>
      <c r="F119" s="21">
        <f t="shared" si="9"/>
        <v>196</v>
      </c>
      <c r="G119" s="21">
        <f t="shared" si="10"/>
        <v>46</v>
      </c>
      <c r="H119" s="21">
        <v>18</v>
      </c>
      <c r="I119" s="21">
        <v>28</v>
      </c>
      <c r="J119" s="21">
        <f t="shared" si="11"/>
        <v>64</v>
      </c>
      <c r="K119" s="21">
        <v>38</v>
      </c>
      <c r="L119" s="21">
        <v>26</v>
      </c>
      <c r="M119" s="21">
        <f t="shared" si="12"/>
        <v>70</v>
      </c>
      <c r="N119" s="21">
        <v>34</v>
      </c>
      <c r="O119" s="21">
        <v>36</v>
      </c>
      <c r="P119" s="21">
        <f t="shared" si="13"/>
        <v>77</v>
      </c>
      <c r="Q119" s="21">
        <v>45</v>
      </c>
      <c r="R119" s="21">
        <v>32</v>
      </c>
      <c r="S119" s="21">
        <f t="shared" si="14"/>
        <v>79</v>
      </c>
      <c r="T119" s="21">
        <v>44</v>
      </c>
      <c r="U119" s="21">
        <v>35</v>
      </c>
      <c r="V119" s="21">
        <f t="shared" si="15"/>
        <v>76</v>
      </c>
      <c r="W119" s="21">
        <v>37</v>
      </c>
      <c r="X119" s="21">
        <v>39</v>
      </c>
      <c r="Y119" s="21">
        <v>15</v>
      </c>
    </row>
    <row r="120" spans="2:25" ht="27.75" customHeight="1" x14ac:dyDescent="0.15">
      <c r="B120" s="23" t="s">
        <v>74</v>
      </c>
      <c r="C120" s="24" t="s">
        <v>192</v>
      </c>
      <c r="D120" s="21">
        <f t="shared" si="8"/>
        <v>274</v>
      </c>
      <c r="E120" s="21">
        <f t="shared" si="9"/>
        <v>137</v>
      </c>
      <c r="F120" s="21">
        <f t="shared" si="9"/>
        <v>137</v>
      </c>
      <c r="G120" s="21">
        <f t="shared" si="10"/>
        <v>35</v>
      </c>
      <c r="H120" s="21">
        <v>16</v>
      </c>
      <c r="I120" s="21">
        <v>19</v>
      </c>
      <c r="J120" s="21">
        <f t="shared" si="11"/>
        <v>30</v>
      </c>
      <c r="K120" s="21">
        <v>17</v>
      </c>
      <c r="L120" s="21">
        <v>13</v>
      </c>
      <c r="M120" s="21">
        <f t="shared" si="12"/>
        <v>45</v>
      </c>
      <c r="N120" s="21">
        <v>24</v>
      </c>
      <c r="O120" s="21">
        <v>21</v>
      </c>
      <c r="P120" s="21">
        <f t="shared" si="13"/>
        <v>55</v>
      </c>
      <c r="Q120" s="21">
        <v>31</v>
      </c>
      <c r="R120" s="21">
        <v>24</v>
      </c>
      <c r="S120" s="21">
        <f t="shared" si="14"/>
        <v>50</v>
      </c>
      <c r="T120" s="21">
        <v>20</v>
      </c>
      <c r="U120" s="21">
        <v>30</v>
      </c>
      <c r="V120" s="21">
        <f t="shared" si="15"/>
        <v>59</v>
      </c>
      <c r="W120" s="21">
        <v>29</v>
      </c>
      <c r="X120" s="21">
        <v>30</v>
      </c>
      <c r="Y120" s="21">
        <v>16</v>
      </c>
    </row>
    <row r="121" spans="2:25" ht="27.75" customHeight="1" x14ac:dyDescent="0.15">
      <c r="B121" s="23" t="s">
        <v>74</v>
      </c>
      <c r="C121" s="24" t="s">
        <v>193</v>
      </c>
      <c r="D121" s="21">
        <f t="shared" si="8"/>
        <v>494</v>
      </c>
      <c r="E121" s="21">
        <f t="shared" si="9"/>
        <v>241</v>
      </c>
      <c r="F121" s="21">
        <f t="shared" si="9"/>
        <v>253</v>
      </c>
      <c r="G121" s="21">
        <f t="shared" si="10"/>
        <v>78</v>
      </c>
      <c r="H121" s="21">
        <v>39</v>
      </c>
      <c r="I121" s="21">
        <v>39</v>
      </c>
      <c r="J121" s="21">
        <f t="shared" si="11"/>
        <v>78</v>
      </c>
      <c r="K121" s="21">
        <v>34</v>
      </c>
      <c r="L121" s="21">
        <v>44</v>
      </c>
      <c r="M121" s="21">
        <f t="shared" si="12"/>
        <v>90</v>
      </c>
      <c r="N121" s="21">
        <v>45</v>
      </c>
      <c r="O121" s="21">
        <v>45</v>
      </c>
      <c r="P121" s="21">
        <f t="shared" si="13"/>
        <v>79</v>
      </c>
      <c r="Q121" s="21">
        <v>46</v>
      </c>
      <c r="R121" s="21">
        <v>33</v>
      </c>
      <c r="S121" s="21">
        <f t="shared" si="14"/>
        <v>89</v>
      </c>
      <c r="T121" s="21">
        <v>45</v>
      </c>
      <c r="U121" s="21">
        <v>44</v>
      </c>
      <c r="V121" s="21">
        <f t="shared" si="15"/>
        <v>80</v>
      </c>
      <c r="W121" s="21">
        <v>32</v>
      </c>
      <c r="X121" s="21">
        <v>48</v>
      </c>
      <c r="Y121" s="21">
        <v>27</v>
      </c>
    </row>
    <row r="122" spans="2:25" ht="27.75" customHeight="1" x14ac:dyDescent="0.15">
      <c r="B122" s="23" t="s">
        <v>74</v>
      </c>
      <c r="C122" s="24" t="s">
        <v>194</v>
      </c>
      <c r="D122" s="21">
        <f t="shared" si="8"/>
        <v>547</v>
      </c>
      <c r="E122" s="21">
        <f t="shared" si="9"/>
        <v>280</v>
      </c>
      <c r="F122" s="21">
        <f t="shared" si="9"/>
        <v>267</v>
      </c>
      <c r="G122" s="21">
        <f t="shared" si="10"/>
        <v>85</v>
      </c>
      <c r="H122" s="21">
        <v>42</v>
      </c>
      <c r="I122" s="21">
        <v>43</v>
      </c>
      <c r="J122" s="21">
        <f t="shared" si="11"/>
        <v>91</v>
      </c>
      <c r="K122" s="21">
        <v>50</v>
      </c>
      <c r="L122" s="21">
        <v>41</v>
      </c>
      <c r="M122" s="21">
        <f t="shared" si="12"/>
        <v>96</v>
      </c>
      <c r="N122" s="21">
        <v>52</v>
      </c>
      <c r="O122" s="21">
        <v>44</v>
      </c>
      <c r="P122" s="21">
        <f t="shared" si="13"/>
        <v>91</v>
      </c>
      <c r="Q122" s="21">
        <v>42</v>
      </c>
      <c r="R122" s="21">
        <v>49</v>
      </c>
      <c r="S122" s="21">
        <f t="shared" si="14"/>
        <v>87</v>
      </c>
      <c r="T122" s="21">
        <v>45</v>
      </c>
      <c r="U122" s="21">
        <v>42</v>
      </c>
      <c r="V122" s="21">
        <f t="shared" si="15"/>
        <v>97</v>
      </c>
      <c r="W122" s="21">
        <v>49</v>
      </c>
      <c r="X122" s="21">
        <v>48</v>
      </c>
      <c r="Y122" s="21">
        <v>14</v>
      </c>
    </row>
    <row r="123" spans="2:25" ht="27.75" customHeight="1" x14ac:dyDescent="0.15">
      <c r="B123" s="23" t="s">
        <v>74</v>
      </c>
      <c r="C123" s="24" t="s">
        <v>195</v>
      </c>
      <c r="D123" s="21">
        <f t="shared" si="8"/>
        <v>280</v>
      </c>
      <c r="E123" s="21">
        <f t="shared" si="9"/>
        <v>144</v>
      </c>
      <c r="F123" s="21">
        <f t="shared" si="9"/>
        <v>136</v>
      </c>
      <c r="G123" s="21">
        <f t="shared" si="10"/>
        <v>49</v>
      </c>
      <c r="H123" s="21">
        <v>29</v>
      </c>
      <c r="I123" s="21">
        <v>20</v>
      </c>
      <c r="J123" s="21">
        <f t="shared" si="11"/>
        <v>49</v>
      </c>
      <c r="K123" s="21">
        <v>22</v>
      </c>
      <c r="L123" s="21">
        <v>27</v>
      </c>
      <c r="M123" s="21">
        <f t="shared" si="12"/>
        <v>49</v>
      </c>
      <c r="N123" s="21">
        <v>26</v>
      </c>
      <c r="O123" s="21">
        <v>23</v>
      </c>
      <c r="P123" s="21">
        <f t="shared" si="13"/>
        <v>45</v>
      </c>
      <c r="Q123" s="21">
        <v>24</v>
      </c>
      <c r="R123" s="21">
        <v>21</v>
      </c>
      <c r="S123" s="21">
        <f t="shared" si="14"/>
        <v>46</v>
      </c>
      <c r="T123" s="21">
        <v>23</v>
      </c>
      <c r="U123" s="21">
        <v>23</v>
      </c>
      <c r="V123" s="21">
        <f t="shared" si="15"/>
        <v>42</v>
      </c>
      <c r="W123" s="21">
        <v>20</v>
      </c>
      <c r="X123" s="21">
        <v>22</v>
      </c>
      <c r="Y123" s="21">
        <v>18</v>
      </c>
    </row>
    <row r="124" spans="2:25" ht="27.75" customHeight="1" x14ac:dyDescent="0.15">
      <c r="B124" s="23" t="s">
        <v>74</v>
      </c>
      <c r="C124" s="24" t="s">
        <v>196</v>
      </c>
      <c r="D124" s="21">
        <f t="shared" si="8"/>
        <v>508</v>
      </c>
      <c r="E124" s="21">
        <f t="shared" si="9"/>
        <v>259</v>
      </c>
      <c r="F124" s="21">
        <f t="shared" si="9"/>
        <v>249</v>
      </c>
      <c r="G124" s="21">
        <f t="shared" si="10"/>
        <v>74</v>
      </c>
      <c r="H124" s="21">
        <v>42</v>
      </c>
      <c r="I124" s="21">
        <v>32</v>
      </c>
      <c r="J124" s="21">
        <f t="shared" si="11"/>
        <v>84</v>
      </c>
      <c r="K124" s="21">
        <v>49</v>
      </c>
      <c r="L124" s="21">
        <v>35</v>
      </c>
      <c r="M124" s="21">
        <f t="shared" si="12"/>
        <v>94</v>
      </c>
      <c r="N124" s="21">
        <v>51</v>
      </c>
      <c r="O124" s="21">
        <v>43</v>
      </c>
      <c r="P124" s="21">
        <f t="shared" si="13"/>
        <v>77</v>
      </c>
      <c r="Q124" s="21">
        <v>33</v>
      </c>
      <c r="R124" s="21">
        <v>44</v>
      </c>
      <c r="S124" s="21">
        <f t="shared" si="14"/>
        <v>98</v>
      </c>
      <c r="T124" s="21">
        <v>49</v>
      </c>
      <c r="U124" s="21">
        <v>49</v>
      </c>
      <c r="V124" s="21">
        <f t="shared" si="15"/>
        <v>81</v>
      </c>
      <c r="W124" s="21">
        <v>35</v>
      </c>
      <c r="X124" s="21">
        <v>46</v>
      </c>
      <c r="Y124" s="21">
        <v>21</v>
      </c>
    </row>
    <row r="125" spans="2:25" ht="27.75" customHeight="1" x14ac:dyDescent="0.15">
      <c r="B125" s="23" t="s">
        <v>75</v>
      </c>
      <c r="C125" s="27" t="s">
        <v>197</v>
      </c>
      <c r="D125" s="21">
        <f t="shared" si="8"/>
        <v>370</v>
      </c>
      <c r="E125" s="21">
        <f t="shared" si="9"/>
        <v>178</v>
      </c>
      <c r="F125" s="21">
        <f t="shared" si="9"/>
        <v>192</v>
      </c>
      <c r="G125" s="21">
        <f t="shared" si="10"/>
        <v>46</v>
      </c>
      <c r="H125" s="21">
        <v>26</v>
      </c>
      <c r="I125" s="21">
        <v>20</v>
      </c>
      <c r="J125" s="21">
        <f t="shared" si="11"/>
        <v>69</v>
      </c>
      <c r="K125" s="21">
        <v>39</v>
      </c>
      <c r="L125" s="21">
        <v>30</v>
      </c>
      <c r="M125" s="21">
        <f t="shared" si="12"/>
        <v>53</v>
      </c>
      <c r="N125" s="21">
        <v>24</v>
      </c>
      <c r="O125" s="21">
        <v>29</v>
      </c>
      <c r="P125" s="21">
        <f t="shared" si="13"/>
        <v>63</v>
      </c>
      <c r="Q125" s="21">
        <v>29</v>
      </c>
      <c r="R125" s="21">
        <v>34</v>
      </c>
      <c r="S125" s="21">
        <f t="shared" si="14"/>
        <v>69</v>
      </c>
      <c r="T125" s="21">
        <v>36</v>
      </c>
      <c r="U125" s="21">
        <v>33</v>
      </c>
      <c r="V125" s="21">
        <f t="shared" si="15"/>
        <v>70</v>
      </c>
      <c r="W125" s="21">
        <v>24</v>
      </c>
      <c r="X125" s="21">
        <v>46</v>
      </c>
      <c r="Y125" s="21">
        <v>0</v>
      </c>
    </row>
    <row r="126" spans="2:25" ht="27.75" customHeight="1" x14ac:dyDescent="0.15">
      <c r="B126" s="23" t="s">
        <v>75</v>
      </c>
      <c r="C126" s="24" t="s">
        <v>198</v>
      </c>
      <c r="D126" s="21">
        <f t="shared" si="8"/>
        <v>229</v>
      </c>
      <c r="E126" s="21">
        <f t="shared" si="9"/>
        <v>109</v>
      </c>
      <c r="F126" s="21">
        <f t="shared" si="9"/>
        <v>120</v>
      </c>
      <c r="G126" s="21">
        <f t="shared" si="10"/>
        <v>41</v>
      </c>
      <c r="H126" s="21">
        <v>18</v>
      </c>
      <c r="I126" s="21">
        <v>23</v>
      </c>
      <c r="J126" s="21">
        <f t="shared" si="11"/>
        <v>45</v>
      </c>
      <c r="K126" s="21">
        <v>18</v>
      </c>
      <c r="L126" s="21">
        <v>27</v>
      </c>
      <c r="M126" s="21">
        <f t="shared" si="12"/>
        <v>25</v>
      </c>
      <c r="N126" s="21">
        <v>10</v>
      </c>
      <c r="O126" s="21">
        <v>15</v>
      </c>
      <c r="P126" s="21">
        <f t="shared" si="13"/>
        <v>47</v>
      </c>
      <c r="Q126" s="21">
        <v>27</v>
      </c>
      <c r="R126" s="21">
        <v>20</v>
      </c>
      <c r="S126" s="21">
        <f t="shared" si="14"/>
        <v>44</v>
      </c>
      <c r="T126" s="21">
        <v>19</v>
      </c>
      <c r="U126" s="21">
        <v>25</v>
      </c>
      <c r="V126" s="21">
        <f t="shared" si="15"/>
        <v>27</v>
      </c>
      <c r="W126" s="21">
        <v>17</v>
      </c>
      <c r="X126" s="21">
        <v>10</v>
      </c>
      <c r="Y126" s="21">
        <v>8</v>
      </c>
    </row>
    <row r="127" spans="2:25" ht="27.75" customHeight="1" x14ac:dyDescent="0.15">
      <c r="B127" s="23" t="s">
        <v>75</v>
      </c>
      <c r="C127" s="24" t="s">
        <v>199</v>
      </c>
      <c r="D127" s="21">
        <f t="shared" si="8"/>
        <v>214</v>
      </c>
      <c r="E127" s="21">
        <f t="shared" si="9"/>
        <v>118</v>
      </c>
      <c r="F127" s="21">
        <f t="shared" si="9"/>
        <v>96</v>
      </c>
      <c r="G127" s="21">
        <f t="shared" si="10"/>
        <v>25</v>
      </c>
      <c r="H127" s="21">
        <v>12</v>
      </c>
      <c r="I127" s="21">
        <v>13</v>
      </c>
      <c r="J127" s="21">
        <f t="shared" si="11"/>
        <v>36</v>
      </c>
      <c r="K127" s="21">
        <v>21</v>
      </c>
      <c r="L127" s="21">
        <v>15</v>
      </c>
      <c r="M127" s="21">
        <f t="shared" si="12"/>
        <v>49</v>
      </c>
      <c r="N127" s="21">
        <v>27</v>
      </c>
      <c r="O127" s="21">
        <v>22</v>
      </c>
      <c r="P127" s="21">
        <f t="shared" si="13"/>
        <v>27</v>
      </c>
      <c r="Q127" s="21">
        <v>16</v>
      </c>
      <c r="R127" s="21">
        <v>11</v>
      </c>
      <c r="S127" s="21">
        <f t="shared" si="14"/>
        <v>42</v>
      </c>
      <c r="T127" s="21">
        <v>22</v>
      </c>
      <c r="U127" s="21">
        <v>20</v>
      </c>
      <c r="V127" s="21">
        <f t="shared" si="15"/>
        <v>35</v>
      </c>
      <c r="W127" s="21">
        <v>20</v>
      </c>
      <c r="X127" s="21">
        <v>15</v>
      </c>
      <c r="Y127" s="21">
        <v>3</v>
      </c>
    </row>
    <row r="128" spans="2:25" ht="27.75" customHeight="1" x14ac:dyDescent="0.15">
      <c r="B128" s="23" t="s">
        <v>75</v>
      </c>
      <c r="C128" s="24" t="s">
        <v>200</v>
      </c>
      <c r="D128" s="21">
        <f t="shared" si="8"/>
        <v>221</v>
      </c>
      <c r="E128" s="21">
        <f t="shared" si="9"/>
        <v>123</v>
      </c>
      <c r="F128" s="21">
        <f t="shared" si="9"/>
        <v>98</v>
      </c>
      <c r="G128" s="21">
        <f t="shared" si="10"/>
        <v>45</v>
      </c>
      <c r="H128" s="21">
        <v>25</v>
      </c>
      <c r="I128" s="21">
        <v>20</v>
      </c>
      <c r="J128" s="21">
        <f t="shared" si="11"/>
        <v>43</v>
      </c>
      <c r="K128" s="21">
        <v>22</v>
      </c>
      <c r="L128" s="21">
        <v>21</v>
      </c>
      <c r="M128" s="21">
        <f t="shared" si="12"/>
        <v>37</v>
      </c>
      <c r="N128" s="21">
        <v>21</v>
      </c>
      <c r="O128" s="21">
        <v>16</v>
      </c>
      <c r="P128" s="21">
        <f t="shared" si="13"/>
        <v>33</v>
      </c>
      <c r="Q128" s="21">
        <v>18</v>
      </c>
      <c r="R128" s="21">
        <v>15</v>
      </c>
      <c r="S128" s="21">
        <f t="shared" si="14"/>
        <v>36</v>
      </c>
      <c r="T128" s="21">
        <v>17</v>
      </c>
      <c r="U128" s="21">
        <v>19</v>
      </c>
      <c r="V128" s="21">
        <f t="shared" si="15"/>
        <v>27</v>
      </c>
      <c r="W128" s="21">
        <v>20</v>
      </c>
      <c r="X128" s="21">
        <v>7</v>
      </c>
      <c r="Y128" s="21">
        <v>4</v>
      </c>
    </row>
    <row r="129" spans="2:25" ht="27.75" customHeight="1" x14ac:dyDescent="0.15">
      <c r="B129" s="23" t="s">
        <v>75</v>
      </c>
      <c r="C129" s="24" t="s">
        <v>201</v>
      </c>
      <c r="D129" s="21">
        <f t="shared" si="8"/>
        <v>163</v>
      </c>
      <c r="E129" s="21">
        <f t="shared" si="9"/>
        <v>85</v>
      </c>
      <c r="F129" s="21">
        <f t="shared" si="9"/>
        <v>78</v>
      </c>
      <c r="G129" s="21">
        <f t="shared" si="10"/>
        <v>31</v>
      </c>
      <c r="H129" s="21">
        <v>20</v>
      </c>
      <c r="I129" s="21">
        <v>11</v>
      </c>
      <c r="J129" s="21">
        <f t="shared" si="11"/>
        <v>30</v>
      </c>
      <c r="K129" s="21">
        <v>17</v>
      </c>
      <c r="L129" s="21">
        <v>13</v>
      </c>
      <c r="M129" s="21">
        <f t="shared" si="12"/>
        <v>27</v>
      </c>
      <c r="N129" s="21">
        <v>15</v>
      </c>
      <c r="O129" s="21">
        <v>12</v>
      </c>
      <c r="P129" s="21">
        <f t="shared" si="13"/>
        <v>28</v>
      </c>
      <c r="Q129" s="21">
        <v>11</v>
      </c>
      <c r="R129" s="21">
        <v>17</v>
      </c>
      <c r="S129" s="21">
        <f t="shared" si="14"/>
        <v>26</v>
      </c>
      <c r="T129" s="21">
        <v>11</v>
      </c>
      <c r="U129" s="21">
        <v>15</v>
      </c>
      <c r="V129" s="21">
        <f t="shared" si="15"/>
        <v>21</v>
      </c>
      <c r="W129" s="21">
        <v>11</v>
      </c>
      <c r="X129" s="21">
        <v>10</v>
      </c>
      <c r="Y129" s="21">
        <v>10</v>
      </c>
    </row>
    <row r="130" spans="2:25" ht="27.75" customHeight="1" x14ac:dyDescent="0.15">
      <c r="B130" s="23" t="s">
        <v>75</v>
      </c>
      <c r="C130" s="24" t="s">
        <v>202</v>
      </c>
      <c r="D130" s="21">
        <f t="shared" si="8"/>
        <v>573</v>
      </c>
      <c r="E130" s="21">
        <f t="shared" si="9"/>
        <v>279</v>
      </c>
      <c r="F130" s="21">
        <f t="shared" si="9"/>
        <v>294</v>
      </c>
      <c r="G130" s="21">
        <f t="shared" si="10"/>
        <v>91</v>
      </c>
      <c r="H130" s="21">
        <v>43</v>
      </c>
      <c r="I130" s="21">
        <v>48</v>
      </c>
      <c r="J130" s="21">
        <f t="shared" si="11"/>
        <v>83</v>
      </c>
      <c r="K130" s="21">
        <v>37</v>
      </c>
      <c r="L130" s="21">
        <v>46</v>
      </c>
      <c r="M130" s="21">
        <f t="shared" si="12"/>
        <v>121</v>
      </c>
      <c r="N130" s="21">
        <v>53</v>
      </c>
      <c r="O130" s="21">
        <v>68</v>
      </c>
      <c r="P130" s="21">
        <f t="shared" si="13"/>
        <v>87</v>
      </c>
      <c r="Q130" s="21">
        <v>41</v>
      </c>
      <c r="R130" s="21">
        <v>46</v>
      </c>
      <c r="S130" s="21">
        <f t="shared" si="14"/>
        <v>95</v>
      </c>
      <c r="T130" s="21">
        <v>49</v>
      </c>
      <c r="U130" s="21">
        <v>46</v>
      </c>
      <c r="V130" s="21">
        <f t="shared" si="15"/>
        <v>96</v>
      </c>
      <c r="W130" s="21">
        <v>56</v>
      </c>
      <c r="X130" s="21">
        <v>40</v>
      </c>
      <c r="Y130" s="21">
        <v>20</v>
      </c>
    </row>
    <row r="131" spans="2:25" ht="27.75" customHeight="1" x14ac:dyDescent="0.15">
      <c r="B131" s="23" t="s">
        <v>75</v>
      </c>
      <c r="C131" s="24" t="s">
        <v>203</v>
      </c>
      <c r="D131" s="21">
        <f t="shared" si="8"/>
        <v>254</v>
      </c>
      <c r="E131" s="21">
        <f t="shared" si="9"/>
        <v>136</v>
      </c>
      <c r="F131" s="21">
        <f t="shared" si="9"/>
        <v>118</v>
      </c>
      <c r="G131" s="21">
        <f t="shared" si="10"/>
        <v>44</v>
      </c>
      <c r="H131" s="21">
        <v>23</v>
      </c>
      <c r="I131" s="21">
        <v>21</v>
      </c>
      <c r="J131" s="21">
        <f t="shared" si="11"/>
        <v>51</v>
      </c>
      <c r="K131" s="21">
        <v>27</v>
      </c>
      <c r="L131" s="21">
        <v>24</v>
      </c>
      <c r="M131" s="21">
        <f t="shared" si="12"/>
        <v>29</v>
      </c>
      <c r="N131" s="21">
        <v>18</v>
      </c>
      <c r="O131" s="21">
        <v>11</v>
      </c>
      <c r="P131" s="21">
        <f t="shared" si="13"/>
        <v>49</v>
      </c>
      <c r="Q131" s="21">
        <v>23</v>
      </c>
      <c r="R131" s="21">
        <v>26</v>
      </c>
      <c r="S131" s="21">
        <f t="shared" si="14"/>
        <v>41</v>
      </c>
      <c r="T131" s="21">
        <v>24</v>
      </c>
      <c r="U131" s="21">
        <v>17</v>
      </c>
      <c r="V131" s="21">
        <f t="shared" si="15"/>
        <v>40</v>
      </c>
      <c r="W131" s="21">
        <v>21</v>
      </c>
      <c r="X131" s="21">
        <v>19</v>
      </c>
      <c r="Y131" s="21">
        <v>18</v>
      </c>
    </row>
    <row r="132" spans="2:25" ht="27.75" customHeight="1" x14ac:dyDescent="0.15">
      <c r="B132" s="23" t="s">
        <v>75</v>
      </c>
      <c r="C132" s="24" t="s">
        <v>204</v>
      </c>
      <c r="D132" s="21">
        <f t="shared" si="8"/>
        <v>249</v>
      </c>
      <c r="E132" s="21">
        <f t="shared" si="9"/>
        <v>119</v>
      </c>
      <c r="F132" s="21">
        <f t="shared" si="9"/>
        <v>130</v>
      </c>
      <c r="G132" s="21">
        <f t="shared" si="10"/>
        <v>32</v>
      </c>
      <c r="H132" s="21">
        <v>14</v>
      </c>
      <c r="I132" s="21">
        <v>18</v>
      </c>
      <c r="J132" s="21">
        <f t="shared" si="11"/>
        <v>37</v>
      </c>
      <c r="K132" s="21">
        <v>22</v>
      </c>
      <c r="L132" s="21">
        <v>15</v>
      </c>
      <c r="M132" s="21">
        <f t="shared" si="12"/>
        <v>36</v>
      </c>
      <c r="N132" s="21">
        <v>16</v>
      </c>
      <c r="O132" s="21">
        <v>20</v>
      </c>
      <c r="P132" s="21">
        <f t="shared" si="13"/>
        <v>47</v>
      </c>
      <c r="Q132" s="21">
        <v>25</v>
      </c>
      <c r="R132" s="21">
        <v>22</v>
      </c>
      <c r="S132" s="21">
        <f t="shared" si="14"/>
        <v>42</v>
      </c>
      <c r="T132" s="21">
        <v>19</v>
      </c>
      <c r="U132" s="21">
        <v>23</v>
      </c>
      <c r="V132" s="21">
        <f t="shared" si="15"/>
        <v>55</v>
      </c>
      <c r="W132" s="21">
        <v>23</v>
      </c>
      <c r="X132" s="21">
        <v>32</v>
      </c>
      <c r="Y132" s="21">
        <v>13</v>
      </c>
    </row>
    <row r="133" spans="2:25" ht="27.75" customHeight="1" x14ac:dyDescent="0.15">
      <c r="B133" s="23" t="s">
        <v>205</v>
      </c>
      <c r="C133" s="20" t="s">
        <v>206</v>
      </c>
      <c r="D133" s="21"/>
      <c r="E133" s="21"/>
      <c r="F133" s="21"/>
      <c r="G133" s="21">
        <f t="shared" si="10"/>
        <v>0</v>
      </c>
      <c r="H133" s="21">
        <v>0</v>
      </c>
      <c r="I133" s="21">
        <v>0</v>
      </c>
      <c r="J133" s="21">
        <f t="shared" si="11"/>
        <v>0</v>
      </c>
      <c r="K133" s="21">
        <v>0</v>
      </c>
      <c r="L133" s="21">
        <v>0</v>
      </c>
      <c r="M133" s="21">
        <f t="shared" si="12"/>
        <v>0</v>
      </c>
      <c r="N133" s="21">
        <v>0</v>
      </c>
      <c r="O133" s="21">
        <v>0</v>
      </c>
      <c r="P133" s="21">
        <f t="shared" si="13"/>
        <v>0</v>
      </c>
      <c r="Q133" s="21">
        <v>0</v>
      </c>
      <c r="R133" s="21">
        <v>0</v>
      </c>
      <c r="S133" s="21"/>
      <c r="T133" s="21"/>
      <c r="U133" s="21"/>
      <c r="V133" s="21">
        <f t="shared" si="15"/>
        <v>0</v>
      </c>
      <c r="W133" s="21">
        <v>0</v>
      </c>
      <c r="X133" s="21">
        <v>0</v>
      </c>
      <c r="Y133" s="21"/>
    </row>
    <row r="134" spans="2:25" x14ac:dyDescent="0.15">
      <c r="D134" s="8">
        <f>SUM(D7:D133)</f>
        <v>41199</v>
      </c>
      <c r="E134" s="8">
        <f t="shared" ref="E134:Y134" si="16">SUM(E7:E133)</f>
        <v>20934</v>
      </c>
      <c r="F134" s="8">
        <f t="shared" si="16"/>
        <v>20265</v>
      </c>
      <c r="G134" s="8">
        <f t="shared" si="16"/>
        <v>6153</v>
      </c>
      <c r="H134" s="8">
        <f t="shared" si="16"/>
        <v>3142</v>
      </c>
      <c r="I134" s="8">
        <f t="shared" si="16"/>
        <v>3011</v>
      </c>
      <c r="J134" s="8">
        <f t="shared" si="16"/>
        <v>6631</v>
      </c>
      <c r="K134" s="8">
        <f t="shared" si="16"/>
        <v>3364</v>
      </c>
      <c r="L134" s="8">
        <f t="shared" si="16"/>
        <v>3267</v>
      </c>
      <c r="M134" s="8">
        <f t="shared" si="16"/>
        <v>6789</v>
      </c>
      <c r="N134" s="8">
        <f t="shared" si="16"/>
        <v>3412</v>
      </c>
      <c r="O134" s="8">
        <f t="shared" si="16"/>
        <v>3377</v>
      </c>
      <c r="P134" s="8">
        <f t="shared" si="16"/>
        <v>7008</v>
      </c>
      <c r="Q134" s="8">
        <f t="shared" si="16"/>
        <v>3571</v>
      </c>
      <c r="R134" s="8">
        <f t="shared" si="16"/>
        <v>3437</v>
      </c>
      <c r="S134" s="8">
        <f t="shared" si="16"/>
        <v>7323</v>
      </c>
      <c r="T134" s="8">
        <f t="shared" si="16"/>
        <v>3631</v>
      </c>
      <c r="U134" s="8">
        <f t="shared" si="16"/>
        <v>3692</v>
      </c>
      <c r="V134" s="8">
        <f t="shared" si="16"/>
        <v>7295</v>
      </c>
      <c r="W134" s="8">
        <f t="shared" si="16"/>
        <v>3814</v>
      </c>
      <c r="X134" s="8">
        <f t="shared" si="16"/>
        <v>3481</v>
      </c>
      <c r="Y134" s="8">
        <f t="shared" si="16"/>
        <v>1774</v>
      </c>
    </row>
  </sheetData>
  <mergeCells count="11">
    <mergeCell ref="V5:X5"/>
    <mergeCell ref="Y5:Y6"/>
    <mergeCell ref="M5:O5"/>
    <mergeCell ref="D5:F5"/>
    <mergeCell ref="G5:I5"/>
    <mergeCell ref="J5:L5"/>
    <mergeCell ref="B2:T2"/>
    <mergeCell ref="P5:R5"/>
    <mergeCell ref="S5:U5"/>
    <mergeCell ref="B5:B6"/>
    <mergeCell ref="C5:C6"/>
  </mergeCells>
  <phoneticPr fontId="3"/>
  <conditionalFormatting sqref="D7:Y17 D20:Y133">
    <cfRule type="cellIs" dxfId="5" priority="3" stopIfTrue="1" operator="equal">
      <formula>0</formula>
    </cfRule>
  </conditionalFormatting>
  <conditionalFormatting sqref="D18:Y18">
    <cfRule type="cellIs" dxfId="4" priority="2" stopIfTrue="1" operator="equal">
      <formula>0</formula>
    </cfRule>
  </conditionalFormatting>
  <conditionalFormatting sqref="D19:Y19">
    <cfRule type="cellIs" dxfId="3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Z71"/>
  <sheetViews>
    <sheetView view="pageBreakPreview" zoomScale="80" zoomScaleNormal="80" zoomScaleSheetLayoutView="80" workbookViewId="0">
      <pane xSplit="3" ySplit="7" topLeftCell="D68" activePane="bottomRight" state="frozen"/>
      <selection activeCell="Q126" sqref="Q126"/>
      <selection pane="topRight" activeCell="Q126" sqref="Q126"/>
      <selection pane="bottomLeft" activeCell="Q126" sqref="Q126"/>
      <selection pane="bottomRight" activeCell="M78" sqref="M78"/>
    </sheetView>
  </sheetViews>
  <sheetFormatPr defaultRowHeight="17.25" customHeight="1" x14ac:dyDescent="0.15"/>
  <cols>
    <col min="1" max="1" width="4.625" style="4" customWidth="1"/>
    <col min="2" max="2" width="4.875" style="4" customWidth="1"/>
    <col min="3" max="3" width="18.25" style="5" customWidth="1"/>
    <col min="4" max="25" width="8.125" style="4" customWidth="1"/>
    <col min="26" max="26" width="10.375" style="4" customWidth="1"/>
    <col min="27" max="16384" width="9" style="4"/>
  </cols>
  <sheetData>
    <row r="1" spans="2:26" s="10" customFormat="1" ht="14.25" x14ac:dyDescent="0.15"/>
    <row r="2" spans="2:26" s="10" customFormat="1" ht="30" customHeight="1" x14ac:dyDescent="0.15">
      <c r="B2" s="60" t="s">
        <v>274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2:26" s="10" customFormat="1" ht="30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6" ht="30" customHeight="1" x14ac:dyDescent="0.15">
      <c r="B4" s="12" t="s">
        <v>76</v>
      </c>
    </row>
    <row r="5" spans="2:26" s="5" customFormat="1" ht="28.5" customHeight="1" x14ac:dyDescent="0.15">
      <c r="B5" s="71" t="s">
        <v>21</v>
      </c>
      <c r="C5" s="72" t="s">
        <v>207</v>
      </c>
      <c r="D5" s="75" t="s">
        <v>37</v>
      </c>
      <c r="E5" s="75"/>
      <c r="F5" s="75"/>
      <c r="G5" s="75"/>
      <c r="H5" s="75"/>
      <c r="I5" s="75"/>
      <c r="J5" s="75"/>
      <c r="K5" s="75"/>
      <c r="L5" s="75"/>
      <c r="M5" s="75"/>
      <c r="N5" s="75" t="s">
        <v>36</v>
      </c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28"/>
    </row>
    <row r="6" spans="2:26" s="7" customFormat="1" ht="29.25" customHeight="1" x14ac:dyDescent="0.15">
      <c r="B6" s="71"/>
      <c r="C6" s="72"/>
      <c r="D6" s="72" t="s">
        <v>0</v>
      </c>
      <c r="E6" s="71" t="s">
        <v>35</v>
      </c>
      <c r="F6" s="71"/>
      <c r="G6" s="71"/>
      <c r="H6" s="71"/>
      <c r="I6" s="71" t="s">
        <v>34</v>
      </c>
      <c r="J6" s="71"/>
      <c r="K6" s="71"/>
      <c r="L6" s="71"/>
      <c r="M6" s="71"/>
      <c r="N6" s="71" t="s">
        <v>29</v>
      </c>
      <c r="O6" s="71"/>
      <c r="P6" s="71"/>
      <c r="Q6" s="71" t="s">
        <v>28</v>
      </c>
      <c r="R6" s="71"/>
      <c r="S6" s="71"/>
      <c r="T6" s="71" t="s">
        <v>27</v>
      </c>
      <c r="U6" s="71"/>
      <c r="V6" s="71"/>
      <c r="W6" s="71" t="s">
        <v>26</v>
      </c>
      <c r="X6" s="71"/>
      <c r="Y6" s="71"/>
      <c r="Z6" s="65" t="s">
        <v>275</v>
      </c>
    </row>
    <row r="7" spans="2:26" s="7" customFormat="1" ht="52.5" customHeight="1" thickBot="1" x14ac:dyDescent="0.2">
      <c r="B7" s="74"/>
      <c r="C7" s="73"/>
      <c r="D7" s="73"/>
      <c r="E7" s="29" t="s">
        <v>1</v>
      </c>
      <c r="F7" s="29" t="s">
        <v>17</v>
      </c>
      <c r="G7" s="29" t="s">
        <v>16</v>
      </c>
      <c r="H7" s="29" t="s">
        <v>15</v>
      </c>
      <c r="I7" s="29" t="s">
        <v>1</v>
      </c>
      <c r="J7" s="14" t="s">
        <v>7</v>
      </c>
      <c r="K7" s="14" t="s">
        <v>33</v>
      </c>
      <c r="L7" s="14" t="s">
        <v>6</v>
      </c>
      <c r="M7" s="30" t="s">
        <v>32</v>
      </c>
      <c r="N7" s="31" t="s">
        <v>1</v>
      </c>
      <c r="O7" s="31" t="s">
        <v>2</v>
      </c>
      <c r="P7" s="31" t="s">
        <v>3</v>
      </c>
      <c r="Q7" s="31" t="s">
        <v>1</v>
      </c>
      <c r="R7" s="31" t="s">
        <v>2</v>
      </c>
      <c r="S7" s="31" t="s">
        <v>3</v>
      </c>
      <c r="T7" s="31" t="s">
        <v>1</v>
      </c>
      <c r="U7" s="31" t="s">
        <v>2</v>
      </c>
      <c r="V7" s="31" t="s">
        <v>3</v>
      </c>
      <c r="W7" s="31" t="s">
        <v>1</v>
      </c>
      <c r="X7" s="31" t="s">
        <v>2</v>
      </c>
      <c r="Y7" s="31" t="s">
        <v>3</v>
      </c>
      <c r="Z7" s="70"/>
    </row>
    <row r="8" spans="2:26" s="6" customFormat="1" ht="24.95" customHeight="1" thickTop="1" x14ac:dyDescent="0.15">
      <c r="B8" s="15" t="s">
        <v>31</v>
      </c>
      <c r="C8" s="32" t="s">
        <v>271</v>
      </c>
      <c r="D8" s="33">
        <f>+E8+I8</f>
        <v>3</v>
      </c>
      <c r="E8" s="33">
        <f>SUM(F8:H8)</f>
        <v>3</v>
      </c>
      <c r="F8" s="33">
        <v>1</v>
      </c>
      <c r="G8" s="33">
        <v>1</v>
      </c>
      <c r="H8" s="33">
        <v>1</v>
      </c>
      <c r="I8" s="33">
        <f>SUM(J8:M8)</f>
        <v>0</v>
      </c>
      <c r="J8" s="33">
        <v>0</v>
      </c>
      <c r="K8" s="33">
        <v>0</v>
      </c>
      <c r="L8" s="33">
        <v>0</v>
      </c>
      <c r="M8" s="33"/>
      <c r="N8" s="33">
        <f>+O8+P8</f>
        <v>59</v>
      </c>
      <c r="O8" s="33">
        <f>+R8+U8+X8</f>
        <v>33</v>
      </c>
      <c r="P8" s="33">
        <f>+S8+V8+Y8</f>
        <v>26</v>
      </c>
      <c r="Q8" s="33">
        <f>+R8+S8</f>
        <v>17</v>
      </c>
      <c r="R8" s="33">
        <v>10</v>
      </c>
      <c r="S8" s="33">
        <v>7</v>
      </c>
      <c r="T8" s="33">
        <f>+U8+V8</f>
        <v>18</v>
      </c>
      <c r="U8" s="33">
        <v>9</v>
      </c>
      <c r="V8" s="33">
        <v>9</v>
      </c>
      <c r="W8" s="33">
        <f>+X8+Y8</f>
        <v>24</v>
      </c>
      <c r="X8" s="33">
        <v>14</v>
      </c>
      <c r="Y8" s="33">
        <v>10</v>
      </c>
      <c r="Z8" s="34">
        <v>0</v>
      </c>
    </row>
    <row r="9" spans="2:26" s="6" customFormat="1" ht="24.95" customHeight="1" x14ac:dyDescent="0.15">
      <c r="B9" s="19" t="s">
        <v>31</v>
      </c>
      <c r="C9" s="28" t="s">
        <v>212</v>
      </c>
      <c r="D9" s="35">
        <f t="shared" ref="D9:D70" si="0">+E9+I9</f>
        <v>10</v>
      </c>
      <c r="E9" s="35">
        <f t="shared" ref="E9:E70" si="1">SUM(F9:H9)</f>
        <v>9</v>
      </c>
      <c r="F9" s="35">
        <v>3</v>
      </c>
      <c r="G9" s="35">
        <v>3</v>
      </c>
      <c r="H9" s="35">
        <v>3</v>
      </c>
      <c r="I9" s="35">
        <f t="shared" ref="I9:I70" si="2">SUM(J9:M9)</f>
        <v>1</v>
      </c>
      <c r="J9" s="35">
        <v>1</v>
      </c>
      <c r="K9" s="35">
        <v>0</v>
      </c>
      <c r="L9" s="35">
        <v>0</v>
      </c>
      <c r="M9" s="35"/>
      <c r="N9" s="35">
        <f t="shared" ref="N9:N70" si="3">+O9+P9</f>
        <v>293</v>
      </c>
      <c r="O9" s="35">
        <f t="shared" ref="O9:P70" si="4">+R9+U9+X9</f>
        <v>144</v>
      </c>
      <c r="P9" s="35">
        <f t="shared" si="4"/>
        <v>149</v>
      </c>
      <c r="Q9" s="35">
        <f t="shared" ref="Q9:Q70" si="5">+R9+S9</f>
        <v>95</v>
      </c>
      <c r="R9" s="35">
        <v>48</v>
      </c>
      <c r="S9" s="35">
        <v>47</v>
      </c>
      <c r="T9" s="35">
        <f t="shared" ref="T9:T70" si="6">+U9+V9</f>
        <v>93</v>
      </c>
      <c r="U9" s="35">
        <v>56</v>
      </c>
      <c r="V9" s="35">
        <v>37</v>
      </c>
      <c r="W9" s="35">
        <f t="shared" ref="W9:W70" si="7">+X9+Y9</f>
        <v>105</v>
      </c>
      <c r="X9" s="35">
        <v>40</v>
      </c>
      <c r="Y9" s="35">
        <v>65</v>
      </c>
      <c r="Z9" s="36">
        <v>6</v>
      </c>
    </row>
    <row r="10" spans="2:26" s="6" customFormat="1" ht="24.95" customHeight="1" x14ac:dyDescent="0.15">
      <c r="B10" s="19" t="s">
        <v>31</v>
      </c>
      <c r="C10" s="28" t="s">
        <v>213</v>
      </c>
      <c r="D10" s="35">
        <f t="shared" si="0"/>
        <v>6</v>
      </c>
      <c r="E10" s="35">
        <f t="shared" si="1"/>
        <v>6</v>
      </c>
      <c r="F10" s="35">
        <v>2</v>
      </c>
      <c r="G10" s="35">
        <v>2</v>
      </c>
      <c r="H10" s="35">
        <v>2</v>
      </c>
      <c r="I10" s="35">
        <f t="shared" si="2"/>
        <v>0</v>
      </c>
      <c r="J10" s="35">
        <v>0</v>
      </c>
      <c r="K10" s="35">
        <v>0</v>
      </c>
      <c r="L10" s="35">
        <v>0</v>
      </c>
      <c r="M10" s="35"/>
      <c r="N10" s="35">
        <f t="shared" si="3"/>
        <v>122</v>
      </c>
      <c r="O10" s="35">
        <f t="shared" si="4"/>
        <v>70</v>
      </c>
      <c r="P10" s="35">
        <f t="shared" si="4"/>
        <v>52</v>
      </c>
      <c r="Q10" s="35">
        <f t="shared" si="5"/>
        <v>46</v>
      </c>
      <c r="R10" s="35">
        <v>30</v>
      </c>
      <c r="S10" s="35">
        <v>16</v>
      </c>
      <c r="T10" s="35">
        <f t="shared" si="6"/>
        <v>35</v>
      </c>
      <c r="U10" s="35">
        <v>20</v>
      </c>
      <c r="V10" s="35">
        <v>15</v>
      </c>
      <c r="W10" s="35">
        <f t="shared" si="7"/>
        <v>41</v>
      </c>
      <c r="X10" s="35">
        <v>20</v>
      </c>
      <c r="Y10" s="35">
        <v>21</v>
      </c>
      <c r="Z10" s="36">
        <v>0</v>
      </c>
    </row>
    <row r="11" spans="2:26" s="6" customFormat="1" ht="24.95" customHeight="1" x14ac:dyDescent="0.15">
      <c r="B11" s="19" t="s">
        <v>31</v>
      </c>
      <c r="C11" s="28" t="s">
        <v>214</v>
      </c>
      <c r="D11" s="35">
        <f t="shared" si="0"/>
        <v>10</v>
      </c>
      <c r="E11" s="35">
        <f t="shared" si="1"/>
        <v>8</v>
      </c>
      <c r="F11" s="35">
        <v>3</v>
      </c>
      <c r="G11" s="35">
        <v>2</v>
      </c>
      <c r="H11" s="35">
        <v>3</v>
      </c>
      <c r="I11" s="35">
        <f t="shared" si="2"/>
        <v>2</v>
      </c>
      <c r="J11" s="35">
        <v>2</v>
      </c>
      <c r="K11" s="35">
        <v>0</v>
      </c>
      <c r="L11" s="35">
        <v>0</v>
      </c>
      <c r="M11" s="35"/>
      <c r="N11" s="35">
        <f t="shared" si="3"/>
        <v>255</v>
      </c>
      <c r="O11" s="35">
        <f t="shared" si="4"/>
        <v>129</v>
      </c>
      <c r="P11" s="35">
        <f t="shared" si="4"/>
        <v>126</v>
      </c>
      <c r="Q11" s="35">
        <f t="shared" si="5"/>
        <v>85</v>
      </c>
      <c r="R11" s="35">
        <v>47</v>
      </c>
      <c r="S11" s="35">
        <v>38</v>
      </c>
      <c r="T11" s="35">
        <f t="shared" si="6"/>
        <v>81</v>
      </c>
      <c r="U11" s="35">
        <v>40</v>
      </c>
      <c r="V11" s="35">
        <v>41</v>
      </c>
      <c r="W11" s="35">
        <f t="shared" si="7"/>
        <v>89</v>
      </c>
      <c r="X11" s="35">
        <v>42</v>
      </c>
      <c r="Y11" s="35">
        <v>47</v>
      </c>
      <c r="Z11" s="36">
        <v>11</v>
      </c>
    </row>
    <row r="12" spans="2:26" s="6" customFormat="1" ht="24.95" customHeight="1" x14ac:dyDescent="0.15">
      <c r="B12" s="19" t="s">
        <v>31</v>
      </c>
      <c r="C12" s="28" t="s">
        <v>215</v>
      </c>
      <c r="D12" s="35">
        <f t="shared" si="0"/>
        <v>11</v>
      </c>
      <c r="E12" s="35">
        <f t="shared" si="1"/>
        <v>10</v>
      </c>
      <c r="F12" s="35">
        <v>3</v>
      </c>
      <c r="G12" s="35">
        <v>3</v>
      </c>
      <c r="H12" s="35">
        <v>4</v>
      </c>
      <c r="I12" s="35">
        <f t="shared" si="2"/>
        <v>1</v>
      </c>
      <c r="J12" s="35">
        <v>1</v>
      </c>
      <c r="K12" s="35">
        <v>0</v>
      </c>
      <c r="L12" s="35">
        <v>0</v>
      </c>
      <c r="M12" s="35"/>
      <c r="N12" s="35">
        <f t="shared" si="3"/>
        <v>312</v>
      </c>
      <c r="O12" s="35">
        <f t="shared" si="4"/>
        <v>154</v>
      </c>
      <c r="P12" s="35">
        <f t="shared" si="4"/>
        <v>158</v>
      </c>
      <c r="Q12" s="35">
        <f t="shared" si="5"/>
        <v>89</v>
      </c>
      <c r="R12" s="35">
        <v>44</v>
      </c>
      <c r="S12" s="35">
        <v>45</v>
      </c>
      <c r="T12" s="35">
        <f t="shared" si="6"/>
        <v>102</v>
      </c>
      <c r="U12" s="35">
        <v>46</v>
      </c>
      <c r="V12" s="35">
        <v>56</v>
      </c>
      <c r="W12" s="35">
        <f t="shared" si="7"/>
        <v>121</v>
      </c>
      <c r="X12" s="35">
        <v>64</v>
      </c>
      <c r="Y12" s="35">
        <v>57</v>
      </c>
      <c r="Z12" s="36">
        <v>2</v>
      </c>
    </row>
    <row r="13" spans="2:26" s="6" customFormat="1" ht="24.95" customHeight="1" x14ac:dyDescent="0.15">
      <c r="B13" s="19" t="s">
        <v>31</v>
      </c>
      <c r="C13" s="28" t="s">
        <v>209</v>
      </c>
      <c r="D13" s="35">
        <f t="shared" si="0"/>
        <v>10</v>
      </c>
      <c r="E13" s="35">
        <f t="shared" si="1"/>
        <v>7</v>
      </c>
      <c r="F13" s="35">
        <v>2</v>
      </c>
      <c r="G13" s="35">
        <v>2</v>
      </c>
      <c r="H13" s="35">
        <v>3</v>
      </c>
      <c r="I13" s="35">
        <f t="shared" si="2"/>
        <v>3</v>
      </c>
      <c r="J13" s="35">
        <v>2</v>
      </c>
      <c r="K13" s="35">
        <v>1</v>
      </c>
      <c r="L13" s="35">
        <v>0</v>
      </c>
      <c r="M13" s="35"/>
      <c r="N13" s="35">
        <f t="shared" si="3"/>
        <v>242</v>
      </c>
      <c r="O13" s="35">
        <f t="shared" si="4"/>
        <v>124</v>
      </c>
      <c r="P13" s="35">
        <f t="shared" si="4"/>
        <v>118</v>
      </c>
      <c r="Q13" s="35">
        <f t="shared" si="5"/>
        <v>71</v>
      </c>
      <c r="R13" s="35">
        <v>33</v>
      </c>
      <c r="S13" s="35">
        <v>38</v>
      </c>
      <c r="T13" s="35">
        <f t="shared" si="6"/>
        <v>76</v>
      </c>
      <c r="U13" s="35">
        <v>41</v>
      </c>
      <c r="V13" s="35">
        <v>35</v>
      </c>
      <c r="W13" s="35">
        <f t="shared" si="7"/>
        <v>95</v>
      </c>
      <c r="X13" s="35">
        <v>50</v>
      </c>
      <c r="Y13" s="35">
        <v>45</v>
      </c>
      <c r="Z13" s="36">
        <v>18</v>
      </c>
    </row>
    <row r="14" spans="2:26" s="6" customFormat="1" ht="24.95" customHeight="1" x14ac:dyDescent="0.15">
      <c r="B14" s="19" t="s">
        <v>31</v>
      </c>
      <c r="C14" s="28" t="s">
        <v>216</v>
      </c>
      <c r="D14" s="35">
        <f t="shared" si="0"/>
        <v>15</v>
      </c>
      <c r="E14" s="35">
        <f t="shared" si="1"/>
        <v>13</v>
      </c>
      <c r="F14" s="35">
        <v>5</v>
      </c>
      <c r="G14" s="35">
        <v>4</v>
      </c>
      <c r="H14" s="35">
        <v>4</v>
      </c>
      <c r="I14" s="35">
        <f t="shared" si="2"/>
        <v>2</v>
      </c>
      <c r="J14" s="35">
        <v>1</v>
      </c>
      <c r="K14" s="35">
        <v>1</v>
      </c>
      <c r="L14" s="35">
        <v>0</v>
      </c>
      <c r="M14" s="35"/>
      <c r="N14" s="35">
        <f t="shared" si="3"/>
        <v>462</v>
      </c>
      <c r="O14" s="35">
        <f t="shared" si="4"/>
        <v>263</v>
      </c>
      <c r="P14" s="35">
        <f t="shared" si="4"/>
        <v>199</v>
      </c>
      <c r="Q14" s="35">
        <f t="shared" si="5"/>
        <v>146</v>
      </c>
      <c r="R14" s="35">
        <v>81</v>
      </c>
      <c r="S14" s="35">
        <v>65</v>
      </c>
      <c r="T14" s="35">
        <f t="shared" si="6"/>
        <v>158</v>
      </c>
      <c r="U14" s="35">
        <v>106</v>
      </c>
      <c r="V14" s="35">
        <v>52</v>
      </c>
      <c r="W14" s="35">
        <f t="shared" si="7"/>
        <v>158</v>
      </c>
      <c r="X14" s="35">
        <v>76</v>
      </c>
      <c r="Y14" s="35">
        <v>82</v>
      </c>
      <c r="Z14" s="36">
        <v>12</v>
      </c>
    </row>
    <row r="15" spans="2:26" s="6" customFormat="1" ht="24.95" customHeight="1" x14ac:dyDescent="0.15">
      <c r="B15" s="23" t="s">
        <v>73</v>
      </c>
      <c r="C15" s="28" t="s">
        <v>217</v>
      </c>
      <c r="D15" s="35">
        <f t="shared" si="0"/>
        <v>10</v>
      </c>
      <c r="E15" s="35">
        <f t="shared" si="1"/>
        <v>9</v>
      </c>
      <c r="F15" s="35">
        <v>3</v>
      </c>
      <c r="G15" s="35">
        <v>3</v>
      </c>
      <c r="H15" s="35">
        <v>3</v>
      </c>
      <c r="I15" s="35">
        <f t="shared" si="2"/>
        <v>1</v>
      </c>
      <c r="J15" s="35">
        <v>1</v>
      </c>
      <c r="K15" s="35">
        <v>0</v>
      </c>
      <c r="L15" s="35">
        <v>0</v>
      </c>
      <c r="M15" s="35"/>
      <c r="N15" s="35">
        <f t="shared" si="3"/>
        <v>296</v>
      </c>
      <c r="O15" s="35">
        <f t="shared" si="4"/>
        <v>135</v>
      </c>
      <c r="P15" s="35">
        <f t="shared" si="4"/>
        <v>161</v>
      </c>
      <c r="Q15" s="35">
        <f t="shared" si="5"/>
        <v>100</v>
      </c>
      <c r="R15" s="35">
        <v>47</v>
      </c>
      <c r="S15" s="35">
        <v>53</v>
      </c>
      <c r="T15" s="35">
        <f t="shared" si="6"/>
        <v>90</v>
      </c>
      <c r="U15" s="35">
        <v>40</v>
      </c>
      <c r="V15" s="35">
        <v>50</v>
      </c>
      <c r="W15" s="35">
        <f t="shared" si="7"/>
        <v>106</v>
      </c>
      <c r="X15" s="35">
        <v>48</v>
      </c>
      <c r="Y15" s="35">
        <v>58</v>
      </c>
      <c r="Z15" s="36">
        <v>7</v>
      </c>
    </row>
    <row r="16" spans="2:26" s="6" customFormat="1" ht="24.95" customHeight="1" x14ac:dyDescent="0.15">
      <c r="B16" s="23" t="s">
        <v>73</v>
      </c>
      <c r="C16" s="28" t="s">
        <v>218</v>
      </c>
      <c r="D16" s="35">
        <f t="shared" si="0"/>
        <v>17</v>
      </c>
      <c r="E16" s="35">
        <f t="shared" si="1"/>
        <v>14</v>
      </c>
      <c r="F16" s="35">
        <v>5</v>
      </c>
      <c r="G16" s="35">
        <v>5</v>
      </c>
      <c r="H16" s="35">
        <v>4</v>
      </c>
      <c r="I16" s="35">
        <f t="shared" si="2"/>
        <v>3</v>
      </c>
      <c r="J16" s="35">
        <v>1</v>
      </c>
      <c r="K16" s="35">
        <v>2</v>
      </c>
      <c r="L16" s="35">
        <v>0</v>
      </c>
      <c r="M16" s="35"/>
      <c r="N16" s="35">
        <f t="shared" si="3"/>
        <v>505</v>
      </c>
      <c r="O16" s="35">
        <f t="shared" si="4"/>
        <v>270</v>
      </c>
      <c r="P16" s="35">
        <f t="shared" si="4"/>
        <v>235</v>
      </c>
      <c r="Q16" s="35">
        <f t="shared" si="5"/>
        <v>169</v>
      </c>
      <c r="R16" s="35">
        <v>78</v>
      </c>
      <c r="S16" s="35">
        <v>91</v>
      </c>
      <c r="T16" s="35">
        <f t="shared" si="6"/>
        <v>185</v>
      </c>
      <c r="U16" s="35">
        <v>107</v>
      </c>
      <c r="V16" s="35">
        <v>78</v>
      </c>
      <c r="W16" s="35">
        <f t="shared" si="7"/>
        <v>151</v>
      </c>
      <c r="X16" s="35">
        <v>85</v>
      </c>
      <c r="Y16" s="35">
        <v>66</v>
      </c>
      <c r="Z16" s="36">
        <v>21</v>
      </c>
    </row>
    <row r="17" spans="2:26" s="6" customFormat="1" ht="24.95" customHeight="1" x14ac:dyDescent="0.15">
      <c r="B17" s="23" t="s">
        <v>73</v>
      </c>
      <c r="C17" s="28" t="s">
        <v>219</v>
      </c>
      <c r="D17" s="35">
        <f t="shared" si="0"/>
        <v>11</v>
      </c>
      <c r="E17" s="35">
        <f t="shared" si="1"/>
        <v>7</v>
      </c>
      <c r="F17" s="35">
        <v>2</v>
      </c>
      <c r="G17" s="35">
        <v>3</v>
      </c>
      <c r="H17" s="35">
        <v>2</v>
      </c>
      <c r="I17" s="35">
        <f t="shared" si="2"/>
        <v>4</v>
      </c>
      <c r="J17" s="35">
        <v>1</v>
      </c>
      <c r="K17" s="35">
        <v>2</v>
      </c>
      <c r="L17" s="35">
        <v>1</v>
      </c>
      <c r="M17" s="35"/>
      <c r="N17" s="35">
        <f t="shared" si="3"/>
        <v>239</v>
      </c>
      <c r="O17" s="35">
        <f t="shared" si="4"/>
        <v>109</v>
      </c>
      <c r="P17" s="35">
        <f t="shared" si="4"/>
        <v>130</v>
      </c>
      <c r="Q17" s="35">
        <f t="shared" si="5"/>
        <v>79</v>
      </c>
      <c r="R17" s="35">
        <v>39</v>
      </c>
      <c r="S17" s="35">
        <v>40</v>
      </c>
      <c r="T17" s="35">
        <f t="shared" si="6"/>
        <v>95</v>
      </c>
      <c r="U17" s="35">
        <v>45</v>
      </c>
      <c r="V17" s="35">
        <v>50</v>
      </c>
      <c r="W17" s="35">
        <f t="shared" si="7"/>
        <v>65</v>
      </c>
      <c r="X17" s="35">
        <v>25</v>
      </c>
      <c r="Y17" s="35">
        <v>40</v>
      </c>
      <c r="Z17" s="36">
        <v>29</v>
      </c>
    </row>
    <row r="18" spans="2:26" s="6" customFormat="1" ht="24.95" customHeight="1" x14ac:dyDescent="0.15">
      <c r="B18" s="23" t="s">
        <v>73</v>
      </c>
      <c r="C18" s="28" t="s">
        <v>220</v>
      </c>
      <c r="D18" s="35">
        <f t="shared" si="0"/>
        <v>21</v>
      </c>
      <c r="E18" s="35">
        <f t="shared" si="1"/>
        <v>15</v>
      </c>
      <c r="F18" s="35">
        <v>5</v>
      </c>
      <c r="G18" s="35">
        <v>5</v>
      </c>
      <c r="H18" s="35">
        <v>5</v>
      </c>
      <c r="I18" s="35">
        <f t="shared" si="2"/>
        <v>6</v>
      </c>
      <c r="J18" s="35">
        <v>2</v>
      </c>
      <c r="K18" s="35">
        <v>4</v>
      </c>
      <c r="L18" s="35">
        <v>0</v>
      </c>
      <c r="M18" s="35"/>
      <c r="N18" s="35">
        <f t="shared" si="3"/>
        <v>579</v>
      </c>
      <c r="O18" s="35">
        <f t="shared" si="4"/>
        <v>286</v>
      </c>
      <c r="P18" s="35">
        <f t="shared" si="4"/>
        <v>293</v>
      </c>
      <c r="Q18" s="35">
        <f t="shared" si="5"/>
        <v>185</v>
      </c>
      <c r="R18" s="35">
        <v>95</v>
      </c>
      <c r="S18" s="35">
        <v>90</v>
      </c>
      <c r="T18" s="35">
        <f t="shared" si="6"/>
        <v>199</v>
      </c>
      <c r="U18" s="35">
        <v>96</v>
      </c>
      <c r="V18" s="35">
        <v>103</v>
      </c>
      <c r="W18" s="35">
        <f t="shared" si="7"/>
        <v>195</v>
      </c>
      <c r="X18" s="35">
        <v>95</v>
      </c>
      <c r="Y18" s="35">
        <v>100</v>
      </c>
      <c r="Z18" s="36">
        <v>31</v>
      </c>
    </row>
    <row r="19" spans="2:26" s="6" customFormat="1" ht="24.95" customHeight="1" x14ac:dyDescent="0.15">
      <c r="B19" s="23" t="s">
        <v>73</v>
      </c>
      <c r="C19" s="28" t="s">
        <v>221</v>
      </c>
      <c r="D19" s="35">
        <f t="shared" si="0"/>
        <v>19</v>
      </c>
      <c r="E19" s="35">
        <f t="shared" si="1"/>
        <v>18</v>
      </c>
      <c r="F19" s="35">
        <v>6</v>
      </c>
      <c r="G19" s="35">
        <v>6</v>
      </c>
      <c r="H19" s="35">
        <v>6</v>
      </c>
      <c r="I19" s="35">
        <f t="shared" si="2"/>
        <v>1</v>
      </c>
      <c r="J19" s="35">
        <v>1</v>
      </c>
      <c r="K19" s="35">
        <v>0</v>
      </c>
      <c r="L19" s="35">
        <v>0</v>
      </c>
      <c r="M19" s="35"/>
      <c r="N19" s="35">
        <f t="shared" si="3"/>
        <v>637</v>
      </c>
      <c r="O19" s="35">
        <f t="shared" si="4"/>
        <v>355</v>
      </c>
      <c r="P19" s="35">
        <f t="shared" si="4"/>
        <v>282</v>
      </c>
      <c r="Q19" s="35">
        <f t="shared" si="5"/>
        <v>206</v>
      </c>
      <c r="R19" s="35">
        <v>114</v>
      </c>
      <c r="S19" s="35">
        <v>92</v>
      </c>
      <c r="T19" s="35">
        <f t="shared" si="6"/>
        <v>218</v>
      </c>
      <c r="U19" s="35">
        <v>122</v>
      </c>
      <c r="V19" s="35">
        <v>96</v>
      </c>
      <c r="W19" s="35">
        <f t="shared" si="7"/>
        <v>213</v>
      </c>
      <c r="X19" s="35">
        <v>119</v>
      </c>
      <c r="Y19" s="35">
        <v>94</v>
      </c>
      <c r="Z19" s="36">
        <v>7</v>
      </c>
    </row>
    <row r="20" spans="2:26" s="6" customFormat="1" ht="24.95" customHeight="1" x14ac:dyDescent="0.15">
      <c r="B20" s="23" t="s">
        <v>73</v>
      </c>
      <c r="C20" s="28" t="s">
        <v>222</v>
      </c>
      <c r="D20" s="35">
        <f t="shared" si="0"/>
        <v>20</v>
      </c>
      <c r="E20" s="35">
        <f t="shared" si="1"/>
        <v>16</v>
      </c>
      <c r="F20" s="35">
        <v>6</v>
      </c>
      <c r="G20" s="35">
        <v>5</v>
      </c>
      <c r="H20" s="35">
        <v>5</v>
      </c>
      <c r="I20" s="35">
        <f t="shared" si="2"/>
        <v>4</v>
      </c>
      <c r="J20" s="35">
        <v>2</v>
      </c>
      <c r="K20" s="35">
        <v>2</v>
      </c>
      <c r="L20" s="35">
        <v>0</v>
      </c>
      <c r="M20" s="35"/>
      <c r="N20" s="35">
        <f t="shared" si="3"/>
        <v>560</v>
      </c>
      <c r="O20" s="35">
        <f t="shared" si="4"/>
        <v>297</v>
      </c>
      <c r="P20" s="35">
        <f t="shared" si="4"/>
        <v>263</v>
      </c>
      <c r="Q20" s="35">
        <f t="shared" si="5"/>
        <v>181</v>
      </c>
      <c r="R20" s="35">
        <v>105</v>
      </c>
      <c r="S20" s="35">
        <v>76</v>
      </c>
      <c r="T20" s="35">
        <f t="shared" si="6"/>
        <v>180</v>
      </c>
      <c r="U20" s="35">
        <v>83</v>
      </c>
      <c r="V20" s="35">
        <v>97</v>
      </c>
      <c r="W20" s="35">
        <f t="shared" si="7"/>
        <v>199</v>
      </c>
      <c r="X20" s="35">
        <v>109</v>
      </c>
      <c r="Y20" s="35">
        <v>90</v>
      </c>
      <c r="Z20" s="36">
        <v>20</v>
      </c>
    </row>
    <row r="21" spans="2:26" s="6" customFormat="1" ht="24.95" customHeight="1" x14ac:dyDescent="0.15">
      <c r="B21" s="23" t="s">
        <v>73</v>
      </c>
      <c r="C21" s="28" t="s">
        <v>223</v>
      </c>
      <c r="D21" s="35">
        <f t="shared" si="0"/>
        <v>3</v>
      </c>
      <c r="E21" s="35">
        <f t="shared" si="1"/>
        <v>3</v>
      </c>
      <c r="F21" s="35">
        <v>1</v>
      </c>
      <c r="G21" s="35">
        <v>1</v>
      </c>
      <c r="H21" s="35">
        <v>1</v>
      </c>
      <c r="I21" s="35">
        <f t="shared" si="2"/>
        <v>0</v>
      </c>
      <c r="J21" s="35">
        <v>0</v>
      </c>
      <c r="K21" s="35">
        <v>0</v>
      </c>
      <c r="L21" s="35">
        <v>0</v>
      </c>
      <c r="M21" s="35"/>
      <c r="N21" s="35">
        <f t="shared" si="3"/>
        <v>104</v>
      </c>
      <c r="O21" s="35">
        <f t="shared" si="4"/>
        <v>48</v>
      </c>
      <c r="P21" s="35">
        <f t="shared" si="4"/>
        <v>56</v>
      </c>
      <c r="Q21" s="35">
        <f t="shared" si="5"/>
        <v>34</v>
      </c>
      <c r="R21" s="35">
        <v>16</v>
      </c>
      <c r="S21" s="35">
        <v>18</v>
      </c>
      <c r="T21" s="35">
        <f t="shared" si="6"/>
        <v>35</v>
      </c>
      <c r="U21" s="35">
        <v>12</v>
      </c>
      <c r="V21" s="35">
        <v>23</v>
      </c>
      <c r="W21" s="35">
        <f t="shared" si="7"/>
        <v>35</v>
      </c>
      <c r="X21" s="35">
        <v>20</v>
      </c>
      <c r="Y21" s="35">
        <v>15</v>
      </c>
      <c r="Z21" s="36">
        <v>0</v>
      </c>
    </row>
    <row r="22" spans="2:26" s="6" customFormat="1" ht="24.95" customHeight="1" x14ac:dyDescent="0.15">
      <c r="B22" s="23" t="s">
        <v>73</v>
      </c>
      <c r="C22" s="28" t="s">
        <v>224</v>
      </c>
      <c r="D22" s="35">
        <f t="shared" si="0"/>
        <v>7</v>
      </c>
      <c r="E22" s="35">
        <f t="shared" si="1"/>
        <v>6</v>
      </c>
      <c r="F22" s="35">
        <v>2</v>
      </c>
      <c r="G22" s="35">
        <v>2</v>
      </c>
      <c r="H22" s="35">
        <v>2</v>
      </c>
      <c r="I22" s="35">
        <f t="shared" si="2"/>
        <v>1</v>
      </c>
      <c r="J22" s="35">
        <v>1</v>
      </c>
      <c r="K22" s="35">
        <v>0</v>
      </c>
      <c r="L22" s="35">
        <v>0</v>
      </c>
      <c r="M22" s="35"/>
      <c r="N22" s="35">
        <f t="shared" si="3"/>
        <v>200</v>
      </c>
      <c r="O22" s="35">
        <f t="shared" si="4"/>
        <v>114</v>
      </c>
      <c r="P22" s="35">
        <f t="shared" si="4"/>
        <v>86</v>
      </c>
      <c r="Q22" s="35">
        <f t="shared" si="5"/>
        <v>51</v>
      </c>
      <c r="R22" s="35">
        <v>27</v>
      </c>
      <c r="S22" s="35">
        <v>24</v>
      </c>
      <c r="T22" s="35">
        <f t="shared" si="6"/>
        <v>78</v>
      </c>
      <c r="U22" s="35">
        <v>46</v>
      </c>
      <c r="V22" s="35">
        <v>32</v>
      </c>
      <c r="W22" s="35">
        <f t="shared" si="7"/>
        <v>71</v>
      </c>
      <c r="X22" s="35">
        <v>41</v>
      </c>
      <c r="Y22" s="35">
        <v>30</v>
      </c>
      <c r="Z22" s="36">
        <v>3</v>
      </c>
    </row>
    <row r="23" spans="2:26" s="6" customFormat="1" ht="24.95" customHeight="1" x14ac:dyDescent="0.15">
      <c r="B23" s="23" t="s">
        <v>73</v>
      </c>
      <c r="C23" s="28" t="s">
        <v>272</v>
      </c>
      <c r="D23" s="35">
        <f t="shared" si="0"/>
        <v>3</v>
      </c>
      <c r="E23" s="35">
        <f t="shared" si="1"/>
        <v>3</v>
      </c>
      <c r="F23" s="35">
        <v>1</v>
      </c>
      <c r="G23" s="35">
        <v>1</v>
      </c>
      <c r="H23" s="35">
        <v>1</v>
      </c>
      <c r="I23" s="35">
        <f t="shared" si="2"/>
        <v>0</v>
      </c>
      <c r="J23" s="35">
        <v>0</v>
      </c>
      <c r="K23" s="35">
        <v>0</v>
      </c>
      <c r="L23" s="35">
        <v>0</v>
      </c>
      <c r="M23" s="35"/>
      <c r="N23" s="35">
        <f t="shared" si="3"/>
        <v>24</v>
      </c>
      <c r="O23" s="35">
        <f t="shared" si="4"/>
        <v>7</v>
      </c>
      <c r="P23" s="35">
        <f t="shared" si="4"/>
        <v>17</v>
      </c>
      <c r="Q23" s="35">
        <f t="shared" si="5"/>
        <v>8</v>
      </c>
      <c r="R23" s="35">
        <v>2</v>
      </c>
      <c r="S23" s="35">
        <v>6</v>
      </c>
      <c r="T23" s="35">
        <f t="shared" si="6"/>
        <v>8</v>
      </c>
      <c r="U23" s="35">
        <v>2</v>
      </c>
      <c r="V23" s="35">
        <v>6</v>
      </c>
      <c r="W23" s="35">
        <f t="shared" si="7"/>
        <v>8</v>
      </c>
      <c r="X23" s="35">
        <v>3</v>
      </c>
      <c r="Y23" s="35">
        <v>5</v>
      </c>
      <c r="Z23" s="36">
        <v>0</v>
      </c>
    </row>
    <row r="24" spans="2:26" s="6" customFormat="1" ht="24.95" customHeight="1" x14ac:dyDescent="0.15">
      <c r="B24" s="23" t="s">
        <v>73</v>
      </c>
      <c r="C24" s="28" t="s">
        <v>225</v>
      </c>
      <c r="D24" s="35">
        <f t="shared" si="0"/>
        <v>10</v>
      </c>
      <c r="E24" s="35">
        <f t="shared" si="1"/>
        <v>9</v>
      </c>
      <c r="F24" s="35">
        <v>3</v>
      </c>
      <c r="G24" s="35">
        <v>3</v>
      </c>
      <c r="H24" s="35">
        <v>3</v>
      </c>
      <c r="I24" s="35">
        <f t="shared" si="2"/>
        <v>1</v>
      </c>
      <c r="J24" s="35">
        <v>0</v>
      </c>
      <c r="K24" s="35">
        <v>1</v>
      </c>
      <c r="L24" s="35">
        <v>0</v>
      </c>
      <c r="M24" s="35"/>
      <c r="N24" s="35">
        <f t="shared" si="3"/>
        <v>257</v>
      </c>
      <c r="O24" s="35">
        <f t="shared" si="4"/>
        <v>129</v>
      </c>
      <c r="P24" s="35">
        <f t="shared" si="4"/>
        <v>128</v>
      </c>
      <c r="Q24" s="35">
        <f t="shared" si="5"/>
        <v>90</v>
      </c>
      <c r="R24" s="35">
        <v>40</v>
      </c>
      <c r="S24" s="35">
        <v>50</v>
      </c>
      <c r="T24" s="35">
        <f t="shared" si="6"/>
        <v>82</v>
      </c>
      <c r="U24" s="35">
        <v>41</v>
      </c>
      <c r="V24" s="35">
        <v>41</v>
      </c>
      <c r="W24" s="35">
        <f t="shared" si="7"/>
        <v>85</v>
      </c>
      <c r="X24" s="35">
        <v>48</v>
      </c>
      <c r="Y24" s="35">
        <v>37</v>
      </c>
      <c r="Z24" s="36">
        <v>8</v>
      </c>
    </row>
    <row r="25" spans="2:26" s="6" customFormat="1" ht="24.95" customHeight="1" x14ac:dyDescent="0.15">
      <c r="B25" s="23" t="s">
        <v>4</v>
      </c>
      <c r="C25" s="28" t="s">
        <v>226</v>
      </c>
      <c r="D25" s="35">
        <f t="shared" si="0"/>
        <v>16</v>
      </c>
      <c r="E25" s="35">
        <f t="shared" si="1"/>
        <v>11</v>
      </c>
      <c r="F25" s="35">
        <v>3</v>
      </c>
      <c r="G25" s="35">
        <v>4</v>
      </c>
      <c r="H25" s="35">
        <v>4</v>
      </c>
      <c r="I25" s="35">
        <f t="shared" si="2"/>
        <v>5</v>
      </c>
      <c r="J25" s="35">
        <v>2</v>
      </c>
      <c r="K25" s="35">
        <v>3</v>
      </c>
      <c r="L25" s="35">
        <v>0</v>
      </c>
      <c r="M25" s="35"/>
      <c r="N25" s="35">
        <f t="shared" si="3"/>
        <v>324</v>
      </c>
      <c r="O25" s="35">
        <f t="shared" si="4"/>
        <v>167</v>
      </c>
      <c r="P25" s="35">
        <f t="shared" si="4"/>
        <v>157</v>
      </c>
      <c r="Q25" s="35">
        <f t="shared" si="5"/>
        <v>105</v>
      </c>
      <c r="R25" s="35">
        <v>54</v>
      </c>
      <c r="S25" s="35">
        <v>51</v>
      </c>
      <c r="T25" s="35">
        <f t="shared" si="6"/>
        <v>111</v>
      </c>
      <c r="U25" s="35">
        <v>57</v>
      </c>
      <c r="V25" s="35">
        <v>54</v>
      </c>
      <c r="W25" s="35">
        <f t="shared" si="7"/>
        <v>108</v>
      </c>
      <c r="X25" s="35">
        <v>56</v>
      </c>
      <c r="Y25" s="35">
        <v>52</v>
      </c>
      <c r="Z25" s="36">
        <v>24</v>
      </c>
    </row>
    <row r="26" spans="2:26" s="6" customFormat="1" ht="24.95" customHeight="1" x14ac:dyDescent="0.15">
      <c r="B26" s="23" t="s">
        <v>4</v>
      </c>
      <c r="C26" s="28" t="s">
        <v>227</v>
      </c>
      <c r="D26" s="35">
        <f t="shared" si="0"/>
        <v>13</v>
      </c>
      <c r="E26" s="35">
        <f t="shared" si="1"/>
        <v>11</v>
      </c>
      <c r="F26" s="35">
        <v>4</v>
      </c>
      <c r="G26" s="35">
        <v>3</v>
      </c>
      <c r="H26" s="35">
        <v>4</v>
      </c>
      <c r="I26" s="35">
        <f t="shared" si="2"/>
        <v>2</v>
      </c>
      <c r="J26" s="35">
        <v>1</v>
      </c>
      <c r="K26" s="35">
        <v>1</v>
      </c>
      <c r="L26" s="35">
        <v>0</v>
      </c>
      <c r="M26" s="35"/>
      <c r="N26" s="35">
        <f t="shared" si="3"/>
        <v>383</v>
      </c>
      <c r="O26" s="35">
        <f t="shared" si="4"/>
        <v>200</v>
      </c>
      <c r="P26" s="35">
        <f t="shared" si="4"/>
        <v>183</v>
      </c>
      <c r="Q26" s="35">
        <f t="shared" si="5"/>
        <v>124</v>
      </c>
      <c r="R26" s="35">
        <v>64</v>
      </c>
      <c r="S26" s="35">
        <v>60</v>
      </c>
      <c r="T26" s="35">
        <f t="shared" si="6"/>
        <v>116</v>
      </c>
      <c r="U26" s="35">
        <v>58</v>
      </c>
      <c r="V26" s="35">
        <v>58</v>
      </c>
      <c r="W26" s="35">
        <f t="shared" si="7"/>
        <v>143</v>
      </c>
      <c r="X26" s="35">
        <v>78</v>
      </c>
      <c r="Y26" s="35">
        <v>65</v>
      </c>
      <c r="Z26" s="36">
        <v>12</v>
      </c>
    </row>
    <row r="27" spans="2:26" s="6" customFormat="1" ht="24.95" customHeight="1" x14ac:dyDescent="0.15">
      <c r="B27" s="23" t="s">
        <v>4</v>
      </c>
      <c r="C27" s="28" t="s">
        <v>228</v>
      </c>
      <c r="D27" s="35">
        <f t="shared" si="0"/>
        <v>19</v>
      </c>
      <c r="E27" s="35">
        <f t="shared" si="1"/>
        <v>16</v>
      </c>
      <c r="F27" s="35">
        <v>6</v>
      </c>
      <c r="G27" s="35">
        <v>5</v>
      </c>
      <c r="H27" s="35">
        <v>5</v>
      </c>
      <c r="I27" s="35">
        <f t="shared" si="2"/>
        <v>3</v>
      </c>
      <c r="J27" s="35">
        <v>1</v>
      </c>
      <c r="K27" s="35">
        <v>2</v>
      </c>
      <c r="L27" s="35">
        <v>0</v>
      </c>
      <c r="M27" s="35"/>
      <c r="N27" s="35">
        <f t="shared" si="3"/>
        <v>566</v>
      </c>
      <c r="O27" s="35">
        <f t="shared" si="4"/>
        <v>287</v>
      </c>
      <c r="P27" s="35">
        <f t="shared" si="4"/>
        <v>279</v>
      </c>
      <c r="Q27" s="35">
        <f t="shared" si="5"/>
        <v>193</v>
      </c>
      <c r="R27" s="35">
        <v>98</v>
      </c>
      <c r="S27" s="35">
        <v>95</v>
      </c>
      <c r="T27" s="35">
        <f t="shared" si="6"/>
        <v>182</v>
      </c>
      <c r="U27" s="35">
        <v>90</v>
      </c>
      <c r="V27" s="35">
        <v>92</v>
      </c>
      <c r="W27" s="35">
        <f t="shared" si="7"/>
        <v>191</v>
      </c>
      <c r="X27" s="35">
        <v>99</v>
      </c>
      <c r="Y27" s="35">
        <v>92</v>
      </c>
      <c r="Z27" s="36">
        <v>19</v>
      </c>
    </row>
    <row r="28" spans="2:26" s="6" customFormat="1" ht="24.95" customHeight="1" x14ac:dyDescent="0.15">
      <c r="B28" s="23" t="s">
        <v>4</v>
      </c>
      <c r="C28" s="28" t="s">
        <v>229</v>
      </c>
      <c r="D28" s="35">
        <f t="shared" si="0"/>
        <v>6</v>
      </c>
      <c r="E28" s="35">
        <f t="shared" si="1"/>
        <v>4</v>
      </c>
      <c r="F28" s="35">
        <v>1</v>
      </c>
      <c r="G28" s="35">
        <v>1</v>
      </c>
      <c r="H28" s="35">
        <v>2</v>
      </c>
      <c r="I28" s="35">
        <f t="shared" si="2"/>
        <v>2</v>
      </c>
      <c r="J28" s="35">
        <v>1</v>
      </c>
      <c r="K28" s="35">
        <v>1</v>
      </c>
      <c r="L28" s="35">
        <v>0</v>
      </c>
      <c r="M28" s="35"/>
      <c r="N28" s="35">
        <f t="shared" si="3"/>
        <v>111</v>
      </c>
      <c r="O28" s="35">
        <f t="shared" si="4"/>
        <v>57</v>
      </c>
      <c r="P28" s="35">
        <f t="shared" si="4"/>
        <v>54</v>
      </c>
      <c r="Q28" s="35">
        <f t="shared" si="5"/>
        <v>27</v>
      </c>
      <c r="R28" s="35">
        <v>12</v>
      </c>
      <c r="S28" s="35">
        <v>15</v>
      </c>
      <c r="T28" s="35">
        <f t="shared" si="6"/>
        <v>33</v>
      </c>
      <c r="U28" s="35">
        <v>17</v>
      </c>
      <c r="V28" s="35">
        <v>16</v>
      </c>
      <c r="W28" s="35">
        <f t="shared" si="7"/>
        <v>51</v>
      </c>
      <c r="X28" s="35">
        <v>28</v>
      </c>
      <c r="Y28" s="35">
        <v>23</v>
      </c>
      <c r="Z28" s="36">
        <v>7</v>
      </c>
    </row>
    <row r="29" spans="2:26" s="6" customFormat="1" ht="24.95" customHeight="1" x14ac:dyDescent="0.15">
      <c r="B29" s="23" t="s">
        <v>4</v>
      </c>
      <c r="C29" s="28" t="s">
        <v>230</v>
      </c>
      <c r="D29" s="35">
        <f t="shared" si="0"/>
        <v>16</v>
      </c>
      <c r="E29" s="35">
        <f t="shared" si="1"/>
        <v>12</v>
      </c>
      <c r="F29" s="35">
        <v>4</v>
      </c>
      <c r="G29" s="35">
        <v>4</v>
      </c>
      <c r="H29" s="35">
        <v>4</v>
      </c>
      <c r="I29" s="35">
        <f t="shared" si="2"/>
        <v>4</v>
      </c>
      <c r="J29" s="35">
        <v>2</v>
      </c>
      <c r="K29" s="35">
        <v>2</v>
      </c>
      <c r="L29" s="35">
        <v>0</v>
      </c>
      <c r="M29" s="35"/>
      <c r="N29" s="35">
        <f t="shared" si="3"/>
        <v>444</v>
      </c>
      <c r="O29" s="35">
        <f t="shared" si="4"/>
        <v>238</v>
      </c>
      <c r="P29" s="35">
        <f t="shared" si="4"/>
        <v>206</v>
      </c>
      <c r="Q29" s="35">
        <f t="shared" si="5"/>
        <v>146</v>
      </c>
      <c r="R29" s="35">
        <v>78</v>
      </c>
      <c r="S29" s="35">
        <v>68</v>
      </c>
      <c r="T29" s="35">
        <f t="shared" si="6"/>
        <v>149</v>
      </c>
      <c r="U29" s="35">
        <v>75</v>
      </c>
      <c r="V29" s="35">
        <v>74</v>
      </c>
      <c r="W29" s="35">
        <f t="shared" si="7"/>
        <v>149</v>
      </c>
      <c r="X29" s="35">
        <v>85</v>
      </c>
      <c r="Y29" s="35">
        <v>64</v>
      </c>
      <c r="Z29" s="36">
        <v>22</v>
      </c>
    </row>
    <row r="30" spans="2:26" s="6" customFormat="1" ht="24.95" customHeight="1" x14ac:dyDescent="0.15">
      <c r="B30" s="23" t="s">
        <v>4</v>
      </c>
      <c r="C30" s="28" t="s">
        <v>231</v>
      </c>
      <c r="D30" s="35">
        <f t="shared" si="0"/>
        <v>22</v>
      </c>
      <c r="E30" s="35">
        <f t="shared" si="1"/>
        <v>18</v>
      </c>
      <c r="F30" s="35">
        <v>6</v>
      </c>
      <c r="G30" s="35">
        <v>6</v>
      </c>
      <c r="H30" s="35">
        <v>6</v>
      </c>
      <c r="I30" s="35">
        <f t="shared" si="2"/>
        <v>4</v>
      </c>
      <c r="J30" s="35">
        <v>2</v>
      </c>
      <c r="K30" s="35">
        <v>2</v>
      </c>
      <c r="L30" s="35">
        <v>0</v>
      </c>
      <c r="M30" s="35"/>
      <c r="N30" s="35">
        <f t="shared" si="3"/>
        <v>633</v>
      </c>
      <c r="O30" s="35">
        <f t="shared" si="4"/>
        <v>304</v>
      </c>
      <c r="P30" s="35">
        <f t="shared" si="4"/>
        <v>329</v>
      </c>
      <c r="Q30" s="35">
        <f t="shared" si="5"/>
        <v>212</v>
      </c>
      <c r="R30" s="35">
        <v>101</v>
      </c>
      <c r="S30" s="35">
        <v>111</v>
      </c>
      <c r="T30" s="35">
        <f t="shared" si="6"/>
        <v>212</v>
      </c>
      <c r="U30" s="35">
        <v>107</v>
      </c>
      <c r="V30" s="35">
        <v>105</v>
      </c>
      <c r="W30" s="35">
        <f t="shared" si="7"/>
        <v>209</v>
      </c>
      <c r="X30" s="35">
        <v>96</v>
      </c>
      <c r="Y30" s="35">
        <v>113</v>
      </c>
      <c r="Z30" s="36">
        <v>25</v>
      </c>
    </row>
    <row r="31" spans="2:26" s="6" customFormat="1" ht="24.95" customHeight="1" x14ac:dyDescent="0.15">
      <c r="B31" s="23" t="s">
        <v>4</v>
      </c>
      <c r="C31" s="28" t="s">
        <v>232</v>
      </c>
      <c r="D31" s="35">
        <f t="shared" si="0"/>
        <v>18</v>
      </c>
      <c r="E31" s="35">
        <f t="shared" si="1"/>
        <v>14</v>
      </c>
      <c r="F31" s="35">
        <v>5</v>
      </c>
      <c r="G31" s="35">
        <v>4</v>
      </c>
      <c r="H31" s="35">
        <v>5</v>
      </c>
      <c r="I31" s="35">
        <f t="shared" si="2"/>
        <v>4</v>
      </c>
      <c r="J31" s="35">
        <v>0</v>
      </c>
      <c r="K31" s="35">
        <v>4</v>
      </c>
      <c r="L31" s="35">
        <v>0</v>
      </c>
      <c r="M31" s="35"/>
      <c r="N31" s="35">
        <f t="shared" si="3"/>
        <v>475</v>
      </c>
      <c r="O31" s="35">
        <f t="shared" si="4"/>
        <v>251</v>
      </c>
      <c r="P31" s="35">
        <f t="shared" si="4"/>
        <v>224</v>
      </c>
      <c r="Q31" s="35">
        <f t="shared" si="5"/>
        <v>151</v>
      </c>
      <c r="R31" s="35">
        <v>74</v>
      </c>
      <c r="S31" s="35">
        <v>77</v>
      </c>
      <c r="T31" s="35">
        <f t="shared" si="6"/>
        <v>144</v>
      </c>
      <c r="U31" s="35">
        <v>86</v>
      </c>
      <c r="V31" s="35">
        <v>58</v>
      </c>
      <c r="W31" s="35">
        <f t="shared" si="7"/>
        <v>180</v>
      </c>
      <c r="X31" s="35">
        <v>91</v>
      </c>
      <c r="Y31" s="35">
        <v>89</v>
      </c>
      <c r="Z31" s="36">
        <v>19</v>
      </c>
    </row>
    <row r="32" spans="2:26" s="6" customFormat="1" ht="24.95" customHeight="1" x14ac:dyDescent="0.15">
      <c r="B32" s="23" t="s">
        <v>4</v>
      </c>
      <c r="C32" s="28" t="s">
        <v>233</v>
      </c>
      <c r="D32" s="35">
        <f t="shared" si="0"/>
        <v>14</v>
      </c>
      <c r="E32" s="35">
        <f t="shared" si="1"/>
        <v>11</v>
      </c>
      <c r="F32" s="35">
        <v>4</v>
      </c>
      <c r="G32" s="35">
        <v>4</v>
      </c>
      <c r="H32" s="35">
        <v>3</v>
      </c>
      <c r="I32" s="35">
        <f t="shared" si="2"/>
        <v>3</v>
      </c>
      <c r="J32" s="35">
        <v>1</v>
      </c>
      <c r="K32" s="35">
        <v>2</v>
      </c>
      <c r="L32" s="35">
        <v>0</v>
      </c>
      <c r="M32" s="35"/>
      <c r="N32" s="35">
        <f t="shared" si="3"/>
        <v>394</v>
      </c>
      <c r="O32" s="35">
        <f t="shared" si="4"/>
        <v>194</v>
      </c>
      <c r="P32" s="35">
        <f t="shared" si="4"/>
        <v>200</v>
      </c>
      <c r="Q32" s="35">
        <f t="shared" si="5"/>
        <v>120</v>
      </c>
      <c r="R32" s="35">
        <v>59</v>
      </c>
      <c r="S32" s="35">
        <v>61</v>
      </c>
      <c r="T32" s="35">
        <f t="shared" si="6"/>
        <v>158</v>
      </c>
      <c r="U32" s="35">
        <v>79</v>
      </c>
      <c r="V32" s="35">
        <v>79</v>
      </c>
      <c r="W32" s="35">
        <f t="shared" si="7"/>
        <v>116</v>
      </c>
      <c r="X32" s="35">
        <v>56</v>
      </c>
      <c r="Y32" s="35">
        <v>60</v>
      </c>
      <c r="Z32" s="36">
        <v>15</v>
      </c>
    </row>
    <row r="33" spans="2:26" s="6" customFormat="1" ht="24.95" customHeight="1" x14ac:dyDescent="0.15">
      <c r="B33" s="23" t="s">
        <v>4</v>
      </c>
      <c r="C33" s="28" t="s">
        <v>234</v>
      </c>
      <c r="D33" s="35">
        <f t="shared" si="0"/>
        <v>3</v>
      </c>
      <c r="E33" s="35">
        <f t="shared" si="1"/>
        <v>3</v>
      </c>
      <c r="F33" s="35">
        <v>1</v>
      </c>
      <c r="G33" s="35">
        <v>1</v>
      </c>
      <c r="H33" s="35">
        <v>1</v>
      </c>
      <c r="I33" s="35">
        <f t="shared" si="2"/>
        <v>0</v>
      </c>
      <c r="J33" s="35">
        <v>0</v>
      </c>
      <c r="K33" s="35">
        <v>0</v>
      </c>
      <c r="L33" s="35">
        <v>0</v>
      </c>
      <c r="M33" s="35"/>
      <c r="N33" s="35">
        <f t="shared" si="3"/>
        <v>76</v>
      </c>
      <c r="O33" s="35">
        <f t="shared" si="4"/>
        <v>39</v>
      </c>
      <c r="P33" s="35">
        <f t="shared" si="4"/>
        <v>37</v>
      </c>
      <c r="Q33" s="35">
        <f t="shared" si="5"/>
        <v>18</v>
      </c>
      <c r="R33" s="35">
        <v>9</v>
      </c>
      <c r="S33" s="35">
        <v>9</v>
      </c>
      <c r="T33" s="35">
        <f t="shared" si="6"/>
        <v>27</v>
      </c>
      <c r="U33" s="35">
        <v>15</v>
      </c>
      <c r="V33" s="35">
        <v>12</v>
      </c>
      <c r="W33" s="35">
        <f t="shared" si="7"/>
        <v>31</v>
      </c>
      <c r="X33" s="35">
        <v>15</v>
      </c>
      <c r="Y33" s="35">
        <v>16</v>
      </c>
      <c r="Z33" s="36">
        <v>0</v>
      </c>
    </row>
    <row r="34" spans="2:26" s="6" customFormat="1" ht="24.95" customHeight="1" x14ac:dyDescent="0.15">
      <c r="B34" s="23" t="s">
        <v>4</v>
      </c>
      <c r="C34" s="28" t="s">
        <v>235</v>
      </c>
      <c r="D34" s="35">
        <f t="shared" si="0"/>
        <v>7</v>
      </c>
      <c r="E34" s="35">
        <f t="shared" si="1"/>
        <v>6</v>
      </c>
      <c r="F34" s="35">
        <v>2</v>
      </c>
      <c r="G34" s="35">
        <v>2</v>
      </c>
      <c r="H34" s="35">
        <v>2</v>
      </c>
      <c r="I34" s="35">
        <f t="shared" si="2"/>
        <v>1</v>
      </c>
      <c r="J34" s="35">
        <v>1</v>
      </c>
      <c r="K34" s="35">
        <v>0</v>
      </c>
      <c r="L34" s="35">
        <v>0</v>
      </c>
      <c r="M34" s="35"/>
      <c r="N34" s="35">
        <f t="shared" si="3"/>
        <v>206</v>
      </c>
      <c r="O34" s="35">
        <f t="shared" si="4"/>
        <v>101</v>
      </c>
      <c r="P34" s="35">
        <f t="shared" si="4"/>
        <v>105</v>
      </c>
      <c r="Q34" s="35">
        <f t="shared" si="5"/>
        <v>70</v>
      </c>
      <c r="R34" s="35">
        <v>36</v>
      </c>
      <c r="S34" s="35">
        <v>34</v>
      </c>
      <c r="T34" s="35">
        <f t="shared" si="6"/>
        <v>71</v>
      </c>
      <c r="U34" s="35">
        <v>32</v>
      </c>
      <c r="V34" s="35">
        <v>39</v>
      </c>
      <c r="W34" s="35">
        <f t="shared" si="7"/>
        <v>65</v>
      </c>
      <c r="X34" s="35">
        <v>33</v>
      </c>
      <c r="Y34" s="35">
        <v>32</v>
      </c>
      <c r="Z34" s="36">
        <v>2</v>
      </c>
    </row>
    <row r="35" spans="2:26" s="6" customFormat="1" ht="24.95" customHeight="1" x14ac:dyDescent="0.15">
      <c r="B35" s="23" t="s">
        <v>4</v>
      </c>
      <c r="C35" s="28" t="s">
        <v>236</v>
      </c>
      <c r="D35" s="35">
        <f t="shared" si="0"/>
        <v>16</v>
      </c>
      <c r="E35" s="35">
        <f t="shared" si="1"/>
        <v>13</v>
      </c>
      <c r="F35" s="35">
        <v>5</v>
      </c>
      <c r="G35" s="35">
        <v>4</v>
      </c>
      <c r="H35" s="35">
        <v>4</v>
      </c>
      <c r="I35" s="35">
        <f t="shared" si="2"/>
        <v>3</v>
      </c>
      <c r="J35" s="35">
        <v>1</v>
      </c>
      <c r="K35" s="35">
        <v>2</v>
      </c>
      <c r="L35" s="35">
        <v>0</v>
      </c>
      <c r="M35" s="35"/>
      <c r="N35" s="35">
        <f t="shared" si="3"/>
        <v>453</v>
      </c>
      <c r="O35" s="35">
        <f t="shared" si="4"/>
        <v>231</v>
      </c>
      <c r="P35" s="35">
        <f t="shared" si="4"/>
        <v>222</v>
      </c>
      <c r="Q35" s="35">
        <f t="shared" si="5"/>
        <v>161</v>
      </c>
      <c r="R35" s="35">
        <v>74</v>
      </c>
      <c r="S35" s="35">
        <v>87</v>
      </c>
      <c r="T35" s="35">
        <f t="shared" si="6"/>
        <v>139</v>
      </c>
      <c r="U35" s="35">
        <v>79</v>
      </c>
      <c r="V35" s="35">
        <v>60</v>
      </c>
      <c r="W35" s="35">
        <f t="shared" si="7"/>
        <v>153</v>
      </c>
      <c r="X35" s="35">
        <v>78</v>
      </c>
      <c r="Y35" s="35">
        <v>75</v>
      </c>
      <c r="Z35" s="36">
        <v>17</v>
      </c>
    </row>
    <row r="36" spans="2:26" s="6" customFormat="1" ht="24.95" customHeight="1" x14ac:dyDescent="0.15">
      <c r="B36" s="23" t="s">
        <v>4</v>
      </c>
      <c r="C36" s="28" t="s">
        <v>237</v>
      </c>
      <c r="D36" s="35">
        <f t="shared" si="0"/>
        <v>14</v>
      </c>
      <c r="E36" s="35">
        <f t="shared" si="1"/>
        <v>12</v>
      </c>
      <c r="F36" s="35">
        <v>4</v>
      </c>
      <c r="G36" s="35">
        <v>4</v>
      </c>
      <c r="H36" s="35">
        <v>4</v>
      </c>
      <c r="I36" s="35">
        <f t="shared" si="2"/>
        <v>2</v>
      </c>
      <c r="J36" s="35">
        <v>1</v>
      </c>
      <c r="K36" s="35">
        <v>1</v>
      </c>
      <c r="L36" s="35">
        <v>0</v>
      </c>
      <c r="M36" s="35"/>
      <c r="N36" s="35">
        <f t="shared" si="3"/>
        <v>413</v>
      </c>
      <c r="O36" s="35">
        <f t="shared" si="4"/>
        <v>199</v>
      </c>
      <c r="P36" s="35">
        <f t="shared" si="4"/>
        <v>214</v>
      </c>
      <c r="Q36" s="35">
        <f t="shared" si="5"/>
        <v>140</v>
      </c>
      <c r="R36" s="35">
        <v>79</v>
      </c>
      <c r="S36" s="35">
        <v>61</v>
      </c>
      <c r="T36" s="35">
        <f t="shared" si="6"/>
        <v>143</v>
      </c>
      <c r="U36" s="35">
        <v>64</v>
      </c>
      <c r="V36" s="35">
        <v>79</v>
      </c>
      <c r="W36" s="35">
        <f t="shared" si="7"/>
        <v>130</v>
      </c>
      <c r="X36" s="35">
        <v>56</v>
      </c>
      <c r="Y36" s="35">
        <v>74</v>
      </c>
      <c r="Z36" s="36">
        <v>11</v>
      </c>
    </row>
    <row r="37" spans="2:26" s="6" customFormat="1" ht="24.95" customHeight="1" x14ac:dyDescent="0.15">
      <c r="B37" s="23" t="s">
        <v>4</v>
      </c>
      <c r="C37" s="28" t="s">
        <v>238</v>
      </c>
      <c r="D37" s="35">
        <f t="shared" si="0"/>
        <v>11</v>
      </c>
      <c r="E37" s="35">
        <f t="shared" si="1"/>
        <v>9</v>
      </c>
      <c r="F37" s="35">
        <v>3</v>
      </c>
      <c r="G37" s="35">
        <v>3</v>
      </c>
      <c r="H37" s="35">
        <v>3</v>
      </c>
      <c r="I37" s="35">
        <f t="shared" si="2"/>
        <v>2</v>
      </c>
      <c r="J37" s="35">
        <v>1</v>
      </c>
      <c r="K37" s="35">
        <v>1</v>
      </c>
      <c r="L37" s="35">
        <v>0</v>
      </c>
      <c r="M37" s="35"/>
      <c r="N37" s="35">
        <f t="shared" si="3"/>
        <v>284</v>
      </c>
      <c r="O37" s="35">
        <f t="shared" si="4"/>
        <v>143</v>
      </c>
      <c r="P37" s="35">
        <f t="shared" si="4"/>
        <v>141</v>
      </c>
      <c r="Q37" s="35">
        <f t="shared" si="5"/>
        <v>89</v>
      </c>
      <c r="R37" s="35">
        <v>44</v>
      </c>
      <c r="S37" s="35">
        <v>45</v>
      </c>
      <c r="T37" s="35">
        <f t="shared" si="6"/>
        <v>98</v>
      </c>
      <c r="U37" s="35">
        <v>52</v>
      </c>
      <c r="V37" s="35">
        <v>46</v>
      </c>
      <c r="W37" s="35">
        <f t="shared" si="7"/>
        <v>97</v>
      </c>
      <c r="X37" s="35">
        <v>47</v>
      </c>
      <c r="Y37" s="35">
        <v>50</v>
      </c>
      <c r="Z37" s="36">
        <v>14</v>
      </c>
    </row>
    <row r="38" spans="2:26" s="6" customFormat="1" ht="24.95" customHeight="1" x14ac:dyDescent="0.15">
      <c r="B38" s="23" t="s">
        <v>4</v>
      </c>
      <c r="C38" s="28" t="s">
        <v>239</v>
      </c>
      <c r="D38" s="35">
        <f t="shared" si="0"/>
        <v>15</v>
      </c>
      <c r="E38" s="35">
        <f t="shared" si="1"/>
        <v>12</v>
      </c>
      <c r="F38" s="35">
        <v>3</v>
      </c>
      <c r="G38" s="35">
        <v>5</v>
      </c>
      <c r="H38" s="35">
        <v>4</v>
      </c>
      <c r="I38" s="35">
        <f t="shared" si="2"/>
        <v>3</v>
      </c>
      <c r="J38" s="35">
        <v>1</v>
      </c>
      <c r="K38" s="35">
        <v>2</v>
      </c>
      <c r="L38" s="35">
        <v>0</v>
      </c>
      <c r="M38" s="35"/>
      <c r="N38" s="35">
        <f t="shared" si="3"/>
        <v>393</v>
      </c>
      <c r="O38" s="35">
        <f t="shared" si="4"/>
        <v>219</v>
      </c>
      <c r="P38" s="35">
        <f t="shared" si="4"/>
        <v>174</v>
      </c>
      <c r="Q38" s="35">
        <f t="shared" si="5"/>
        <v>98</v>
      </c>
      <c r="R38" s="35">
        <v>55</v>
      </c>
      <c r="S38" s="35">
        <v>43</v>
      </c>
      <c r="T38" s="35">
        <f t="shared" si="6"/>
        <v>152</v>
      </c>
      <c r="U38" s="35">
        <v>71</v>
      </c>
      <c r="V38" s="35">
        <v>81</v>
      </c>
      <c r="W38" s="35">
        <f t="shared" si="7"/>
        <v>143</v>
      </c>
      <c r="X38" s="35">
        <v>93</v>
      </c>
      <c r="Y38" s="35">
        <v>50</v>
      </c>
      <c r="Z38" s="36">
        <v>11</v>
      </c>
    </row>
    <row r="39" spans="2:26" s="6" customFormat="1" ht="24.95" customHeight="1" x14ac:dyDescent="0.15">
      <c r="B39" s="23" t="s">
        <v>30</v>
      </c>
      <c r="C39" s="28" t="s">
        <v>273</v>
      </c>
      <c r="D39" s="35">
        <f t="shared" si="0"/>
        <v>8</v>
      </c>
      <c r="E39" s="35">
        <f t="shared" si="1"/>
        <v>6</v>
      </c>
      <c r="F39" s="35">
        <v>2</v>
      </c>
      <c r="G39" s="35">
        <v>2</v>
      </c>
      <c r="H39" s="35">
        <v>2</v>
      </c>
      <c r="I39" s="35">
        <f t="shared" si="2"/>
        <v>2</v>
      </c>
      <c r="J39" s="35">
        <v>1</v>
      </c>
      <c r="K39" s="35">
        <v>1</v>
      </c>
      <c r="L39" s="35">
        <v>0</v>
      </c>
      <c r="M39" s="35"/>
      <c r="N39" s="35">
        <f t="shared" si="3"/>
        <v>140</v>
      </c>
      <c r="O39" s="35">
        <f t="shared" si="4"/>
        <v>63</v>
      </c>
      <c r="P39" s="35">
        <f t="shared" si="4"/>
        <v>77</v>
      </c>
      <c r="Q39" s="35">
        <f t="shared" si="5"/>
        <v>55</v>
      </c>
      <c r="R39" s="35">
        <v>21</v>
      </c>
      <c r="S39" s="35">
        <v>34</v>
      </c>
      <c r="T39" s="35">
        <f t="shared" si="6"/>
        <v>43</v>
      </c>
      <c r="U39" s="35">
        <v>19</v>
      </c>
      <c r="V39" s="35">
        <v>24</v>
      </c>
      <c r="W39" s="35">
        <f t="shared" si="7"/>
        <v>42</v>
      </c>
      <c r="X39" s="35">
        <v>23</v>
      </c>
      <c r="Y39" s="35">
        <v>19</v>
      </c>
      <c r="Z39" s="36">
        <v>11</v>
      </c>
    </row>
    <row r="40" spans="2:26" s="6" customFormat="1" ht="24.95" customHeight="1" x14ac:dyDescent="0.15">
      <c r="B40" s="23" t="s">
        <v>30</v>
      </c>
      <c r="C40" s="28" t="s">
        <v>240</v>
      </c>
      <c r="D40" s="35">
        <f t="shared" si="0"/>
        <v>6</v>
      </c>
      <c r="E40" s="35">
        <f t="shared" si="1"/>
        <v>6</v>
      </c>
      <c r="F40" s="35">
        <v>2</v>
      </c>
      <c r="G40" s="35">
        <v>2</v>
      </c>
      <c r="H40" s="35">
        <v>2</v>
      </c>
      <c r="I40" s="35">
        <f t="shared" si="2"/>
        <v>0</v>
      </c>
      <c r="J40" s="35">
        <v>0</v>
      </c>
      <c r="K40" s="35">
        <v>0</v>
      </c>
      <c r="L40" s="35">
        <v>0</v>
      </c>
      <c r="M40" s="35"/>
      <c r="N40" s="35">
        <f t="shared" si="3"/>
        <v>134</v>
      </c>
      <c r="O40" s="35">
        <f t="shared" si="4"/>
        <v>78</v>
      </c>
      <c r="P40" s="35">
        <f t="shared" si="4"/>
        <v>56</v>
      </c>
      <c r="Q40" s="35">
        <f t="shared" si="5"/>
        <v>38</v>
      </c>
      <c r="R40" s="35">
        <v>24</v>
      </c>
      <c r="S40" s="35">
        <v>14</v>
      </c>
      <c r="T40" s="35">
        <f t="shared" si="6"/>
        <v>51</v>
      </c>
      <c r="U40" s="35">
        <v>25</v>
      </c>
      <c r="V40" s="35">
        <v>26</v>
      </c>
      <c r="W40" s="35">
        <f t="shared" si="7"/>
        <v>45</v>
      </c>
      <c r="X40" s="35">
        <v>29</v>
      </c>
      <c r="Y40" s="35">
        <v>16</v>
      </c>
      <c r="Z40" s="36">
        <v>0</v>
      </c>
    </row>
    <row r="41" spans="2:26" s="6" customFormat="1" ht="24.95" customHeight="1" x14ac:dyDescent="0.15">
      <c r="B41" s="23" t="s">
        <v>30</v>
      </c>
      <c r="C41" s="28" t="s">
        <v>241</v>
      </c>
      <c r="D41" s="35">
        <f t="shared" si="0"/>
        <v>20</v>
      </c>
      <c r="E41" s="35">
        <f t="shared" si="1"/>
        <v>17</v>
      </c>
      <c r="F41" s="35">
        <v>6</v>
      </c>
      <c r="G41" s="35">
        <v>5</v>
      </c>
      <c r="H41" s="35">
        <v>6</v>
      </c>
      <c r="I41" s="35">
        <f t="shared" si="2"/>
        <v>3</v>
      </c>
      <c r="J41" s="35">
        <v>2</v>
      </c>
      <c r="K41" s="35">
        <v>1</v>
      </c>
      <c r="L41" s="35">
        <v>0</v>
      </c>
      <c r="M41" s="35"/>
      <c r="N41" s="35">
        <f t="shared" si="3"/>
        <v>603</v>
      </c>
      <c r="O41" s="35">
        <f t="shared" si="4"/>
        <v>289</v>
      </c>
      <c r="P41" s="35">
        <f t="shared" si="4"/>
        <v>314</v>
      </c>
      <c r="Q41" s="35">
        <f t="shared" si="5"/>
        <v>193</v>
      </c>
      <c r="R41" s="35">
        <v>84</v>
      </c>
      <c r="S41" s="35">
        <v>109</v>
      </c>
      <c r="T41" s="35">
        <f t="shared" si="6"/>
        <v>200</v>
      </c>
      <c r="U41" s="35">
        <v>101</v>
      </c>
      <c r="V41" s="35">
        <v>99</v>
      </c>
      <c r="W41" s="35">
        <f t="shared" si="7"/>
        <v>210</v>
      </c>
      <c r="X41" s="35">
        <v>104</v>
      </c>
      <c r="Y41" s="35">
        <v>106</v>
      </c>
      <c r="Z41" s="36">
        <v>17</v>
      </c>
    </row>
    <row r="42" spans="2:26" s="6" customFormat="1" ht="24.95" customHeight="1" x14ac:dyDescent="0.15">
      <c r="B42" s="23" t="s">
        <v>30</v>
      </c>
      <c r="C42" s="28" t="s">
        <v>242</v>
      </c>
      <c r="D42" s="35">
        <f t="shared" si="0"/>
        <v>20</v>
      </c>
      <c r="E42" s="35">
        <f t="shared" si="1"/>
        <v>18</v>
      </c>
      <c r="F42" s="35">
        <v>6</v>
      </c>
      <c r="G42" s="35">
        <v>6</v>
      </c>
      <c r="H42" s="35">
        <v>6</v>
      </c>
      <c r="I42" s="35">
        <f t="shared" si="2"/>
        <v>2</v>
      </c>
      <c r="J42" s="35">
        <v>2</v>
      </c>
      <c r="K42" s="35">
        <v>0</v>
      </c>
      <c r="L42" s="35">
        <v>0</v>
      </c>
      <c r="M42" s="35"/>
      <c r="N42" s="35">
        <f t="shared" si="3"/>
        <v>627</v>
      </c>
      <c r="O42" s="35">
        <f t="shared" si="4"/>
        <v>327</v>
      </c>
      <c r="P42" s="35">
        <f t="shared" si="4"/>
        <v>300</v>
      </c>
      <c r="Q42" s="35">
        <f t="shared" si="5"/>
        <v>180</v>
      </c>
      <c r="R42" s="35">
        <v>92</v>
      </c>
      <c r="S42" s="35">
        <v>88</v>
      </c>
      <c r="T42" s="35">
        <f t="shared" si="6"/>
        <v>237</v>
      </c>
      <c r="U42" s="35">
        <v>120</v>
      </c>
      <c r="V42" s="35">
        <v>117</v>
      </c>
      <c r="W42" s="35">
        <f t="shared" si="7"/>
        <v>210</v>
      </c>
      <c r="X42" s="35">
        <v>115</v>
      </c>
      <c r="Y42" s="35">
        <v>95</v>
      </c>
      <c r="Z42" s="36">
        <v>9</v>
      </c>
    </row>
    <row r="43" spans="2:26" s="6" customFormat="1" ht="24.95" customHeight="1" x14ac:dyDescent="0.15">
      <c r="B43" s="23" t="s">
        <v>30</v>
      </c>
      <c r="C43" s="28" t="s">
        <v>243</v>
      </c>
      <c r="D43" s="35">
        <f t="shared" si="0"/>
        <v>12</v>
      </c>
      <c r="E43" s="35">
        <f t="shared" si="1"/>
        <v>9</v>
      </c>
      <c r="F43" s="35">
        <v>3</v>
      </c>
      <c r="G43" s="35">
        <v>3</v>
      </c>
      <c r="H43" s="35">
        <v>3</v>
      </c>
      <c r="I43" s="35">
        <f t="shared" si="2"/>
        <v>3</v>
      </c>
      <c r="J43" s="35">
        <v>2</v>
      </c>
      <c r="K43" s="35">
        <v>1</v>
      </c>
      <c r="L43" s="35">
        <v>0</v>
      </c>
      <c r="M43" s="35"/>
      <c r="N43" s="35">
        <f t="shared" si="3"/>
        <v>322</v>
      </c>
      <c r="O43" s="35">
        <f t="shared" si="4"/>
        <v>161</v>
      </c>
      <c r="P43" s="35">
        <f t="shared" si="4"/>
        <v>161</v>
      </c>
      <c r="Q43" s="35">
        <f t="shared" si="5"/>
        <v>111</v>
      </c>
      <c r="R43" s="35">
        <v>62</v>
      </c>
      <c r="S43" s="35">
        <v>49</v>
      </c>
      <c r="T43" s="35">
        <f t="shared" si="6"/>
        <v>106</v>
      </c>
      <c r="U43" s="35">
        <v>46</v>
      </c>
      <c r="V43" s="35">
        <v>60</v>
      </c>
      <c r="W43" s="35">
        <f t="shared" si="7"/>
        <v>105</v>
      </c>
      <c r="X43" s="35">
        <v>53</v>
      </c>
      <c r="Y43" s="35">
        <v>52</v>
      </c>
      <c r="Z43" s="36">
        <v>18</v>
      </c>
    </row>
    <row r="44" spans="2:26" s="6" customFormat="1" ht="24.95" customHeight="1" x14ac:dyDescent="0.15">
      <c r="B44" s="23" t="s">
        <v>30</v>
      </c>
      <c r="C44" s="28" t="s">
        <v>210</v>
      </c>
      <c r="D44" s="35">
        <f t="shared" si="0"/>
        <v>14</v>
      </c>
      <c r="E44" s="35">
        <f t="shared" si="1"/>
        <v>10</v>
      </c>
      <c r="F44" s="35">
        <v>4</v>
      </c>
      <c r="G44" s="35">
        <v>3</v>
      </c>
      <c r="H44" s="35">
        <v>3</v>
      </c>
      <c r="I44" s="35">
        <f t="shared" si="2"/>
        <v>4</v>
      </c>
      <c r="J44" s="35">
        <v>2</v>
      </c>
      <c r="K44" s="35">
        <v>2</v>
      </c>
      <c r="L44" s="35">
        <v>0</v>
      </c>
      <c r="M44" s="35"/>
      <c r="N44" s="35">
        <f t="shared" si="3"/>
        <v>378</v>
      </c>
      <c r="O44" s="35">
        <f t="shared" si="4"/>
        <v>206</v>
      </c>
      <c r="P44" s="35">
        <f t="shared" si="4"/>
        <v>172</v>
      </c>
      <c r="Q44" s="35">
        <f t="shared" si="5"/>
        <v>131</v>
      </c>
      <c r="R44" s="35">
        <v>73</v>
      </c>
      <c r="S44" s="35">
        <v>58</v>
      </c>
      <c r="T44" s="35">
        <f t="shared" si="6"/>
        <v>130</v>
      </c>
      <c r="U44" s="35">
        <v>67</v>
      </c>
      <c r="V44" s="35">
        <v>63</v>
      </c>
      <c r="W44" s="35">
        <f t="shared" si="7"/>
        <v>117</v>
      </c>
      <c r="X44" s="35">
        <v>66</v>
      </c>
      <c r="Y44" s="35">
        <v>51</v>
      </c>
      <c r="Z44" s="36">
        <v>27</v>
      </c>
    </row>
    <row r="45" spans="2:26" s="6" customFormat="1" ht="24.95" customHeight="1" x14ac:dyDescent="0.15">
      <c r="B45" s="23" t="s">
        <v>5</v>
      </c>
      <c r="C45" s="28" t="s">
        <v>244</v>
      </c>
      <c r="D45" s="35">
        <f t="shared" si="0"/>
        <v>7</v>
      </c>
      <c r="E45" s="35">
        <f t="shared" si="1"/>
        <v>6</v>
      </c>
      <c r="F45" s="35">
        <v>2</v>
      </c>
      <c r="G45" s="35">
        <v>2</v>
      </c>
      <c r="H45" s="35">
        <v>2</v>
      </c>
      <c r="I45" s="35">
        <f t="shared" si="2"/>
        <v>1</v>
      </c>
      <c r="J45" s="35">
        <v>1</v>
      </c>
      <c r="K45" s="35">
        <v>0</v>
      </c>
      <c r="L45" s="35">
        <v>0</v>
      </c>
      <c r="M45" s="35"/>
      <c r="N45" s="35">
        <f t="shared" si="3"/>
        <v>157</v>
      </c>
      <c r="O45" s="35">
        <f t="shared" si="4"/>
        <v>75</v>
      </c>
      <c r="P45" s="35">
        <f t="shared" si="4"/>
        <v>82</v>
      </c>
      <c r="Q45" s="35">
        <f t="shared" si="5"/>
        <v>48</v>
      </c>
      <c r="R45" s="35">
        <v>22</v>
      </c>
      <c r="S45" s="35">
        <v>26</v>
      </c>
      <c r="T45" s="35">
        <f t="shared" si="6"/>
        <v>58</v>
      </c>
      <c r="U45" s="35">
        <v>31</v>
      </c>
      <c r="V45" s="35">
        <v>27</v>
      </c>
      <c r="W45" s="35">
        <f t="shared" si="7"/>
        <v>51</v>
      </c>
      <c r="X45" s="35">
        <v>22</v>
      </c>
      <c r="Y45" s="35">
        <v>29</v>
      </c>
      <c r="Z45" s="36">
        <v>7</v>
      </c>
    </row>
    <row r="46" spans="2:26" s="6" customFormat="1" ht="24.95" customHeight="1" x14ac:dyDescent="0.15">
      <c r="B46" s="23" t="s">
        <v>5</v>
      </c>
      <c r="C46" s="28" t="s">
        <v>245</v>
      </c>
      <c r="D46" s="35">
        <f t="shared" si="0"/>
        <v>5</v>
      </c>
      <c r="E46" s="35">
        <f t="shared" si="1"/>
        <v>4</v>
      </c>
      <c r="F46" s="35">
        <v>2</v>
      </c>
      <c r="G46" s="35">
        <v>1</v>
      </c>
      <c r="H46" s="35">
        <v>1</v>
      </c>
      <c r="I46" s="35">
        <f t="shared" si="2"/>
        <v>1</v>
      </c>
      <c r="J46" s="35">
        <v>1</v>
      </c>
      <c r="K46" s="35">
        <v>0</v>
      </c>
      <c r="L46" s="35">
        <v>0</v>
      </c>
      <c r="M46" s="35"/>
      <c r="N46" s="35">
        <f t="shared" si="3"/>
        <v>109</v>
      </c>
      <c r="O46" s="35">
        <f t="shared" si="4"/>
        <v>63</v>
      </c>
      <c r="P46" s="35">
        <f t="shared" si="4"/>
        <v>46</v>
      </c>
      <c r="Q46" s="35">
        <f t="shared" si="5"/>
        <v>38</v>
      </c>
      <c r="R46" s="35">
        <v>22</v>
      </c>
      <c r="S46" s="35">
        <v>16</v>
      </c>
      <c r="T46" s="35">
        <f t="shared" si="6"/>
        <v>31</v>
      </c>
      <c r="U46" s="35">
        <v>20</v>
      </c>
      <c r="V46" s="35">
        <v>11</v>
      </c>
      <c r="W46" s="35">
        <f t="shared" si="7"/>
        <v>40</v>
      </c>
      <c r="X46" s="35">
        <v>21</v>
      </c>
      <c r="Y46" s="35">
        <v>19</v>
      </c>
      <c r="Z46" s="36">
        <v>5</v>
      </c>
    </row>
    <row r="47" spans="2:26" s="6" customFormat="1" ht="24.95" customHeight="1" x14ac:dyDescent="0.15">
      <c r="B47" s="23" t="s">
        <v>5</v>
      </c>
      <c r="C47" s="28" t="s">
        <v>246</v>
      </c>
      <c r="D47" s="35">
        <f t="shared" si="0"/>
        <v>8</v>
      </c>
      <c r="E47" s="35">
        <f t="shared" si="1"/>
        <v>6</v>
      </c>
      <c r="F47" s="35">
        <v>2</v>
      </c>
      <c r="G47" s="35">
        <v>2</v>
      </c>
      <c r="H47" s="35">
        <v>2</v>
      </c>
      <c r="I47" s="35">
        <f t="shared" si="2"/>
        <v>2</v>
      </c>
      <c r="J47" s="35">
        <v>1</v>
      </c>
      <c r="K47" s="35">
        <v>1</v>
      </c>
      <c r="L47" s="35">
        <v>0</v>
      </c>
      <c r="M47" s="35"/>
      <c r="N47" s="35">
        <f t="shared" si="3"/>
        <v>156</v>
      </c>
      <c r="O47" s="35">
        <f t="shared" si="4"/>
        <v>79</v>
      </c>
      <c r="P47" s="35">
        <f t="shared" si="4"/>
        <v>77</v>
      </c>
      <c r="Q47" s="35">
        <f t="shared" si="5"/>
        <v>43</v>
      </c>
      <c r="R47" s="35">
        <v>23</v>
      </c>
      <c r="S47" s="35">
        <v>20</v>
      </c>
      <c r="T47" s="35">
        <f t="shared" si="6"/>
        <v>61</v>
      </c>
      <c r="U47" s="35">
        <v>28</v>
      </c>
      <c r="V47" s="35">
        <v>33</v>
      </c>
      <c r="W47" s="35">
        <f t="shared" si="7"/>
        <v>52</v>
      </c>
      <c r="X47" s="35">
        <v>28</v>
      </c>
      <c r="Y47" s="35">
        <v>24</v>
      </c>
      <c r="Z47" s="36">
        <v>13</v>
      </c>
    </row>
    <row r="48" spans="2:26" s="6" customFormat="1" ht="24.95" customHeight="1" x14ac:dyDescent="0.15">
      <c r="B48" s="23" t="s">
        <v>5</v>
      </c>
      <c r="C48" s="28" t="s">
        <v>247</v>
      </c>
      <c r="D48" s="35">
        <f t="shared" si="0"/>
        <v>6</v>
      </c>
      <c r="E48" s="35">
        <f t="shared" si="1"/>
        <v>6</v>
      </c>
      <c r="F48" s="35">
        <v>2</v>
      </c>
      <c r="G48" s="35">
        <v>2</v>
      </c>
      <c r="H48" s="35">
        <v>2</v>
      </c>
      <c r="I48" s="35">
        <f t="shared" si="2"/>
        <v>0</v>
      </c>
      <c r="J48" s="35">
        <v>0</v>
      </c>
      <c r="K48" s="35">
        <v>0</v>
      </c>
      <c r="L48" s="35">
        <v>0</v>
      </c>
      <c r="M48" s="35"/>
      <c r="N48" s="35">
        <f t="shared" si="3"/>
        <v>181</v>
      </c>
      <c r="O48" s="35">
        <f t="shared" si="4"/>
        <v>90</v>
      </c>
      <c r="P48" s="35">
        <f t="shared" si="4"/>
        <v>91</v>
      </c>
      <c r="Q48" s="35">
        <f t="shared" si="5"/>
        <v>54</v>
      </c>
      <c r="R48" s="35">
        <v>31</v>
      </c>
      <c r="S48" s="35">
        <v>23</v>
      </c>
      <c r="T48" s="35">
        <f t="shared" si="6"/>
        <v>70</v>
      </c>
      <c r="U48" s="35">
        <v>32</v>
      </c>
      <c r="V48" s="35">
        <v>38</v>
      </c>
      <c r="W48" s="35">
        <f t="shared" si="7"/>
        <v>57</v>
      </c>
      <c r="X48" s="35">
        <v>27</v>
      </c>
      <c r="Y48" s="35">
        <v>30</v>
      </c>
      <c r="Z48" s="36">
        <v>0</v>
      </c>
    </row>
    <row r="49" spans="2:26" s="6" customFormat="1" ht="24.95" customHeight="1" x14ac:dyDescent="0.15">
      <c r="B49" s="23" t="s">
        <v>5</v>
      </c>
      <c r="C49" s="28" t="s">
        <v>248</v>
      </c>
      <c r="D49" s="35">
        <f t="shared" si="0"/>
        <v>9</v>
      </c>
      <c r="E49" s="35">
        <f t="shared" si="1"/>
        <v>6</v>
      </c>
      <c r="F49" s="35">
        <v>2</v>
      </c>
      <c r="G49" s="35">
        <v>2</v>
      </c>
      <c r="H49" s="35">
        <v>2</v>
      </c>
      <c r="I49" s="35">
        <f t="shared" si="2"/>
        <v>3</v>
      </c>
      <c r="J49" s="35">
        <v>0</v>
      </c>
      <c r="K49" s="35">
        <v>3</v>
      </c>
      <c r="L49" s="35">
        <v>0</v>
      </c>
      <c r="M49" s="35"/>
      <c r="N49" s="35">
        <f t="shared" si="3"/>
        <v>209</v>
      </c>
      <c r="O49" s="35">
        <f t="shared" si="4"/>
        <v>100</v>
      </c>
      <c r="P49" s="35">
        <f t="shared" si="4"/>
        <v>109</v>
      </c>
      <c r="Q49" s="35">
        <f t="shared" si="5"/>
        <v>62</v>
      </c>
      <c r="R49" s="35">
        <v>25</v>
      </c>
      <c r="S49" s="35">
        <v>37</v>
      </c>
      <c r="T49" s="35">
        <f t="shared" si="6"/>
        <v>66</v>
      </c>
      <c r="U49" s="35">
        <v>30</v>
      </c>
      <c r="V49" s="35">
        <v>36</v>
      </c>
      <c r="W49" s="35">
        <f t="shared" si="7"/>
        <v>81</v>
      </c>
      <c r="X49" s="35">
        <v>45</v>
      </c>
      <c r="Y49" s="35">
        <v>36</v>
      </c>
      <c r="Z49" s="36">
        <v>14</v>
      </c>
    </row>
    <row r="50" spans="2:26" s="6" customFormat="1" ht="24.95" customHeight="1" x14ac:dyDescent="0.15">
      <c r="B50" s="23" t="s">
        <v>5</v>
      </c>
      <c r="C50" s="28" t="s">
        <v>249</v>
      </c>
      <c r="D50" s="35">
        <f t="shared" si="0"/>
        <v>12</v>
      </c>
      <c r="E50" s="35">
        <f t="shared" si="1"/>
        <v>10</v>
      </c>
      <c r="F50" s="35">
        <v>4</v>
      </c>
      <c r="G50" s="35">
        <v>3</v>
      </c>
      <c r="H50" s="35">
        <v>3</v>
      </c>
      <c r="I50" s="35">
        <f t="shared" si="2"/>
        <v>2</v>
      </c>
      <c r="J50" s="35">
        <v>0</v>
      </c>
      <c r="K50" s="35">
        <v>2</v>
      </c>
      <c r="L50" s="35">
        <v>0</v>
      </c>
      <c r="M50" s="35"/>
      <c r="N50" s="35">
        <f t="shared" si="3"/>
        <v>344</v>
      </c>
      <c r="O50" s="35">
        <f t="shared" si="4"/>
        <v>193</v>
      </c>
      <c r="P50" s="35">
        <f t="shared" si="4"/>
        <v>151</v>
      </c>
      <c r="Q50" s="35">
        <f t="shared" si="5"/>
        <v>109</v>
      </c>
      <c r="R50" s="35">
        <v>59</v>
      </c>
      <c r="S50" s="35">
        <v>50</v>
      </c>
      <c r="T50" s="35">
        <f t="shared" si="6"/>
        <v>117</v>
      </c>
      <c r="U50" s="35">
        <v>70</v>
      </c>
      <c r="V50" s="35">
        <v>47</v>
      </c>
      <c r="W50" s="35">
        <f t="shared" si="7"/>
        <v>118</v>
      </c>
      <c r="X50" s="35">
        <v>64</v>
      </c>
      <c r="Y50" s="35">
        <v>54</v>
      </c>
      <c r="Z50" s="36">
        <v>9</v>
      </c>
    </row>
    <row r="51" spans="2:26" s="6" customFormat="1" ht="24.95" customHeight="1" x14ac:dyDescent="0.15">
      <c r="B51" s="23" t="s">
        <v>5</v>
      </c>
      <c r="C51" s="28" t="s">
        <v>250</v>
      </c>
      <c r="D51" s="35">
        <f t="shared" si="0"/>
        <v>12</v>
      </c>
      <c r="E51" s="35">
        <f t="shared" si="1"/>
        <v>11</v>
      </c>
      <c r="F51" s="35">
        <v>4</v>
      </c>
      <c r="G51" s="35">
        <v>4</v>
      </c>
      <c r="H51" s="35">
        <v>3</v>
      </c>
      <c r="I51" s="35">
        <f t="shared" si="2"/>
        <v>1</v>
      </c>
      <c r="J51" s="35">
        <v>0</v>
      </c>
      <c r="K51" s="35">
        <v>1</v>
      </c>
      <c r="L51" s="35">
        <v>0</v>
      </c>
      <c r="M51" s="35"/>
      <c r="N51" s="35">
        <f t="shared" si="3"/>
        <v>372</v>
      </c>
      <c r="O51" s="35">
        <f t="shared" si="4"/>
        <v>186</v>
      </c>
      <c r="P51" s="35">
        <f t="shared" si="4"/>
        <v>186</v>
      </c>
      <c r="Q51" s="35">
        <f t="shared" si="5"/>
        <v>121</v>
      </c>
      <c r="R51" s="35">
        <v>65</v>
      </c>
      <c r="S51" s="35">
        <v>56</v>
      </c>
      <c r="T51" s="35">
        <f t="shared" si="6"/>
        <v>130</v>
      </c>
      <c r="U51" s="35">
        <v>59</v>
      </c>
      <c r="V51" s="35">
        <v>71</v>
      </c>
      <c r="W51" s="35">
        <f t="shared" si="7"/>
        <v>121</v>
      </c>
      <c r="X51" s="35">
        <v>62</v>
      </c>
      <c r="Y51" s="35">
        <v>59</v>
      </c>
      <c r="Z51" s="36">
        <v>8</v>
      </c>
    </row>
    <row r="52" spans="2:26" s="6" customFormat="1" ht="24.95" customHeight="1" x14ac:dyDescent="0.15">
      <c r="B52" s="23" t="s">
        <v>74</v>
      </c>
      <c r="C52" s="28" t="s">
        <v>251</v>
      </c>
      <c r="D52" s="35">
        <f t="shared" si="0"/>
        <v>27</v>
      </c>
      <c r="E52" s="35">
        <f t="shared" si="1"/>
        <v>22</v>
      </c>
      <c r="F52" s="35">
        <v>7</v>
      </c>
      <c r="G52" s="35">
        <v>7</v>
      </c>
      <c r="H52" s="35">
        <v>8</v>
      </c>
      <c r="I52" s="35">
        <f t="shared" si="2"/>
        <v>5</v>
      </c>
      <c r="J52" s="35">
        <v>2</v>
      </c>
      <c r="K52" s="35">
        <v>3</v>
      </c>
      <c r="L52" s="35">
        <v>0</v>
      </c>
      <c r="M52" s="35"/>
      <c r="N52" s="35">
        <f t="shared" si="3"/>
        <v>816</v>
      </c>
      <c r="O52" s="35">
        <f t="shared" si="4"/>
        <v>451</v>
      </c>
      <c r="P52" s="35">
        <f t="shared" si="4"/>
        <v>365</v>
      </c>
      <c r="Q52" s="35">
        <f t="shared" si="5"/>
        <v>243</v>
      </c>
      <c r="R52" s="35">
        <v>138</v>
      </c>
      <c r="S52" s="35">
        <v>105</v>
      </c>
      <c r="T52" s="35">
        <f t="shared" si="6"/>
        <v>271</v>
      </c>
      <c r="U52" s="35">
        <v>144</v>
      </c>
      <c r="V52" s="35">
        <v>127</v>
      </c>
      <c r="W52" s="35">
        <f t="shared" si="7"/>
        <v>302</v>
      </c>
      <c r="X52" s="35">
        <v>169</v>
      </c>
      <c r="Y52" s="35">
        <v>133</v>
      </c>
      <c r="Z52" s="36">
        <v>25</v>
      </c>
    </row>
    <row r="53" spans="2:26" s="6" customFormat="1" ht="24.95" customHeight="1" x14ac:dyDescent="0.15">
      <c r="B53" s="23" t="s">
        <v>74</v>
      </c>
      <c r="C53" s="28" t="s">
        <v>252</v>
      </c>
      <c r="D53" s="35">
        <f t="shared" si="0"/>
        <v>15</v>
      </c>
      <c r="E53" s="35">
        <f t="shared" si="1"/>
        <v>10</v>
      </c>
      <c r="F53" s="35">
        <v>4</v>
      </c>
      <c r="G53" s="35">
        <v>3</v>
      </c>
      <c r="H53" s="35">
        <v>3</v>
      </c>
      <c r="I53" s="35">
        <f t="shared" si="2"/>
        <v>5</v>
      </c>
      <c r="J53" s="35">
        <v>2</v>
      </c>
      <c r="K53" s="35">
        <v>3</v>
      </c>
      <c r="L53" s="35">
        <v>0</v>
      </c>
      <c r="M53" s="35"/>
      <c r="N53" s="35">
        <f t="shared" si="3"/>
        <v>352</v>
      </c>
      <c r="O53" s="35">
        <f t="shared" si="4"/>
        <v>182</v>
      </c>
      <c r="P53" s="35">
        <f t="shared" si="4"/>
        <v>170</v>
      </c>
      <c r="Q53" s="35">
        <f t="shared" si="5"/>
        <v>121</v>
      </c>
      <c r="R53" s="35">
        <v>70</v>
      </c>
      <c r="S53" s="35">
        <v>51</v>
      </c>
      <c r="T53" s="35">
        <f t="shared" si="6"/>
        <v>110</v>
      </c>
      <c r="U53" s="35">
        <v>50</v>
      </c>
      <c r="V53" s="35">
        <v>60</v>
      </c>
      <c r="W53" s="35">
        <f t="shared" si="7"/>
        <v>121</v>
      </c>
      <c r="X53" s="35">
        <v>62</v>
      </c>
      <c r="Y53" s="35">
        <v>59</v>
      </c>
      <c r="Z53" s="36">
        <v>29</v>
      </c>
    </row>
    <row r="54" spans="2:26" s="6" customFormat="1" ht="24.95" customHeight="1" x14ac:dyDescent="0.15">
      <c r="B54" s="23" t="s">
        <v>74</v>
      </c>
      <c r="C54" s="28" t="s">
        <v>253</v>
      </c>
      <c r="D54" s="35">
        <f t="shared" si="0"/>
        <v>19</v>
      </c>
      <c r="E54" s="35">
        <f t="shared" si="1"/>
        <v>17</v>
      </c>
      <c r="F54" s="35">
        <v>5</v>
      </c>
      <c r="G54" s="35">
        <v>6</v>
      </c>
      <c r="H54" s="35">
        <v>6</v>
      </c>
      <c r="I54" s="35">
        <f t="shared" si="2"/>
        <v>2</v>
      </c>
      <c r="J54" s="35">
        <v>1</v>
      </c>
      <c r="K54" s="35">
        <v>1</v>
      </c>
      <c r="L54" s="35">
        <v>0</v>
      </c>
      <c r="M54" s="35"/>
      <c r="N54" s="35">
        <f t="shared" si="3"/>
        <v>593</v>
      </c>
      <c r="O54" s="35">
        <f t="shared" si="4"/>
        <v>286</v>
      </c>
      <c r="P54" s="35">
        <f t="shared" si="4"/>
        <v>307</v>
      </c>
      <c r="Q54" s="35">
        <f t="shared" si="5"/>
        <v>183</v>
      </c>
      <c r="R54" s="35">
        <v>93</v>
      </c>
      <c r="S54" s="35">
        <v>90</v>
      </c>
      <c r="T54" s="35">
        <f t="shared" si="6"/>
        <v>204</v>
      </c>
      <c r="U54" s="35">
        <v>100</v>
      </c>
      <c r="V54" s="35">
        <v>104</v>
      </c>
      <c r="W54" s="35">
        <f t="shared" si="7"/>
        <v>206</v>
      </c>
      <c r="X54" s="35">
        <v>93</v>
      </c>
      <c r="Y54" s="35">
        <v>113</v>
      </c>
      <c r="Z54" s="36">
        <v>10</v>
      </c>
    </row>
    <row r="55" spans="2:26" s="6" customFormat="1" ht="24.95" customHeight="1" x14ac:dyDescent="0.15">
      <c r="B55" s="23" t="s">
        <v>74</v>
      </c>
      <c r="C55" s="28" t="s">
        <v>254</v>
      </c>
      <c r="D55" s="35">
        <f t="shared" si="0"/>
        <v>16</v>
      </c>
      <c r="E55" s="35">
        <f t="shared" si="1"/>
        <v>12</v>
      </c>
      <c r="F55" s="35">
        <v>4</v>
      </c>
      <c r="G55" s="35">
        <v>4</v>
      </c>
      <c r="H55" s="35">
        <v>4</v>
      </c>
      <c r="I55" s="35">
        <f t="shared" si="2"/>
        <v>4</v>
      </c>
      <c r="J55" s="35">
        <v>2</v>
      </c>
      <c r="K55" s="35">
        <v>2</v>
      </c>
      <c r="L55" s="35">
        <v>0</v>
      </c>
      <c r="M55" s="35"/>
      <c r="N55" s="35">
        <f t="shared" si="3"/>
        <v>425</v>
      </c>
      <c r="O55" s="35">
        <f t="shared" si="4"/>
        <v>218</v>
      </c>
      <c r="P55" s="35">
        <f t="shared" si="4"/>
        <v>207</v>
      </c>
      <c r="Q55" s="35">
        <f t="shared" si="5"/>
        <v>146</v>
      </c>
      <c r="R55" s="35">
        <v>72</v>
      </c>
      <c r="S55" s="35">
        <v>74</v>
      </c>
      <c r="T55" s="35">
        <f t="shared" si="6"/>
        <v>136</v>
      </c>
      <c r="U55" s="35">
        <v>67</v>
      </c>
      <c r="V55" s="35">
        <v>69</v>
      </c>
      <c r="W55" s="35">
        <f t="shared" si="7"/>
        <v>143</v>
      </c>
      <c r="X55" s="35">
        <v>79</v>
      </c>
      <c r="Y55" s="35">
        <v>64</v>
      </c>
      <c r="Z55" s="36">
        <v>24</v>
      </c>
    </row>
    <row r="56" spans="2:26" s="6" customFormat="1" ht="24.95" customHeight="1" x14ac:dyDescent="0.15">
      <c r="B56" s="23" t="s">
        <v>74</v>
      </c>
      <c r="C56" s="28" t="s">
        <v>255</v>
      </c>
      <c r="D56" s="35">
        <f t="shared" si="0"/>
        <v>12</v>
      </c>
      <c r="E56" s="35">
        <f t="shared" si="1"/>
        <v>9</v>
      </c>
      <c r="F56" s="35">
        <v>3</v>
      </c>
      <c r="G56" s="35">
        <v>3</v>
      </c>
      <c r="H56" s="35">
        <v>3</v>
      </c>
      <c r="I56" s="35">
        <f t="shared" si="2"/>
        <v>3</v>
      </c>
      <c r="J56" s="35">
        <v>1</v>
      </c>
      <c r="K56" s="35">
        <v>2</v>
      </c>
      <c r="L56" s="35">
        <v>0</v>
      </c>
      <c r="M56" s="35"/>
      <c r="N56" s="35">
        <f t="shared" si="3"/>
        <v>310</v>
      </c>
      <c r="O56" s="35">
        <f t="shared" si="4"/>
        <v>156</v>
      </c>
      <c r="P56" s="35">
        <f t="shared" si="4"/>
        <v>154</v>
      </c>
      <c r="Q56" s="35">
        <f t="shared" si="5"/>
        <v>112</v>
      </c>
      <c r="R56" s="35">
        <v>57</v>
      </c>
      <c r="S56" s="35">
        <v>55</v>
      </c>
      <c r="T56" s="35">
        <f t="shared" si="6"/>
        <v>98</v>
      </c>
      <c r="U56" s="35">
        <v>43</v>
      </c>
      <c r="V56" s="35">
        <v>55</v>
      </c>
      <c r="W56" s="35">
        <f t="shared" si="7"/>
        <v>100</v>
      </c>
      <c r="X56" s="35">
        <v>56</v>
      </c>
      <c r="Y56" s="35">
        <v>44</v>
      </c>
      <c r="Z56" s="36">
        <v>16</v>
      </c>
    </row>
    <row r="57" spans="2:26" s="6" customFormat="1" ht="24.95" customHeight="1" x14ac:dyDescent="0.15">
      <c r="B57" s="23" t="s">
        <v>74</v>
      </c>
      <c r="C57" s="28" t="s">
        <v>256</v>
      </c>
      <c r="D57" s="35">
        <f t="shared" si="0"/>
        <v>12</v>
      </c>
      <c r="E57" s="35">
        <f t="shared" si="1"/>
        <v>10</v>
      </c>
      <c r="F57" s="35">
        <v>4</v>
      </c>
      <c r="G57" s="35">
        <v>3</v>
      </c>
      <c r="H57" s="35">
        <v>3</v>
      </c>
      <c r="I57" s="35">
        <f t="shared" si="2"/>
        <v>2</v>
      </c>
      <c r="J57" s="35">
        <v>2</v>
      </c>
      <c r="K57" s="35">
        <v>0</v>
      </c>
      <c r="L57" s="35">
        <v>0</v>
      </c>
      <c r="M57" s="35"/>
      <c r="N57" s="35">
        <f t="shared" si="3"/>
        <v>322</v>
      </c>
      <c r="O57" s="35">
        <f t="shared" si="4"/>
        <v>173</v>
      </c>
      <c r="P57" s="35">
        <f t="shared" si="4"/>
        <v>149</v>
      </c>
      <c r="Q57" s="35">
        <f t="shared" si="5"/>
        <v>109</v>
      </c>
      <c r="R57" s="35">
        <v>61</v>
      </c>
      <c r="S57" s="35">
        <v>48</v>
      </c>
      <c r="T57" s="35">
        <f t="shared" si="6"/>
        <v>100</v>
      </c>
      <c r="U57" s="35">
        <v>58</v>
      </c>
      <c r="V57" s="35">
        <v>42</v>
      </c>
      <c r="W57" s="35">
        <f t="shared" si="7"/>
        <v>113</v>
      </c>
      <c r="X57" s="35">
        <v>54</v>
      </c>
      <c r="Y57" s="35">
        <v>59</v>
      </c>
      <c r="Z57" s="36">
        <v>13</v>
      </c>
    </row>
    <row r="58" spans="2:26" s="6" customFormat="1" ht="24.95" customHeight="1" x14ac:dyDescent="0.15">
      <c r="B58" s="23" t="s">
        <v>74</v>
      </c>
      <c r="C58" s="28" t="s">
        <v>257</v>
      </c>
      <c r="D58" s="35">
        <f t="shared" si="0"/>
        <v>11</v>
      </c>
      <c r="E58" s="35">
        <f t="shared" si="1"/>
        <v>10</v>
      </c>
      <c r="F58" s="35">
        <v>4</v>
      </c>
      <c r="G58" s="35">
        <v>3</v>
      </c>
      <c r="H58" s="35">
        <v>3</v>
      </c>
      <c r="I58" s="35">
        <f t="shared" si="2"/>
        <v>1</v>
      </c>
      <c r="J58" s="35">
        <v>1</v>
      </c>
      <c r="K58" s="35">
        <v>0</v>
      </c>
      <c r="L58" s="35">
        <v>0</v>
      </c>
      <c r="M58" s="35"/>
      <c r="N58" s="35">
        <f t="shared" si="3"/>
        <v>366</v>
      </c>
      <c r="O58" s="35">
        <f t="shared" si="4"/>
        <v>207</v>
      </c>
      <c r="P58" s="35">
        <f t="shared" si="4"/>
        <v>159</v>
      </c>
      <c r="Q58" s="35">
        <f t="shared" si="5"/>
        <v>140</v>
      </c>
      <c r="R58" s="35">
        <v>77</v>
      </c>
      <c r="S58" s="35">
        <v>63</v>
      </c>
      <c r="T58" s="35">
        <f t="shared" si="6"/>
        <v>114</v>
      </c>
      <c r="U58" s="35">
        <v>65</v>
      </c>
      <c r="V58" s="35">
        <v>49</v>
      </c>
      <c r="W58" s="35">
        <f t="shared" si="7"/>
        <v>112</v>
      </c>
      <c r="X58" s="35">
        <v>65</v>
      </c>
      <c r="Y58" s="35">
        <v>47</v>
      </c>
      <c r="Z58" s="36">
        <v>4</v>
      </c>
    </row>
    <row r="59" spans="2:26" s="6" customFormat="1" ht="24.95" customHeight="1" x14ac:dyDescent="0.15">
      <c r="B59" s="23" t="s">
        <v>74</v>
      </c>
      <c r="C59" s="28" t="s">
        <v>211</v>
      </c>
      <c r="D59" s="35">
        <f t="shared" si="0"/>
        <v>17</v>
      </c>
      <c r="E59" s="35">
        <f t="shared" si="1"/>
        <v>13</v>
      </c>
      <c r="F59" s="35">
        <v>4</v>
      </c>
      <c r="G59" s="35">
        <v>4</v>
      </c>
      <c r="H59" s="35">
        <v>5</v>
      </c>
      <c r="I59" s="35">
        <f t="shared" si="2"/>
        <v>4</v>
      </c>
      <c r="J59" s="35">
        <v>2</v>
      </c>
      <c r="K59" s="35">
        <v>2</v>
      </c>
      <c r="L59" s="35">
        <v>0</v>
      </c>
      <c r="M59" s="35"/>
      <c r="N59" s="35">
        <f t="shared" si="3"/>
        <v>469</v>
      </c>
      <c r="O59" s="35">
        <f t="shared" si="4"/>
        <v>239</v>
      </c>
      <c r="P59" s="35">
        <f t="shared" si="4"/>
        <v>230</v>
      </c>
      <c r="Q59" s="35">
        <f t="shared" si="5"/>
        <v>136</v>
      </c>
      <c r="R59" s="35">
        <v>68</v>
      </c>
      <c r="S59" s="35">
        <v>68</v>
      </c>
      <c r="T59" s="35">
        <f t="shared" si="6"/>
        <v>153</v>
      </c>
      <c r="U59" s="35">
        <v>77</v>
      </c>
      <c r="V59" s="35">
        <v>76</v>
      </c>
      <c r="W59" s="35">
        <f t="shared" si="7"/>
        <v>180</v>
      </c>
      <c r="X59" s="35">
        <v>94</v>
      </c>
      <c r="Y59" s="35">
        <v>86</v>
      </c>
      <c r="Z59" s="36">
        <v>25</v>
      </c>
    </row>
    <row r="60" spans="2:26" s="6" customFormat="1" ht="24.95" customHeight="1" x14ac:dyDescent="0.15">
      <c r="B60" s="23" t="s">
        <v>74</v>
      </c>
      <c r="C60" s="28" t="s">
        <v>258</v>
      </c>
      <c r="D60" s="35">
        <f t="shared" si="0"/>
        <v>13</v>
      </c>
      <c r="E60" s="35">
        <f t="shared" si="1"/>
        <v>11</v>
      </c>
      <c r="F60" s="35">
        <v>4</v>
      </c>
      <c r="G60" s="35">
        <v>3</v>
      </c>
      <c r="H60" s="35">
        <v>4</v>
      </c>
      <c r="I60" s="35">
        <f t="shared" si="2"/>
        <v>2</v>
      </c>
      <c r="J60" s="35">
        <v>1</v>
      </c>
      <c r="K60" s="35">
        <v>1</v>
      </c>
      <c r="L60" s="35">
        <v>0</v>
      </c>
      <c r="M60" s="35"/>
      <c r="N60" s="35">
        <f t="shared" si="3"/>
        <v>386</v>
      </c>
      <c r="O60" s="35">
        <f t="shared" si="4"/>
        <v>186</v>
      </c>
      <c r="P60" s="35">
        <f t="shared" si="4"/>
        <v>200</v>
      </c>
      <c r="Q60" s="35">
        <f t="shared" si="5"/>
        <v>120</v>
      </c>
      <c r="R60" s="35">
        <v>62</v>
      </c>
      <c r="S60" s="35">
        <v>58</v>
      </c>
      <c r="T60" s="35">
        <f t="shared" si="6"/>
        <v>115</v>
      </c>
      <c r="U60" s="35">
        <v>53</v>
      </c>
      <c r="V60" s="35">
        <v>62</v>
      </c>
      <c r="W60" s="35">
        <f t="shared" si="7"/>
        <v>151</v>
      </c>
      <c r="X60" s="35">
        <v>71</v>
      </c>
      <c r="Y60" s="35">
        <v>80</v>
      </c>
      <c r="Z60" s="36">
        <v>11</v>
      </c>
    </row>
    <row r="61" spans="2:26" s="6" customFormat="1" ht="24.95" customHeight="1" x14ac:dyDescent="0.15">
      <c r="B61" s="23" t="s">
        <v>74</v>
      </c>
      <c r="C61" s="28" t="s">
        <v>259</v>
      </c>
      <c r="D61" s="35">
        <f t="shared" si="0"/>
        <v>15</v>
      </c>
      <c r="E61" s="35">
        <f t="shared" si="1"/>
        <v>12</v>
      </c>
      <c r="F61" s="35">
        <v>4</v>
      </c>
      <c r="G61" s="35">
        <v>4</v>
      </c>
      <c r="H61" s="35">
        <v>4</v>
      </c>
      <c r="I61" s="35">
        <f t="shared" si="2"/>
        <v>3</v>
      </c>
      <c r="J61" s="35">
        <v>1</v>
      </c>
      <c r="K61" s="35">
        <v>2</v>
      </c>
      <c r="L61" s="35">
        <v>0</v>
      </c>
      <c r="M61" s="35"/>
      <c r="N61" s="35">
        <f t="shared" si="3"/>
        <v>447</v>
      </c>
      <c r="O61" s="35">
        <f t="shared" si="4"/>
        <v>230</v>
      </c>
      <c r="P61" s="35">
        <f t="shared" si="4"/>
        <v>217</v>
      </c>
      <c r="Q61" s="35">
        <f t="shared" si="5"/>
        <v>141</v>
      </c>
      <c r="R61" s="35">
        <v>86</v>
      </c>
      <c r="S61" s="35">
        <v>55</v>
      </c>
      <c r="T61" s="35">
        <f t="shared" si="6"/>
        <v>147</v>
      </c>
      <c r="U61" s="35">
        <v>66</v>
      </c>
      <c r="V61" s="35">
        <v>81</v>
      </c>
      <c r="W61" s="35">
        <f t="shared" si="7"/>
        <v>159</v>
      </c>
      <c r="X61" s="35">
        <v>78</v>
      </c>
      <c r="Y61" s="35">
        <v>81</v>
      </c>
      <c r="Z61" s="36">
        <v>23</v>
      </c>
    </row>
    <row r="62" spans="2:26" s="6" customFormat="1" ht="24.95" customHeight="1" x14ac:dyDescent="0.15">
      <c r="B62" s="23" t="s">
        <v>74</v>
      </c>
      <c r="C62" s="28" t="s">
        <v>260</v>
      </c>
      <c r="D62" s="35">
        <f t="shared" si="0"/>
        <v>12</v>
      </c>
      <c r="E62" s="35">
        <f t="shared" si="1"/>
        <v>10</v>
      </c>
      <c r="F62" s="35">
        <v>3</v>
      </c>
      <c r="G62" s="35">
        <v>3</v>
      </c>
      <c r="H62" s="35">
        <v>4</v>
      </c>
      <c r="I62" s="35">
        <f t="shared" si="2"/>
        <v>2</v>
      </c>
      <c r="J62" s="35">
        <v>1</v>
      </c>
      <c r="K62" s="35">
        <v>1</v>
      </c>
      <c r="L62" s="35">
        <v>0</v>
      </c>
      <c r="M62" s="35"/>
      <c r="N62" s="35">
        <f t="shared" si="3"/>
        <v>359</v>
      </c>
      <c r="O62" s="35">
        <f t="shared" si="4"/>
        <v>201</v>
      </c>
      <c r="P62" s="35">
        <f t="shared" si="4"/>
        <v>158</v>
      </c>
      <c r="Q62" s="35">
        <f t="shared" si="5"/>
        <v>111</v>
      </c>
      <c r="R62" s="35">
        <v>65</v>
      </c>
      <c r="S62" s="35">
        <v>46</v>
      </c>
      <c r="T62" s="35">
        <f t="shared" si="6"/>
        <v>112</v>
      </c>
      <c r="U62" s="35">
        <v>68</v>
      </c>
      <c r="V62" s="35">
        <v>44</v>
      </c>
      <c r="W62" s="35">
        <f t="shared" si="7"/>
        <v>136</v>
      </c>
      <c r="X62" s="35">
        <v>68</v>
      </c>
      <c r="Y62" s="35">
        <v>68</v>
      </c>
      <c r="Z62" s="36">
        <v>10</v>
      </c>
    </row>
    <row r="63" spans="2:26" s="6" customFormat="1" ht="24.95" customHeight="1" x14ac:dyDescent="0.15">
      <c r="B63" s="23" t="s">
        <v>74</v>
      </c>
      <c r="C63" s="28" t="s">
        <v>261</v>
      </c>
      <c r="D63" s="35">
        <f t="shared" si="0"/>
        <v>14</v>
      </c>
      <c r="E63" s="35">
        <f t="shared" si="1"/>
        <v>12</v>
      </c>
      <c r="F63" s="35">
        <v>4</v>
      </c>
      <c r="G63" s="35">
        <v>4</v>
      </c>
      <c r="H63" s="35">
        <v>4</v>
      </c>
      <c r="I63" s="35">
        <f t="shared" si="2"/>
        <v>2</v>
      </c>
      <c r="J63" s="35">
        <v>2</v>
      </c>
      <c r="K63" s="35">
        <v>0</v>
      </c>
      <c r="L63" s="35">
        <v>0</v>
      </c>
      <c r="M63" s="35"/>
      <c r="N63" s="35">
        <f t="shared" si="3"/>
        <v>431</v>
      </c>
      <c r="O63" s="35">
        <f t="shared" si="4"/>
        <v>223</v>
      </c>
      <c r="P63" s="35">
        <f t="shared" si="4"/>
        <v>208</v>
      </c>
      <c r="Q63" s="35">
        <f t="shared" si="5"/>
        <v>134</v>
      </c>
      <c r="R63" s="35">
        <v>74</v>
      </c>
      <c r="S63" s="35">
        <v>60</v>
      </c>
      <c r="T63" s="35">
        <f t="shared" si="6"/>
        <v>160</v>
      </c>
      <c r="U63" s="35">
        <v>78</v>
      </c>
      <c r="V63" s="35">
        <v>82</v>
      </c>
      <c r="W63" s="35">
        <f t="shared" si="7"/>
        <v>137</v>
      </c>
      <c r="X63" s="35">
        <v>71</v>
      </c>
      <c r="Y63" s="35">
        <v>66</v>
      </c>
      <c r="Z63" s="36">
        <v>11</v>
      </c>
    </row>
    <row r="64" spans="2:26" s="6" customFormat="1" ht="24.95" customHeight="1" x14ac:dyDescent="0.15">
      <c r="B64" s="23" t="s">
        <v>74</v>
      </c>
      <c r="C64" s="28" t="s">
        <v>262</v>
      </c>
      <c r="D64" s="35">
        <f t="shared" si="0"/>
        <v>12</v>
      </c>
      <c r="E64" s="35">
        <f t="shared" si="1"/>
        <v>12</v>
      </c>
      <c r="F64" s="35">
        <v>4</v>
      </c>
      <c r="G64" s="35">
        <v>4</v>
      </c>
      <c r="H64" s="35">
        <v>4</v>
      </c>
      <c r="I64" s="35">
        <f t="shared" si="2"/>
        <v>0</v>
      </c>
      <c r="J64" s="35">
        <v>0</v>
      </c>
      <c r="K64" s="35">
        <v>0</v>
      </c>
      <c r="L64" s="35">
        <v>0</v>
      </c>
      <c r="M64" s="35"/>
      <c r="N64" s="35">
        <f t="shared" si="3"/>
        <v>401</v>
      </c>
      <c r="O64" s="35">
        <f t="shared" si="4"/>
        <v>208</v>
      </c>
      <c r="P64" s="35">
        <f t="shared" si="4"/>
        <v>193</v>
      </c>
      <c r="Q64" s="35">
        <f t="shared" si="5"/>
        <v>136</v>
      </c>
      <c r="R64" s="35">
        <v>75</v>
      </c>
      <c r="S64" s="35">
        <v>61</v>
      </c>
      <c r="T64" s="35">
        <f t="shared" si="6"/>
        <v>112</v>
      </c>
      <c r="U64" s="35">
        <v>51</v>
      </c>
      <c r="V64" s="35">
        <v>61</v>
      </c>
      <c r="W64" s="35">
        <f t="shared" si="7"/>
        <v>153</v>
      </c>
      <c r="X64" s="35">
        <v>82</v>
      </c>
      <c r="Y64" s="35">
        <v>71</v>
      </c>
      <c r="Z64" s="36">
        <v>0</v>
      </c>
    </row>
    <row r="65" spans="2:26" s="6" customFormat="1" ht="24.95" customHeight="1" x14ac:dyDescent="0.15">
      <c r="B65" s="23" t="s">
        <v>74</v>
      </c>
      <c r="C65" s="28" t="s">
        <v>263</v>
      </c>
      <c r="D65" s="35">
        <f t="shared" si="0"/>
        <v>13</v>
      </c>
      <c r="E65" s="35">
        <f t="shared" si="1"/>
        <v>11</v>
      </c>
      <c r="F65" s="35">
        <v>4</v>
      </c>
      <c r="G65" s="35">
        <v>3</v>
      </c>
      <c r="H65" s="35">
        <v>4</v>
      </c>
      <c r="I65" s="35">
        <f t="shared" si="2"/>
        <v>2</v>
      </c>
      <c r="J65" s="35">
        <v>2</v>
      </c>
      <c r="K65" s="35">
        <v>0</v>
      </c>
      <c r="L65" s="35">
        <v>0</v>
      </c>
      <c r="M65" s="35"/>
      <c r="N65" s="35">
        <f t="shared" si="3"/>
        <v>368</v>
      </c>
      <c r="O65" s="35">
        <f t="shared" si="4"/>
        <v>164</v>
      </c>
      <c r="P65" s="35">
        <f t="shared" si="4"/>
        <v>204</v>
      </c>
      <c r="Q65" s="35">
        <f t="shared" si="5"/>
        <v>113</v>
      </c>
      <c r="R65" s="35">
        <v>47</v>
      </c>
      <c r="S65" s="35">
        <v>66</v>
      </c>
      <c r="T65" s="35">
        <f t="shared" si="6"/>
        <v>107</v>
      </c>
      <c r="U65" s="35">
        <v>51</v>
      </c>
      <c r="V65" s="35">
        <v>56</v>
      </c>
      <c r="W65" s="35">
        <f t="shared" si="7"/>
        <v>148</v>
      </c>
      <c r="X65" s="35">
        <v>66</v>
      </c>
      <c r="Y65" s="35">
        <v>82</v>
      </c>
      <c r="Z65" s="36">
        <v>15</v>
      </c>
    </row>
    <row r="66" spans="2:26" s="6" customFormat="1" ht="24.95" customHeight="1" x14ac:dyDescent="0.15">
      <c r="B66" s="23" t="s">
        <v>74</v>
      </c>
      <c r="C66" s="28" t="s">
        <v>264</v>
      </c>
      <c r="D66" s="35">
        <f t="shared" si="0"/>
        <v>8</v>
      </c>
      <c r="E66" s="35">
        <f t="shared" si="1"/>
        <v>6</v>
      </c>
      <c r="F66" s="35">
        <v>2</v>
      </c>
      <c r="G66" s="35">
        <v>2</v>
      </c>
      <c r="H66" s="35">
        <v>2</v>
      </c>
      <c r="I66" s="35">
        <f t="shared" si="2"/>
        <v>2</v>
      </c>
      <c r="J66" s="35">
        <v>1</v>
      </c>
      <c r="K66" s="35">
        <v>1</v>
      </c>
      <c r="L66" s="35">
        <v>0</v>
      </c>
      <c r="M66" s="35"/>
      <c r="N66" s="35">
        <f t="shared" si="3"/>
        <v>196</v>
      </c>
      <c r="O66" s="35">
        <f t="shared" si="4"/>
        <v>92</v>
      </c>
      <c r="P66" s="35">
        <f t="shared" si="4"/>
        <v>104</v>
      </c>
      <c r="Q66" s="35">
        <f t="shared" si="5"/>
        <v>61</v>
      </c>
      <c r="R66" s="35">
        <v>30</v>
      </c>
      <c r="S66" s="35">
        <v>31</v>
      </c>
      <c r="T66" s="35">
        <f t="shared" si="6"/>
        <v>67</v>
      </c>
      <c r="U66" s="35">
        <v>32</v>
      </c>
      <c r="V66" s="35">
        <v>35</v>
      </c>
      <c r="W66" s="35">
        <f t="shared" si="7"/>
        <v>68</v>
      </c>
      <c r="X66" s="35">
        <v>30</v>
      </c>
      <c r="Y66" s="35">
        <v>38</v>
      </c>
      <c r="Z66" s="36">
        <v>12</v>
      </c>
    </row>
    <row r="67" spans="2:26" s="6" customFormat="1" ht="24.95" customHeight="1" x14ac:dyDescent="0.15">
      <c r="B67" s="23" t="s">
        <v>75</v>
      </c>
      <c r="C67" s="28" t="s">
        <v>265</v>
      </c>
      <c r="D67" s="35">
        <f t="shared" si="0"/>
        <v>8</v>
      </c>
      <c r="E67" s="35">
        <f t="shared" si="1"/>
        <v>7</v>
      </c>
      <c r="F67" s="35">
        <v>3</v>
      </c>
      <c r="G67" s="35">
        <v>2</v>
      </c>
      <c r="H67" s="35">
        <v>2</v>
      </c>
      <c r="I67" s="35">
        <f t="shared" si="2"/>
        <v>1</v>
      </c>
      <c r="J67" s="35">
        <v>1</v>
      </c>
      <c r="K67" s="35">
        <v>0</v>
      </c>
      <c r="L67" s="35">
        <v>0</v>
      </c>
      <c r="M67" s="35"/>
      <c r="N67" s="35">
        <f t="shared" si="3"/>
        <v>207</v>
      </c>
      <c r="O67" s="35">
        <f t="shared" si="4"/>
        <v>96</v>
      </c>
      <c r="P67" s="35">
        <f t="shared" si="4"/>
        <v>111</v>
      </c>
      <c r="Q67" s="35">
        <f t="shared" si="5"/>
        <v>71</v>
      </c>
      <c r="R67" s="35">
        <v>33</v>
      </c>
      <c r="S67" s="35">
        <v>38</v>
      </c>
      <c r="T67" s="35">
        <f t="shared" si="6"/>
        <v>56</v>
      </c>
      <c r="U67" s="35">
        <v>26</v>
      </c>
      <c r="V67" s="35">
        <v>30</v>
      </c>
      <c r="W67" s="35">
        <f t="shared" si="7"/>
        <v>80</v>
      </c>
      <c r="X67" s="35">
        <v>37</v>
      </c>
      <c r="Y67" s="35">
        <v>43</v>
      </c>
      <c r="Z67" s="36">
        <v>3</v>
      </c>
    </row>
    <row r="68" spans="2:26" s="6" customFormat="1" ht="24.95" customHeight="1" x14ac:dyDescent="0.15">
      <c r="B68" s="23" t="s">
        <v>75</v>
      </c>
      <c r="C68" s="28" t="s">
        <v>266</v>
      </c>
      <c r="D68" s="35">
        <f t="shared" si="0"/>
        <v>12</v>
      </c>
      <c r="E68" s="35">
        <f t="shared" si="1"/>
        <v>8</v>
      </c>
      <c r="F68" s="35">
        <v>3</v>
      </c>
      <c r="G68" s="35">
        <v>2</v>
      </c>
      <c r="H68" s="35">
        <v>3</v>
      </c>
      <c r="I68" s="35">
        <f t="shared" si="2"/>
        <v>4</v>
      </c>
      <c r="J68" s="35">
        <v>2</v>
      </c>
      <c r="K68" s="35">
        <v>2</v>
      </c>
      <c r="L68" s="35">
        <v>0</v>
      </c>
      <c r="M68" s="35"/>
      <c r="N68" s="35">
        <f t="shared" si="3"/>
        <v>253</v>
      </c>
      <c r="O68" s="35">
        <f t="shared" si="4"/>
        <v>148</v>
      </c>
      <c r="P68" s="35">
        <f t="shared" si="4"/>
        <v>105</v>
      </c>
      <c r="Q68" s="35">
        <f t="shared" si="5"/>
        <v>93</v>
      </c>
      <c r="R68" s="35">
        <v>49</v>
      </c>
      <c r="S68" s="35">
        <v>44</v>
      </c>
      <c r="T68" s="35">
        <f t="shared" si="6"/>
        <v>75</v>
      </c>
      <c r="U68" s="35">
        <v>43</v>
      </c>
      <c r="V68" s="35">
        <v>32</v>
      </c>
      <c r="W68" s="35">
        <f t="shared" si="7"/>
        <v>85</v>
      </c>
      <c r="X68" s="35">
        <v>56</v>
      </c>
      <c r="Y68" s="35">
        <v>29</v>
      </c>
      <c r="Z68" s="36">
        <v>19</v>
      </c>
    </row>
    <row r="69" spans="2:26" s="6" customFormat="1" ht="24.95" customHeight="1" x14ac:dyDescent="0.15">
      <c r="B69" s="23" t="s">
        <v>75</v>
      </c>
      <c r="C69" s="28" t="s">
        <v>267</v>
      </c>
      <c r="D69" s="35">
        <f t="shared" si="0"/>
        <v>13</v>
      </c>
      <c r="E69" s="35">
        <f t="shared" si="1"/>
        <v>12</v>
      </c>
      <c r="F69" s="35">
        <v>4</v>
      </c>
      <c r="G69" s="35">
        <v>4</v>
      </c>
      <c r="H69" s="35">
        <v>4</v>
      </c>
      <c r="I69" s="35">
        <f t="shared" si="2"/>
        <v>1</v>
      </c>
      <c r="J69" s="35">
        <v>1</v>
      </c>
      <c r="K69" s="35">
        <v>0</v>
      </c>
      <c r="L69" s="35">
        <v>0</v>
      </c>
      <c r="M69" s="35"/>
      <c r="N69" s="35">
        <f t="shared" si="3"/>
        <v>402</v>
      </c>
      <c r="O69" s="35">
        <f t="shared" si="4"/>
        <v>215</v>
      </c>
      <c r="P69" s="35">
        <f t="shared" si="4"/>
        <v>187</v>
      </c>
      <c r="Q69" s="35">
        <f t="shared" si="5"/>
        <v>118</v>
      </c>
      <c r="R69" s="35">
        <v>70</v>
      </c>
      <c r="S69" s="35">
        <v>48</v>
      </c>
      <c r="T69" s="35">
        <f t="shared" si="6"/>
        <v>150</v>
      </c>
      <c r="U69" s="35">
        <v>77</v>
      </c>
      <c r="V69" s="35">
        <v>73</v>
      </c>
      <c r="W69" s="35">
        <f t="shared" si="7"/>
        <v>134</v>
      </c>
      <c r="X69" s="35">
        <v>68</v>
      </c>
      <c r="Y69" s="35">
        <v>66</v>
      </c>
      <c r="Z69" s="36">
        <v>3</v>
      </c>
    </row>
    <row r="70" spans="2:26" s="6" customFormat="1" ht="24.95" customHeight="1" x14ac:dyDescent="0.15">
      <c r="B70" s="23" t="s">
        <v>75</v>
      </c>
      <c r="C70" s="28" t="s">
        <v>268</v>
      </c>
      <c r="D70" s="35">
        <f t="shared" si="0"/>
        <v>11</v>
      </c>
      <c r="E70" s="35">
        <f t="shared" si="1"/>
        <v>8</v>
      </c>
      <c r="F70" s="35">
        <v>3</v>
      </c>
      <c r="G70" s="35">
        <v>3</v>
      </c>
      <c r="H70" s="35">
        <v>2</v>
      </c>
      <c r="I70" s="35">
        <f t="shared" si="2"/>
        <v>3</v>
      </c>
      <c r="J70" s="35">
        <v>1</v>
      </c>
      <c r="K70" s="35">
        <v>2</v>
      </c>
      <c r="L70" s="35">
        <v>0</v>
      </c>
      <c r="M70" s="35"/>
      <c r="N70" s="35">
        <f t="shared" si="3"/>
        <v>260</v>
      </c>
      <c r="O70" s="35">
        <f t="shared" si="4"/>
        <v>144</v>
      </c>
      <c r="P70" s="35">
        <f t="shared" si="4"/>
        <v>116</v>
      </c>
      <c r="Q70" s="35">
        <f t="shared" si="5"/>
        <v>97</v>
      </c>
      <c r="R70" s="35">
        <v>53</v>
      </c>
      <c r="S70" s="35">
        <v>44</v>
      </c>
      <c r="T70" s="35">
        <f t="shared" si="6"/>
        <v>82</v>
      </c>
      <c r="U70" s="35">
        <v>44</v>
      </c>
      <c r="V70" s="35">
        <v>38</v>
      </c>
      <c r="W70" s="35">
        <f t="shared" si="7"/>
        <v>81</v>
      </c>
      <c r="X70" s="35">
        <v>47</v>
      </c>
      <c r="Y70" s="35">
        <v>34</v>
      </c>
      <c r="Z70" s="36">
        <v>15</v>
      </c>
    </row>
    <row r="71" spans="2:26" ht="17.25" customHeight="1" x14ac:dyDescent="0.15">
      <c r="B71" s="37"/>
      <c r="C71" s="38"/>
      <c r="D71" s="39">
        <f>SUM(D8:D70)</f>
        <v>775</v>
      </c>
      <c r="E71" s="39">
        <f t="shared" ref="E71:Z71" si="8">SUM(E8:E70)</f>
        <v>635</v>
      </c>
      <c r="F71" s="39">
        <f t="shared" si="8"/>
        <v>218</v>
      </c>
      <c r="G71" s="39">
        <f t="shared" si="8"/>
        <v>205</v>
      </c>
      <c r="H71" s="39">
        <f t="shared" si="8"/>
        <v>212</v>
      </c>
      <c r="I71" s="39">
        <f t="shared" si="8"/>
        <v>140</v>
      </c>
      <c r="J71" s="39">
        <f t="shared" si="8"/>
        <v>69</v>
      </c>
      <c r="K71" s="39">
        <f t="shared" si="8"/>
        <v>70</v>
      </c>
      <c r="L71" s="39">
        <f t="shared" si="8"/>
        <v>1</v>
      </c>
      <c r="M71" s="39">
        <f t="shared" si="8"/>
        <v>0</v>
      </c>
      <c r="N71" s="58">
        <f t="shared" si="8"/>
        <v>21396</v>
      </c>
      <c r="O71" s="58">
        <f t="shared" si="8"/>
        <v>11026</v>
      </c>
      <c r="P71" s="58">
        <f t="shared" si="8"/>
        <v>10370</v>
      </c>
      <c r="Q71" s="58">
        <f t="shared" si="8"/>
        <v>6874</v>
      </c>
      <c r="R71" s="58">
        <f t="shared" si="8"/>
        <v>3576</v>
      </c>
      <c r="S71" s="58">
        <f t="shared" si="8"/>
        <v>3298</v>
      </c>
      <c r="T71" s="58">
        <f t="shared" si="8"/>
        <v>7137</v>
      </c>
      <c r="U71" s="58">
        <f t="shared" si="8"/>
        <v>3635</v>
      </c>
      <c r="V71" s="58">
        <f t="shared" si="8"/>
        <v>3502</v>
      </c>
      <c r="W71" s="58">
        <f t="shared" si="8"/>
        <v>7385</v>
      </c>
      <c r="X71" s="58">
        <f t="shared" si="8"/>
        <v>3815</v>
      </c>
      <c r="Y71" s="58">
        <f t="shared" si="8"/>
        <v>3570</v>
      </c>
      <c r="Z71" s="58">
        <f t="shared" si="8"/>
        <v>779</v>
      </c>
    </row>
  </sheetData>
  <mergeCells count="13">
    <mergeCell ref="B2:T2"/>
    <mergeCell ref="B5:B7"/>
    <mergeCell ref="C5:C7"/>
    <mergeCell ref="D5:M5"/>
    <mergeCell ref="N5:Y5"/>
    <mergeCell ref="W6:Y6"/>
    <mergeCell ref="Q6:S6"/>
    <mergeCell ref="N6:P6"/>
    <mergeCell ref="Z6:Z7"/>
    <mergeCell ref="T6:V6"/>
    <mergeCell ref="D6:D7"/>
    <mergeCell ref="E6:H6"/>
    <mergeCell ref="I6:M6"/>
  </mergeCells>
  <phoneticPr fontId="4"/>
  <conditionalFormatting sqref="J9:M69 I9:I70 F9:H69 D9:E70 D8:Y8 N9:Y70">
    <cfRule type="cellIs" dxfId="2" priority="2" stopIfTrue="1" operator="equal">
      <formula>0</formula>
    </cfRule>
  </conditionalFormatting>
  <conditionalFormatting sqref="J70:M70 F70:H70">
    <cfRule type="cellIs" dxfId="1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55"/>
  <sheetViews>
    <sheetView view="pageBreakPreview" topLeftCell="A4" zoomScale="80" zoomScaleNormal="80" zoomScaleSheetLayoutView="80" workbookViewId="0">
      <selection activeCell="AH1" sqref="AH1"/>
    </sheetView>
  </sheetViews>
  <sheetFormatPr defaultColWidth="10.75" defaultRowHeight="14.25" x14ac:dyDescent="0.15"/>
  <cols>
    <col min="1" max="1" width="3" style="42" customWidth="1"/>
    <col min="2" max="2" width="4.75" style="42" customWidth="1"/>
    <col min="3" max="3" width="8.125" style="42" customWidth="1"/>
    <col min="4" max="12" width="7.625" style="42" customWidth="1"/>
    <col min="13" max="33" width="6.625" style="42" customWidth="1"/>
    <col min="34" max="39" width="13.25" style="42" customWidth="1"/>
    <col min="40" max="16384" width="10.75" style="42"/>
  </cols>
  <sheetData>
    <row r="1" spans="2:33" s="40" customFormat="1" x14ac:dyDescent="0.15"/>
    <row r="2" spans="2:33" s="40" customFormat="1" ht="30" customHeight="1" x14ac:dyDescent="0.15">
      <c r="B2" s="60" t="s">
        <v>274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2:33" s="40" customFormat="1" ht="30" customHeight="1" x14ac:dyDescent="0.1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2:33" ht="30.75" customHeight="1" x14ac:dyDescent="0.15">
      <c r="B4" s="81" t="s">
        <v>78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6" spans="2:33" ht="27" customHeight="1" x14ac:dyDescent="0.15">
      <c r="B6" s="77" t="s">
        <v>72</v>
      </c>
      <c r="C6" s="83" t="s">
        <v>71</v>
      </c>
      <c r="D6" s="79" t="s">
        <v>70</v>
      </c>
      <c r="E6" s="79"/>
      <c r="F6" s="79"/>
      <c r="G6" s="79"/>
      <c r="H6" s="79"/>
      <c r="I6" s="79"/>
      <c r="J6" s="79"/>
      <c r="K6" s="79"/>
      <c r="L6" s="79"/>
      <c r="M6" s="79" t="s">
        <v>69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2:33" ht="12.75" customHeight="1" x14ac:dyDescent="0.15">
      <c r="B7" s="77"/>
      <c r="C7" s="84"/>
      <c r="D7" s="79" t="s">
        <v>68</v>
      </c>
      <c r="E7" s="79" t="s">
        <v>67</v>
      </c>
      <c r="F7" s="79"/>
      <c r="G7" s="79"/>
      <c r="H7" s="79"/>
      <c r="I7" s="79"/>
      <c r="J7" s="79"/>
      <c r="K7" s="79"/>
      <c r="L7" s="79" t="s">
        <v>66</v>
      </c>
      <c r="M7" s="79" t="s">
        <v>65</v>
      </c>
      <c r="N7" s="79"/>
      <c r="O7" s="79"/>
      <c r="P7" s="79" t="s">
        <v>64</v>
      </c>
      <c r="Q7" s="79"/>
      <c r="R7" s="79"/>
      <c r="S7" s="79" t="s">
        <v>63</v>
      </c>
      <c r="T7" s="79"/>
      <c r="U7" s="79"/>
      <c r="V7" s="79" t="s">
        <v>62</v>
      </c>
      <c r="W7" s="79"/>
      <c r="X7" s="79"/>
      <c r="Y7" s="79" t="s">
        <v>61</v>
      </c>
      <c r="Z7" s="79"/>
      <c r="AA7" s="79"/>
      <c r="AB7" s="79" t="s">
        <v>60</v>
      </c>
      <c r="AC7" s="79"/>
      <c r="AD7" s="79"/>
      <c r="AE7" s="79" t="s">
        <v>59</v>
      </c>
      <c r="AF7" s="79"/>
      <c r="AG7" s="79"/>
    </row>
    <row r="8" spans="2:33" ht="12.75" customHeight="1" x14ac:dyDescent="0.15">
      <c r="B8" s="77"/>
      <c r="C8" s="84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spans="2:33" ht="27" customHeight="1" thickBot="1" x14ac:dyDescent="0.2">
      <c r="B9" s="82"/>
      <c r="C9" s="85"/>
      <c r="D9" s="80"/>
      <c r="E9" s="43" t="s">
        <v>50</v>
      </c>
      <c r="F9" s="43" t="s">
        <v>58</v>
      </c>
      <c r="G9" s="43" t="s">
        <v>57</v>
      </c>
      <c r="H9" s="43" t="s">
        <v>56</v>
      </c>
      <c r="I9" s="43" t="s">
        <v>55</v>
      </c>
      <c r="J9" s="43" t="s">
        <v>54</v>
      </c>
      <c r="K9" s="43" t="s">
        <v>53</v>
      </c>
      <c r="L9" s="80"/>
      <c r="M9" s="43" t="s">
        <v>50</v>
      </c>
      <c r="N9" s="43" t="s">
        <v>52</v>
      </c>
      <c r="O9" s="43" t="s">
        <v>51</v>
      </c>
      <c r="P9" s="43" t="s">
        <v>50</v>
      </c>
      <c r="Q9" s="43" t="s">
        <v>52</v>
      </c>
      <c r="R9" s="43" t="s">
        <v>51</v>
      </c>
      <c r="S9" s="43" t="s">
        <v>50</v>
      </c>
      <c r="T9" s="43" t="s">
        <v>52</v>
      </c>
      <c r="U9" s="43" t="s">
        <v>51</v>
      </c>
      <c r="V9" s="43" t="s">
        <v>50</v>
      </c>
      <c r="W9" s="43" t="s">
        <v>52</v>
      </c>
      <c r="X9" s="43" t="s">
        <v>51</v>
      </c>
      <c r="Y9" s="43" t="s">
        <v>50</v>
      </c>
      <c r="Z9" s="43" t="s">
        <v>52</v>
      </c>
      <c r="AA9" s="43" t="s">
        <v>51</v>
      </c>
      <c r="AB9" s="43" t="s">
        <v>50</v>
      </c>
      <c r="AC9" s="43" t="s">
        <v>52</v>
      </c>
      <c r="AD9" s="43" t="s">
        <v>51</v>
      </c>
      <c r="AE9" s="43" t="s">
        <v>50</v>
      </c>
      <c r="AF9" s="43" t="s">
        <v>52</v>
      </c>
      <c r="AG9" s="43" t="s">
        <v>51</v>
      </c>
    </row>
    <row r="10" spans="2:33" ht="36" customHeight="1" thickTop="1" x14ac:dyDescent="0.15">
      <c r="B10" s="78" t="s">
        <v>49</v>
      </c>
      <c r="C10" s="44" t="s">
        <v>41</v>
      </c>
      <c r="D10" s="45">
        <v>48</v>
      </c>
      <c r="E10" s="45">
        <v>47</v>
      </c>
      <c r="F10" s="46">
        <v>12</v>
      </c>
      <c r="G10" s="46">
        <v>11</v>
      </c>
      <c r="H10" s="46">
        <v>12</v>
      </c>
      <c r="I10" s="46">
        <v>4</v>
      </c>
      <c r="J10" s="46">
        <v>5</v>
      </c>
      <c r="K10" s="46">
        <v>3</v>
      </c>
      <c r="L10" s="47">
        <v>1</v>
      </c>
      <c r="M10" s="45">
        <v>216</v>
      </c>
      <c r="N10" s="45">
        <v>148</v>
      </c>
      <c r="O10" s="45">
        <v>68</v>
      </c>
      <c r="P10" s="45">
        <v>62</v>
      </c>
      <c r="Q10" s="45">
        <v>46</v>
      </c>
      <c r="R10" s="45">
        <v>16</v>
      </c>
      <c r="S10" s="45">
        <v>55</v>
      </c>
      <c r="T10" s="45">
        <v>33</v>
      </c>
      <c r="U10" s="45">
        <v>22</v>
      </c>
      <c r="V10" s="45">
        <v>56</v>
      </c>
      <c r="W10" s="45">
        <v>38</v>
      </c>
      <c r="X10" s="45">
        <v>18</v>
      </c>
      <c r="Y10" s="45">
        <v>14</v>
      </c>
      <c r="Z10" s="45">
        <v>9</v>
      </c>
      <c r="AA10" s="45">
        <v>5</v>
      </c>
      <c r="AB10" s="45">
        <v>19</v>
      </c>
      <c r="AC10" s="45">
        <v>16</v>
      </c>
      <c r="AD10" s="45">
        <v>3</v>
      </c>
      <c r="AE10" s="45">
        <v>10</v>
      </c>
      <c r="AF10" s="45">
        <v>6</v>
      </c>
      <c r="AG10" s="45">
        <v>4</v>
      </c>
    </row>
    <row r="11" spans="2:33" ht="36" customHeight="1" x14ac:dyDescent="0.15">
      <c r="B11" s="77"/>
      <c r="C11" s="48" t="s">
        <v>40</v>
      </c>
      <c r="D11" s="49">
        <v>21</v>
      </c>
      <c r="E11" s="49">
        <v>20</v>
      </c>
      <c r="F11" s="50">
        <v>2</v>
      </c>
      <c r="G11" s="50">
        <v>3</v>
      </c>
      <c r="H11" s="50">
        <v>3</v>
      </c>
      <c r="I11" s="50">
        <v>4</v>
      </c>
      <c r="J11" s="50">
        <v>5</v>
      </c>
      <c r="K11" s="50">
        <v>3</v>
      </c>
      <c r="L11" s="51">
        <v>1</v>
      </c>
      <c r="M11" s="49">
        <v>84</v>
      </c>
      <c r="N11" s="49">
        <v>60</v>
      </c>
      <c r="O11" s="49">
        <v>24</v>
      </c>
      <c r="P11" s="49">
        <v>12</v>
      </c>
      <c r="Q11" s="52">
        <v>11</v>
      </c>
      <c r="R11" s="52">
        <v>1</v>
      </c>
      <c r="S11" s="49">
        <v>16</v>
      </c>
      <c r="T11" s="52">
        <v>10</v>
      </c>
      <c r="U11" s="52">
        <v>6</v>
      </c>
      <c r="V11" s="49">
        <v>13</v>
      </c>
      <c r="W11" s="52">
        <v>8</v>
      </c>
      <c r="X11" s="52">
        <v>5</v>
      </c>
      <c r="Y11" s="49">
        <v>14</v>
      </c>
      <c r="Z11" s="52">
        <v>9</v>
      </c>
      <c r="AA11" s="52">
        <v>5</v>
      </c>
      <c r="AB11" s="49">
        <v>19</v>
      </c>
      <c r="AC11" s="52">
        <v>16</v>
      </c>
      <c r="AD11" s="52">
        <v>3</v>
      </c>
      <c r="AE11" s="49">
        <v>10</v>
      </c>
      <c r="AF11" s="52">
        <v>6</v>
      </c>
      <c r="AG11" s="52">
        <v>4</v>
      </c>
    </row>
    <row r="12" spans="2:33" ht="36" customHeight="1" x14ac:dyDescent="0.15">
      <c r="B12" s="77"/>
      <c r="C12" s="48" t="s">
        <v>39</v>
      </c>
      <c r="D12" s="49">
        <v>15</v>
      </c>
      <c r="E12" s="49">
        <v>15</v>
      </c>
      <c r="F12" s="50">
        <v>6</v>
      </c>
      <c r="G12" s="50">
        <v>5</v>
      </c>
      <c r="H12" s="50">
        <v>4</v>
      </c>
      <c r="I12" s="52"/>
      <c r="J12" s="52"/>
      <c r="K12" s="52"/>
      <c r="L12" s="53">
        <v>0</v>
      </c>
      <c r="M12" s="49">
        <v>69</v>
      </c>
      <c r="N12" s="49">
        <v>47</v>
      </c>
      <c r="O12" s="49">
        <v>22</v>
      </c>
      <c r="P12" s="49">
        <v>26</v>
      </c>
      <c r="Q12" s="49">
        <v>19</v>
      </c>
      <c r="R12" s="49">
        <v>7</v>
      </c>
      <c r="S12" s="49">
        <v>23</v>
      </c>
      <c r="T12" s="52">
        <v>15</v>
      </c>
      <c r="U12" s="52">
        <v>8</v>
      </c>
      <c r="V12" s="49">
        <v>20</v>
      </c>
      <c r="W12" s="52">
        <v>13</v>
      </c>
      <c r="X12" s="52">
        <v>7</v>
      </c>
      <c r="Y12" s="49">
        <v>0</v>
      </c>
      <c r="Z12" s="49"/>
      <c r="AA12" s="49"/>
      <c r="AB12" s="49">
        <v>0</v>
      </c>
      <c r="AC12" s="49"/>
      <c r="AD12" s="49"/>
      <c r="AE12" s="49">
        <v>0</v>
      </c>
      <c r="AF12" s="49"/>
      <c r="AG12" s="49"/>
    </row>
    <row r="13" spans="2:33" ht="36" customHeight="1" x14ac:dyDescent="0.15">
      <c r="B13" s="77"/>
      <c r="C13" s="48" t="s">
        <v>38</v>
      </c>
      <c r="D13" s="49">
        <v>12</v>
      </c>
      <c r="E13" s="49">
        <v>12</v>
      </c>
      <c r="F13" s="50">
        <v>4</v>
      </c>
      <c r="G13" s="50">
        <v>3</v>
      </c>
      <c r="H13" s="50">
        <v>5</v>
      </c>
      <c r="I13" s="52"/>
      <c r="J13" s="52"/>
      <c r="K13" s="52"/>
      <c r="L13" s="53">
        <v>0</v>
      </c>
      <c r="M13" s="49">
        <v>63</v>
      </c>
      <c r="N13" s="49">
        <v>41</v>
      </c>
      <c r="O13" s="49">
        <v>22</v>
      </c>
      <c r="P13" s="49">
        <v>24</v>
      </c>
      <c r="Q13" s="49">
        <v>16</v>
      </c>
      <c r="R13" s="49">
        <v>8</v>
      </c>
      <c r="S13" s="49">
        <v>16</v>
      </c>
      <c r="T13" s="52">
        <v>8</v>
      </c>
      <c r="U13" s="52">
        <v>8</v>
      </c>
      <c r="V13" s="49">
        <v>23</v>
      </c>
      <c r="W13" s="52">
        <v>17</v>
      </c>
      <c r="X13" s="52">
        <v>6</v>
      </c>
      <c r="Y13" s="49">
        <v>0</v>
      </c>
      <c r="Z13" s="49"/>
      <c r="AA13" s="49"/>
      <c r="AB13" s="49">
        <v>0</v>
      </c>
      <c r="AC13" s="49"/>
      <c r="AD13" s="49"/>
      <c r="AE13" s="49">
        <v>0</v>
      </c>
      <c r="AF13" s="49"/>
      <c r="AG13" s="49"/>
    </row>
    <row r="14" spans="2:33" ht="36" customHeight="1" x14ac:dyDescent="0.15">
      <c r="B14" s="77" t="s">
        <v>48</v>
      </c>
      <c r="C14" s="48" t="s">
        <v>41</v>
      </c>
      <c r="D14" s="49">
        <v>46</v>
      </c>
      <c r="E14" s="49">
        <v>45</v>
      </c>
      <c r="F14" s="45">
        <v>11</v>
      </c>
      <c r="G14" s="45">
        <v>8</v>
      </c>
      <c r="H14" s="45">
        <v>14</v>
      </c>
      <c r="I14" s="45">
        <v>5</v>
      </c>
      <c r="J14" s="45">
        <v>4</v>
      </c>
      <c r="K14" s="45">
        <v>3</v>
      </c>
      <c r="L14" s="49">
        <v>1</v>
      </c>
      <c r="M14" s="49">
        <v>216</v>
      </c>
      <c r="N14" s="49">
        <v>144</v>
      </c>
      <c r="O14" s="49">
        <v>72</v>
      </c>
      <c r="P14" s="49">
        <v>56</v>
      </c>
      <c r="Q14" s="49">
        <v>40</v>
      </c>
      <c r="R14" s="49">
        <v>16</v>
      </c>
      <c r="S14" s="49">
        <v>45</v>
      </c>
      <c r="T14" s="49">
        <v>25</v>
      </c>
      <c r="U14" s="49">
        <v>20</v>
      </c>
      <c r="V14" s="49">
        <v>58</v>
      </c>
      <c r="W14" s="49">
        <v>41</v>
      </c>
      <c r="X14" s="49">
        <v>17</v>
      </c>
      <c r="Y14" s="49">
        <v>17</v>
      </c>
      <c r="Z14" s="49">
        <v>14</v>
      </c>
      <c r="AA14" s="49">
        <v>3</v>
      </c>
      <c r="AB14" s="49">
        <v>23</v>
      </c>
      <c r="AC14" s="49">
        <v>11</v>
      </c>
      <c r="AD14" s="49">
        <v>12</v>
      </c>
      <c r="AE14" s="49">
        <v>17</v>
      </c>
      <c r="AF14" s="49">
        <v>13</v>
      </c>
      <c r="AG14" s="49">
        <v>4</v>
      </c>
    </row>
    <row r="15" spans="2:33" ht="36" customHeight="1" x14ac:dyDescent="0.15">
      <c r="B15" s="77"/>
      <c r="C15" s="48" t="s">
        <v>40</v>
      </c>
      <c r="D15" s="49">
        <v>25</v>
      </c>
      <c r="E15" s="49">
        <v>25</v>
      </c>
      <c r="F15" s="49">
        <v>5</v>
      </c>
      <c r="G15" s="49">
        <v>2</v>
      </c>
      <c r="H15" s="49">
        <v>6</v>
      </c>
      <c r="I15" s="49">
        <v>5</v>
      </c>
      <c r="J15" s="49">
        <v>4</v>
      </c>
      <c r="K15" s="49">
        <v>3</v>
      </c>
      <c r="L15" s="49">
        <v>0</v>
      </c>
      <c r="M15" s="49">
        <v>116</v>
      </c>
      <c r="N15" s="49">
        <v>74</v>
      </c>
      <c r="O15" s="49">
        <v>42</v>
      </c>
      <c r="P15" s="49">
        <v>24</v>
      </c>
      <c r="Q15" s="52">
        <v>18</v>
      </c>
      <c r="R15" s="52">
        <v>6</v>
      </c>
      <c r="S15" s="49">
        <v>12</v>
      </c>
      <c r="T15" s="52">
        <v>5</v>
      </c>
      <c r="U15" s="52">
        <v>7</v>
      </c>
      <c r="V15" s="49">
        <v>23</v>
      </c>
      <c r="W15" s="52">
        <v>13</v>
      </c>
      <c r="X15" s="52">
        <v>10</v>
      </c>
      <c r="Y15" s="49">
        <v>17</v>
      </c>
      <c r="Z15" s="52">
        <v>14</v>
      </c>
      <c r="AA15" s="52">
        <v>3</v>
      </c>
      <c r="AB15" s="49">
        <v>23</v>
      </c>
      <c r="AC15" s="52">
        <v>11</v>
      </c>
      <c r="AD15" s="52">
        <v>12</v>
      </c>
      <c r="AE15" s="49">
        <v>17</v>
      </c>
      <c r="AF15" s="52">
        <v>13</v>
      </c>
      <c r="AG15" s="52">
        <v>4</v>
      </c>
    </row>
    <row r="16" spans="2:33" ht="36" customHeight="1" x14ac:dyDescent="0.15">
      <c r="B16" s="77"/>
      <c r="C16" s="48" t="s">
        <v>39</v>
      </c>
      <c r="D16" s="49">
        <v>10</v>
      </c>
      <c r="E16" s="49">
        <v>9</v>
      </c>
      <c r="F16" s="52">
        <v>3</v>
      </c>
      <c r="G16" s="52">
        <v>2</v>
      </c>
      <c r="H16" s="52">
        <v>4</v>
      </c>
      <c r="I16" s="52"/>
      <c r="J16" s="52"/>
      <c r="K16" s="52"/>
      <c r="L16" s="52">
        <v>1</v>
      </c>
      <c r="M16" s="49">
        <v>44</v>
      </c>
      <c r="N16" s="49">
        <v>35</v>
      </c>
      <c r="O16" s="49">
        <v>9</v>
      </c>
      <c r="P16" s="49">
        <v>15</v>
      </c>
      <c r="Q16" s="49">
        <v>13</v>
      </c>
      <c r="R16" s="49">
        <v>2</v>
      </c>
      <c r="S16" s="49">
        <v>13</v>
      </c>
      <c r="T16" s="52">
        <v>7</v>
      </c>
      <c r="U16" s="52">
        <v>6</v>
      </c>
      <c r="V16" s="49">
        <v>16</v>
      </c>
      <c r="W16" s="52">
        <v>15</v>
      </c>
      <c r="X16" s="52">
        <v>1</v>
      </c>
      <c r="Y16" s="49">
        <v>0</v>
      </c>
      <c r="Z16" s="49"/>
      <c r="AA16" s="49"/>
      <c r="AB16" s="49">
        <v>0</v>
      </c>
      <c r="AC16" s="49"/>
      <c r="AD16" s="49"/>
      <c r="AE16" s="49">
        <v>0</v>
      </c>
      <c r="AF16" s="49"/>
      <c r="AG16" s="49"/>
    </row>
    <row r="17" spans="2:33" ht="36" customHeight="1" x14ac:dyDescent="0.15">
      <c r="B17" s="77"/>
      <c r="C17" s="48" t="s">
        <v>38</v>
      </c>
      <c r="D17" s="49">
        <v>11</v>
      </c>
      <c r="E17" s="49">
        <v>11</v>
      </c>
      <c r="F17" s="52">
        <v>3</v>
      </c>
      <c r="G17" s="52">
        <v>4</v>
      </c>
      <c r="H17" s="52">
        <v>4</v>
      </c>
      <c r="I17" s="52"/>
      <c r="J17" s="52"/>
      <c r="K17" s="52"/>
      <c r="L17" s="52">
        <v>0</v>
      </c>
      <c r="M17" s="49">
        <v>56</v>
      </c>
      <c r="N17" s="49">
        <v>35</v>
      </c>
      <c r="O17" s="49">
        <v>21</v>
      </c>
      <c r="P17" s="49">
        <v>17</v>
      </c>
      <c r="Q17" s="49">
        <v>9</v>
      </c>
      <c r="R17" s="49">
        <v>8</v>
      </c>
      <c r="S17" s="49">
        <v>20</v>
      </c>
      <c r="T17" s="52">
        <v>13</v>
      </c>
      <c r="U17" s="52">
        <v>7</v>
      </c>
      <c r="V17" s="49">
        <v>19</v>
      </c>
      <c r="W17" s="52">
        <v>13</v>
      </c>
      <c r="X17" s="52">
        <v>6</v>
      </c>
      <c r="Y17" s="49">
        <v>0</v>
      </c>
      <c r="Z17" s="49"/>
      <c r="AA17" s="49"/>
      <c r="AB17" s="49">
        <v>0</v>
      </c>
      <c r="AC17" s="49"/>
      <c r="AD17" s="49"/>
      <c r="AE17" s="49">
        <v>0</v>
      </c>
      <c r="AF17" s="49"/>
      <c r="AG17" s="49"/>
    </row>
    <row r="18" spans="2:33" ht="36" customHeight="1" x14ac:dyDescent="0.15">
      <c r="B18" s="77" t="s">
        <v>47</v>
      </c>
      <c r="C18" s="48" t="s">
        <v>41</v>
      </c>
      <c r="D18" s="49">
        <v>64</v>
      </c>
      <c r="E18" s="49">
        <v>62</v>
      </c>
      <c r="F18" s="49">
        <v>13</v>
      </c>
      <c r="G18" s="49">
        <v>17</v>
      </c>
      <c r="H18" s="49">
        <v>16</v>
      </c>
      <c r="I18" s="49">
        <v>5</v>
      </c>
      <c r="J18" s="49">
        <v>5</v>
      </c>
      <c r="K18" s="49">
        <v>6</v>
      </c>
      <c r="L18" s="49">
        <v>2</v>
      </c>
      <c r="M18" s="49">
        <v>161</v>
      </c>
      <c r="N18" s="49">
        <v>86</v>
      </c>
      <c r="O18" s="49">
        <v>75</v>
      </c>
      <c r="P18" s="49">
        <v>32</v>
      </c>
      <c r="Q18" s="49">
        <v>16</v>
      </c>
      <c r="R18" s="49">
        <v>16</v>
      </c>
      <c r="S18" s="49">
        <v>45</v>
      </c>
      <c r="T18" s="49">
        <v>20</v>
      </c>
      <c r="U18" s="49">
        <v>25</v>
      </c>
      <c r="V18" s="49">
        <v>45</v>
      </c>
      <c r="W18" s="49">
        <v>29</v>
      </c>
      <c r="X18" s="49">
        <v>16</v>
      </c>
      <c r="Y18" s="49">
        <v>12</v>
      </c>
      <c r="Z18" s="49">
        <v>7</v>
      </c>
      <c r="AA18" s="49">
        <v>5</v>
      </c>
      <c r="AB18" s="49">
        <v>13</v>
      </c>
      <c r="AC18" s="49">
        <v>7</v>
      </c>
      <c r="AD18" s="49">
        <v>6</v>
      </c>
      <c r="AE18" s="49">
        <v>14</v>
      </c>
      <c r="AF18" s="49">
        <v>7</v>
      </c>
      <c r="AG18" s="49">
        <v>7</v>
      </c>
    </row>
    <row r="19" spans="2:33" ht="36" customHeight="1" x14ac:dyDescent="0.15">
      <c r="B19" s="77"/>
      <c r="C19" s="48" t="s">
        <v>40</v>
      </c>
      <c r="D19" s="49">
        <v>31</v>
      </c>
      <c r="E19" s="49">
        <v>30</v>
      </c>
      <c r="F19" s="49">
        <v>3</v>
      </c>
      <c r="G19" s="49">
        <v>6</v>
      </c>
      <c r="H19" s="49">
        <v>5</v>
      </c>
      <c r="I19" s="49">
        <v>5</v>
      </c>
      <c r="J19" s="49">
        <v>5</v>
      </c>
      <c r="K19" s="49">
        <v>6</v>
      </c>
      <c r="L19" s="49">
        <v>1</v>
      </c>
      <c r="M19" s="49">
        <v>79</v>
      </c>
      <c r="N19" s="49">
        <v>38</v>
      </c>
      <c r="O19" s="49">
        <v>41</v>
      </c>
      <c r="P19" s="49">
        <v>9</v>
      </c>
      <c r="Q19" s="52">
        <v>2</v>
      </c>
      <c r="R19" s="52">
        <v>7</v>
      </c>
      <c r="S19" s="49">
        <v>16</v>
      </c>
      <c r="T19" s="52">
        <v>4</v>
      </c>
      <c r="U19" s="52">
        <v>12</v>
      </c>
      <c r="V19" s="49">
        <v>15</v>
      </c>
      <c r="W19" s="52">
        <v>11</v>
      </c>
      <c r="X19" s="52">
        <v>4</v>
      </c>
      <c r="Y19" s="49">
        <v>12</v>
      </c>
      <c r="Z19" s="52">
        <v>7</v>
      </c>
      <c r="AA19" s="52">
        <v>5</v>
      </c>
      <c r="AB19" s="49">
        <v>13</v>
      </c>
      <c r="AC19" s="52">
        <v>7</v>
      </c>
      <c r="AD19" s="52">
        <v>6</v>
      </c>
      <c r="AE19" s="49">
        <v>14</v>
      </c>
      <c r="AF19" s="52">
        <v>7</v>
      </c>
      <c r="AG19" s="52">
        <v>7</v>
      </c>
    </row>
    <row r="20" spans="2:33" ht="36" customHeight="1" x14ac:dyDescent="0.15">
      <c r="B20" s="77"/>
      <c r="C20" s="48" t="s">
        <v>39</v>
      </c>
      <c r="D20" s="49">
        <v>16</v>
      </c>
      <c r="E20" s="49">
        <v>15</v>
      </c>
      <c r="F20" s="52">
        <v>6</v>
      </c>
      <c r="G20" s="52">
        <v>5</v>
      </c>
      <c r="H20" s="52">
        <v>4</v>
      </c>
      <c r="I20" s="52"/>
      <c r="J20" s="52"/>
      <c r="K20" s="52"/>
      <c r="L20" s="52">
        <v>1</v>
      </c>
      <c r="M20" s="49">
        <v>43</v>
      </c>
      <c r="N20" s="49">
        <v>22</v>
      </c>
      <c r="O20" s="49">
        <v>21</v>
      </c>
      <c r="P20" s="49">
        <v>15</v>
      </c>
      <c r="Q20" s="49">
        <v>8</v>
      </c>
      <c r="R20" s="49">
        <v>7</v>
      </c>
      <c r="S20" s="49">
        <v>14</v>
      </c>
      <c r="T20" s="52">
        <v>6</v>
      </c>
      <c r="U20" s="52">
        <v>8</v>
      </c>
      <c r="V20" s="49">
        <v>14</v>
      </c>
      <c r="W20" s="52">
        <v>8</v>
      </c>
      <c r="X20" s="52">
        <v>6</v>
      </c>
      <c r="Y20" s="49">
        <v>0</v>
      </c>
      <c r="Z20" s="49"/>
      <c r="AA20" s="49"/>
      <c r="AB20" s="49">
        <v>0</v>
      </c>
      <c r="AC20" s="49"/>
      <c r="AD20" s="49"/>
      <c r="AE20" s="49">
        <v>0</v>
      </c>
      <c r="AF20" s="49"/>
      <c r="AG20" s="49"/>
    </row>
    <row r="21" spans="2:33" ht="36" customHeight="1" x14ac:dyDescent="0.15">
      <c r="B21" s="77"/>
      <c r="C21" s="48" t="s">
        <v>38</v>
      </c>
      <c r="D21" s="49">
        <v>17</v>
      </c>
      <c r="E21" s="49">
        <v>17</v>
      </c>
      <c r="F21" s="52">
        <v>4</v>
      </c>
      <c r="G21" s="52">
        <v>6</v>
      </c>
      <c r="H21" s="52">
        <v>7</v>
      </c>
      <c r="I21" s="52"/>
      <c r="J21" s="52"/>
      <c r="K21" s="52"/>
      <c r="L21" s="52">
        <v>0</v>
      </c>
      <c r="M21" s="49">
        <v>39</v>
      </c>
      <c r="N21" s="49">
        <v>26</v>
      </c>
      <c r="O21" s="49">
        <v>13</v>
      </c>
      <c r="P21" s="49">
        <v>8</v>
      </c>
      <c r="Q21" s="49">
        <v>6</v>
      </c>
      <c r="R21" s="49">
        <v>2</v>
      </c>
      <c r="S21" s="49">
        <v>15</v>
      </c>
      <c r="T21" s="52">
        <v>10</v>
      </c>
      <c r="U21" s="52">
        <v>5</v>
      </c>
      <c r="V21" s="49">
        <v>16</v>
      </c>
      <c r="W21" s="52">
        <v>10</v>
      </c>
      <c r="X21" s="52">
        <v>6</v>
      </c>
      <c r="Y21" s="49">
        <v>0</v>
      </c>
      <c r="Z21" s="49"/>
      <c r="AA21" s="49"/>
      <c r="AB21" s="49">
        <v>0</v>
      </c>
      <c r="AC21" s="49"/>
      <c r="AD21" s="49"/>
      <c r="AE21" s="49">
        <v>0</v>
      </c>
      <c r="AF21" s="49"/>
      <c r="AG21" s="49"/>
    </row>
    <row r="22" spans="2:33" ht="36" customHeight="1" x14ac:dyDescent="0.15">
      <c r="B22" s="77" t="s">
        <v>46</v>
      </c>
      <c r="C22" s="48" t="s">
        <v>41</v>
      </c>
      <c r="D22" s="49">
        <v>54</v>
      </c>
      <c r="E22" s="49">
        <v>52</v>
      </c>
      <c r="F22" s="49">
        <v>15</v>
      </c>
      <c r="G22" s="49">
        <v>12</v>
      </c>
      <c r="H22" s="49">
        <v>14</v>
      </c>
      <c r="I22" s="49">
        <v>4</v>
      </c>
      <c r="J22" s="49">
        <v>4</v>
      </c>
      <c r="K22" s="49">
        <v>3</v>
      </c>
      <c r="L22" s="49">
        <v>2</v>
      </c>
      <c r="M22" s="49">
        <v>268</v>
      </c>
      <c r="N22" s="49">
        <v>181</v>
      </c>
      <c r="O22" s="49">
        <v>87</v>
      </c>
      <c r="P22" s="49">
        <v>87</v>
      </c>
      <c r="Q22" s="49">
        <v>58</v>
      </c>
      <c r="R22" s="49">
        <v>29</v>
      </c>
      <c r="S22" s="49">
        <v>63</v>
      </c>
      <c r="T22" s="49">
        <v>38</v>
      </c>
      <c r="U22" s="49">
        <v>25</v>
      </c>
      <c r="V22" s="49">
        <v>70</v>
      </c>
      <c r="W22" s="49">
        <v>44</v>
      </c>
      <c r="X22" s="49">
        <v>26</v>
      </c>
      <c r="Y22" s="49">
        <v>17</v>
      </c>
      <c r="Z22" s="49">
        <v>14</v>
      </c>
      <c r="AA22" s="49">
        <v>3</v>
      </c>
      <c r="AB22" s="49">
        <v>17</v>
      </c>
      <c r="AC22" s="49">
        <v>15</v>
      </c>
      <c r="AD22" s="49">
        <v>2</v>
      </c>
      <c r="AE22" s="49">
        <v>14</v>
      </c>
      <c r="AF22" s="49">
        <v>12</v>
      </c>
      <c r="AG22" s="49">
        <v>2</v>
      </c>
    </row>
    <row r="23" spans="2:33" ht="36" customHeight="1" x14ac:dyDescent="0.15">
      <c r="B23" s="77"/>
      <c r="C23" s="48" t="s">
        <v>40</v>
      </c>
      <c r="D23" s="49">
        <v>26</v>
      </c>
      <c r="E23" s="49">
        <v>26</v>
      </c>
      <c r="F23" s="49">
        <v>6</v>
      </c>
      <c r="G23" s="49">
        <v>4</v>
      </c>
      <c r="H23" s="49">
        <v>5</v>
      </c>
      <c r="I23" s="49">
        <v>4</v>
      </c>
      <c r="J23" s="49">
        <v>4</v>
      </c>
      <c r="K23" s="49">
        <v>3</v>
      </c>
      <c r="L23" s="49">
        <v>0</v>
      </c>
      <c r="M23" s="49">
        <v>118</v>
      </c>
      <c r="N23" s="49">
        <v>89</v>
      </c>
      <c r="O23" s="49">
        <v>29</v>
      </c>
      <c r="P23" s="49">
        <v>31</v>
      </c>
      <c r="Q23" s="52">
        <v>21</v>
      </c>
      <c r="R23" s="52">
        <v>10</v>
      </c>
      <c r="S23" s="49">
        <v>16</v>
      </c>
      <c r="T23" s="52">
        <v>11</v>
      </c>
      <c r="U23" s="52">
        <v>5</v>
      </c>
      <c r="V23" s="49">
        <v>23</v>
      </c>
      <c r="W23" s="52">
        <v>16</v>
      </c>
      <c r="X23" s="52">
        <v>7</v>
      </c>
      <c r="Y23" s="49">
        <v>17</v>
      </c>
      <c r="Z23" s="52">
        <v>14</v>
      </c>
      <c r="AA23" s="52">
        <v>3</v>
      </c>
      <c r="AB23" s="49">
        <v>17</v>
      </c>
      <c r="AC23" s="52">
        <v>15</v>
      </c>
      <c r="AD23" s="52">
        <v>2</v>
      </c>
      <c r="AE23" s="49">
        <v>14</v>
      </c>
      <c r="AF23" s="52">
        <v>12</v>
      </c>
      <c r="AG23" s="52">
        <v>2</v>
      </c>
    </row>
    <row r="24" spans="2:33" ht="36" customHeight="1" x14ac:dyDescent="0.15">
      <c r="B24" s="77"/>
      <c r="C24" s="48" t="s">
        <v>39</v>
      </c>
      <c r="D24" s="49">
        <v>13</v>
      </c>
      <c r="E24" s="49">
        <v>11</v>
      </c>
      <c r="F24" s="52">
        <v>4</v>
      </c>
      <c r="G24" s="52">
        <v>3</v>
      </c>
      <c r="H24" s="52">
        <v>4</v>
      </c>
      <c r="I24" s="52"/>
      <c r="J24" s="52"/>
      <c r="K24" s="52"/>
      <c r="L24" s="52">
        <v>2</v>
      </c>
      <c r="M24" s="49">
        <v>65</v>
      </c>
      <c r="N24" s="49">
        <v>40</v>
      </c>
      <c r="O24" s="49">
        <v>25</v>
      </c>
      <c r="P24" s="49">
        <v>26</v>
      </c>
      <c r="Q24" s="49">
        <v>16</v>
      </c>
      <c r="R24" s="49">
        <v>10</v>
      </c>
      <c r="S24" s="49">
        <v>19</v>
      </c>
      <c r="T24" s="52">
        <v>10</v>
      </c>
      <c r="U24" s="52">
        <v>9</v>
      </c>
      <c r="V24" s="49">
        <v>20</v>
      </c>
      <c r="W24" s="52">
        <v>14</v>
      </c>
      <c r="X24" s="52">
        <v>6</v>
      </c>
      <c r="Y24" s="49">
        <v>0</v>
      </c>
      <c r="Z24" s="49"/>
      <c r="AA24" s="49"/>
      <c r="AB24" s="49">
        <v>0</v>
      </c>
      <c r="AC24" s="49"/>
      <c r="AD24" s="49"/>
      <c r="AE24" s="49">
        <v>0</v>
      </c>
      <c r="AF24" s="49"/>
      <c r="AG24" s="49"/>
    </row>
    <row r="25" spans="2:33" ht="36" customHeight="1" x14ac:dyDescent="0.15">
      <c r="B25" s="77"/>
      <c r="C25" s="48" t="s">
        <v>38</v>
      </c>
      <c r="D25" s="49">
        <v>15</v>
      </c>
      <c r="E25" s="49">
        <v>15</v>
      </c>
      <c r="F25" s="52">
        <v>5</v>
      </c>
      <c r="G25" s="52">
        <v>5</v>
      </c>
      <c r="H25" s="52">
        <v>5</v>
      </c>
      <c r="I25" s="52"/>
      <c r="J25" s="52"/>
      <c r="K25" s="52"/>
      <c r="L25" s="52">
        <v>0</v>
      </c>
      <c r="M25" s="49">
        <v>85</v>
      </c>
      <c r="N25" s="49">
        <v>52</v>
      </c>
      <c r="O25" s="49">
        <v>33</v>
      </c>
      <c r="P25" s="49">
        <v>30</v>
      </c>
      <c r="Q25" s="49">
        <v>21</v>
      </c>
      <c r="R25" s="49">
        <v>9</v>
      </c>
      <c r="S25" s="49">
        <v>28</v>
      </c>
      <c r="T25" s="52">
        <v>17</v>
      </c>
      <c r="U25" s="52">
        <v>11</v>
      </c>
      <c r="V25" s="49">
        <v>27</v>
      </c>
      <c r="W25" s="52">
        <v>14</v>
      </c>
      <c r="X25" s="52">
        <v>13</v>
      </c>
      <c r="Y25" s="49">
        <v>0</v>
      </c>
      <c r="Z25" s="49"/>
      <c r="AA25" s="49"/>
      <c r="AB25" s="49">
        <v>0</v>
      </c>
      <c r="AC25" s="49"/>
      <c r="AD25" s="49"/>
      <c r="AE25" s="49">
        <v>0</v>
      </c>
      <c r="AF25" s="49"/>
      <c r="AG25" s="49"/>
    </row>
    <row r="26" spans="2:33" ht="36" customHeight="1" x14ac:dyDescent="0.15">
      <c r="B26" s="77" t="s">
        <v>45</v>
      </c>
      <c r="C26" s="48" t="s">
        <v>41</v>
      </c>
      <c r="D26" s="49">
        <v>36</v>
      </c>
      <c r="E26" s="49">
        <v>36</v>
      </c>
      <c r="F26" s="49">
        <v>10</v>
      </c>
      <c r="G26" s="49">
        <v>9</v>
      </c>
      <c r="H26" s="49">
        <v>8</v>
      </c>
      <c r="I26" s="49">
        <v>3</v>
      </c>
      <c r="J26" s="49">
        <v>2</v>
      </c>
      <c r="K26" s="49">
        <v>4</v>
      </c>
      <c r="L26" s="49">
        <v>0</v>
      </c>
      <c r="M26" s="49">
        <v>178</v>
      </c>
      <c r="N26" s="49">
        <v>133</v>
      </c>
      <c r="O26" s="49">
        <v>45</v>
      </c>
      <c r="P26" s="49">
        <v>53</v>
      </c>
      <c r="Q26" s="49">
        <v>38</v>
      </c>
      <c r="R26" s="49">
        <v>15</v>
      </c>
      <c r="S26" s="49">
        <v>43</v>
      </c>
      <c r="T26" s="49">
        <v>32</v>
      </c>
      <c r="U26" s="49">
        <v>11</v>
      </c>
      <c r="V26" s="49">
        <v>44</v>
      </c>
      <c r="W26" s="49">
        <v>32</v>
      </c>
      <c r="X26" s="49">
        <v>12</v>
      </c>
      <c r="Y26" s="49">
        <v>11</v>
      </c>
      <c r="Z26" s="49">
        <v>10</v>
      </c>
      <c r="AA26" s="49">
        <v>1</v>
      </c>
      <c r="AB26" s="49">
        <v>11</v>
      </c>
      <c r="AC26" s="49">
        <v>8</v>
      </c>
      <c r="AD26" s="49">
        <v>3</v>
      </c>
      <c r="AE26" s="49">
        <v>16</v>
      </c>
      <c r="AF26" s="49">
        <v>13</v>
      </c>
      <c r="AG26" s="49">
        <v>3</v>
      </c>
    </row>
    <row r="27" spans="2:33" ht="36" customHeight="1" x14ac:dyDescent="0.15">
      <c r="B27" s="77"/>
      <c r="C27" s="48" t="s">
        <v>40</v>
      </c>
      <c r="D27" s="49">
        <v>18</v>
      </c>
      <c r="E27" s="49">
        <v>18</v>
      </c>
      <c r="F27" s="49">
        <v>4</v>
      </c>
      <c r="G27" s="49">
        <v>3</v>
      </c>
      <c r="H27" s="49">
        <v>2</v>
      </c>
      <c r="I27" s="49">
        <v>3</v>
      </c>
      <c r="J27" s="49">
        <v>2</v>
      </c>
      <c r="K27" s="49">
        <v>4</v>
      </c>
      <c r="L27" s="49">
        <v>0</v>
      </c>
      <c r="M27" s="49">
        <v>81</v>
      </c>
      <c r="N27" s="49">
        <v>63</v>
      </c>
      <c r="O27" s="49">
        <v>18</v>
      </c>
      <c r="P27" s="49">
        <v>20</v>
      </c>
      <c r="Q27" s="52">
        <v>16</v>
      </c>
      <c r="R27" s="52">
        <v>4</v>
      </c>
      <c r="S27" s="49">
        <v>13</v>
      </c>
      <c r="T27" s="52">
        <v>8</v>
      </c>
      <c r="U27" s="52">
        <v>5</v>
      </c>
      <c r="V27" s="49">
        <v>10</v>
      </c>
      <c r="W27" s="52">
        <v>8</v>
      </c>
      <c r="X27" s="52">
        <v>2</v>
      </c>
      <c r="Y27" s="49">
        <v>11</v>
      </c>
      <c r="Z27" s="52">
        <v>10</v>
      </c>
      <c r="AA27" s="52">
        <v>1</v>
      </c>
      <c r="AB27" s="49">
        <v>11</v>
      </c>
      <c r="AC27" s="52">
        <v>8</v>
      </c>
      <c r="AD27" s="52">
        <v>3</v>
      </c>
      <c r="AE27" s="49">
        <v>16</v>
      </c>
      <c r="AF27" s="52">
        <v>13</v>
      </c>
      <c r="AG27" s="52">
        <v>3</v>
      </c>
    </row>
    <row r="28" spans="2:33" ht="36" customHeight="1" x14ac:dyDescent="0.15">
      <c r="B28" s="77"/>
      <c r="C28" s="48" t="s">
        <v>39</v>
      </c>
      <c r="D28" s="49">
        <v>9</v>
      </c>
      <c r="E28" s="49">
        <v>9</v>
      </c>
      <c r="F28" s="52">
        <v>3</v>
      </c>
      <c r="G28" s="52">
        <v>2</v>
      </c>
      <c r="H28" s="52">
        <v>4</v>
      </c>
      <c r="I28" s="52"/>
      <c r="J28" s="52"/>
      <c r="K28" s="52"/>
      <c r="L28" s="52">
        <v>0</v>
      </c>
      <c r="M28" s="49">
        <v>43</v>
      </c>
      <c r="N28" s="49">
        <v>32</v>
      </c>
      <c r="O28" s="49">
        <v>11</v>
      </c>
      <c r="P28" s="49">
        <v>15</v>
      </c>
      <c r="Q28" s="49">
        <v>10</v>
      </c>
      <c r="R28" s="49">
        <v>5</v>
      </c>
      <c r="S28" s="49">
        <v>10</v>
      </c>
      <c r="T28" s="52">
        <v>9</v>
      </c>
      <c r="U28" s="52">
        <v>1</v>
      </c>
      <c r="V28" s="49">
        <v>18</v>
      </c>
      <c r="W28" s="52">
        <v>13</v>
      </c>
      <c r="X28" s="52">
        <v>5</v>
      </c>
      <c r="Y28" s="49">
        <v>0</v>
      </c>
      <c r="Z28" s="49"/>
      <c r="AA28" s="49"/>
      <c r="AB28" s="49">
        <v>0</v>
      </c>
      <c r="AC28" s="49"/>
      <c r="AD28" s="49"/>
      <c r="AE28" s="49">
        <v>0</v>
      </c>
      <c r="AF28" s="49"/>
      <c r="AG28" s="49"/>
    </row>
    <row r="29" spans="2:33" ht="36" customHeight="1" x14ac:dyDescent="0.15">
      <c r="B29" s="77"/>
      <c r="C29" s="48" t="s">
        <v>38</v>
      </c>
      <c r="D29" s="49">
        <v>9</v>
      </c>
      <c r="E29" s="49">
        <v>9</v>
      </c>
      <c r="F29" s="52">
        <v>3</v>
      </c>
      <c r="G29" s="52">
        <v>4</v>
      </c>
      <c r="H29" s="52">
        <v>2</v>
      </c>
      <c r="I29" s="52"/>
      <c r="J29" s="52"/>
      <c r="K29" s="52"/>
      <c r="L29" s="52">
        <v>0</v>
      </c>
      <c r="M29" s="49">
        <v>54</v>
      </c>
      <c r="N29" s="49">
        <v>38</v>
      </c>
      <c r="O29" s="49">
        <v>16</v>
      </c>
      <c r="P29" s="49">
        <v>18</v>
      </c>
      <c r="Q29" s="49">
        <v>12</v>
      </c>
      <c r="R29" s="49">
        <v>6</v>
      </c>
      <c r="S29" s="49">
        <v>20</v>
      </c>
      <c r="T29" s="52">
        <v>15</v>
      </c>
      <c r="U29" s="52">
        <v>5</v>
      </c>
      <c r="V29" s="49">
        <v>16</v>
      </c>
      <c r="W29" s="52">
        <v>11</v>
      </c>
      <c r="X29" s="52">
        <v>5</v>
      </c>
      <c r="Y29" s="49">
        <v>0</v>
      </c>
      <c r="Z29" s="49"/>
      <c r="AA29" s="49"/>
      <c r="AB29" s="49">
        <v>0</v>
      </c>
      <c r="AC29" s="49"/>
      <c r="AD29" s="49"/>
      <c r="AE29" s="49">
        <v>0</v>
      </c>
      <c r="AF29" s="49"/>
      <c r="AG29" s="49"/>
    </row>
    <row r="30" spans="2:33" ht="36" customHeight="1" x14ac:dyDescent="0.15">
      <c r="B30" s="77" t="s">
        <v>44</v>
      </c>
      <c r="C30" s="48" t="s">
        <v>41</v>
      </c>
      <c r="D30" s="49">
        <v>44</v>
      </c>
      <c r="E30" s="49">
        <v>43</v>
      </c>
      <c r="F30" s="49">
        <v>11</v>
      </c>
      <c r="G30" s="49">
        <v>10</v>
      </c>
      <c r="H30" s="49">
        <v>12</v>
      </c>
      <c r="I30" s="49">
        <v>3</v>
      </c>
      <c r="J30" s="49">
        <v>4</v>
      </c>
      <c r="K30" s="49">
        <v>3</v>
      </c>
      <c r="L30" s="49">
        <v>1</v>
      </c>
      <c r="M30" s="54">
        <v>213</v>
      </c>
      <c r="N30" s="54">
        <v>138</v>
      </c>
      <c r="O30" s="54">
        <v>75</v>
      </c>
      <c r="P30" s="54">
        <v>55</v>
      </c>
      <c r="Q30" s="54">
        <v>35</v>
      </c>
      <c r="R30" s="54">
        <v>20</v>
      </c>
      <c r="S30" s="54">
        <v>55</v>
      </c>
      <c r="T30" s="54">
        <v>34</v>
      </c>
      <c r="U30" s="54">
        <v>21</v>
      </c>
      <c r="V30" s="54">
        <v>58</v>
      </c>
      <c r="W30" s="54">
        <v>33</v>
      </c>
      <c r="X30" s="54">
        <v>25</v>
      </c>
      <c r="Y30" s="54">
        <v>13</v>
      </c>
      <c r="Z30" s="54">
        <v>10</v>
      </c>
      <c r="AA30" s="54">
        <v>3</v>
      </c>
      <c r="AB30" s="54">
        <v>18</v>
      </c>
      <c r="AC30" s="54">
        <v>15</v>
      </c>
      <c r="AD30" s="54">
        <v>3</v>
      </c>
      <c r="AE30" s="54">
        <v>14</v>
      </c>
      <c r="AF30" s="54">
        <v>11</v>
      </c>
      <c r="AG30" s="49">
        <v>3</v>
      </c>
    </row>
    <row r="31" spans="2:33" ht="36" customHeight="1" x14ac:dyDescent="0.15">
      <c r="B31" s="77"/>
      <c r="C31" s="48" t="s">
        <v>40</v>
      </c>
      <c r="D31" s="49">
        <v>21</v>
      </c>
      <c r="E31" s="49">
        <v>20</v>
      </c>
      <c r="F31" s="49">
        <v>4</v>
      </c>
      <c r="G31" s="49">
        <v>3</v>
      </c>
      <c r="H31" s="49">
        <v>3</v>
      </c>
      <c r="I31" s="49">
        <v>3</v>
      </c>
      <c r="J31" s="49">
        <v>4</v>
      </c>
      <c r="K31" s="49">
        <v>3</v>
      </c>
      <c r="L31" s="49">
        <v>1</v>
      </c>
      <c r="M31" s="54">
        <v>103</v>
      </c>
      <c r="N31" s="54">
        <v>74</v>
      </c>
      <c r="O31" s="54">
        <v>29</v>
      </c>
      <c r="P31" s="54">
        <v>20</v>
      </c>
      <c r="Q31" s="54">
        <v>13</v>
      </c>
      <c r="R31" s="54">
        <v>7</v>
      </c>
      <c r="S31" s="54">
        <v>20</v>
      </c>
      <c r="T31" s="54">
        <v>15</v>
      </c>
      <c r="U31" s="54">
        <v>5</v>
      </c>
      <c r="V31" s="54">
        <v>18</v>
      </c>
      <c r="W31" s="54">
        <v>10</v>
      </c>
      <c r="X31" s="54">
        <v>8</v>
      </c>
      <c r="Y31" s="54">
        <v>13</v>
      </c>
      <c r="Z31" s="54">
        <v>10</v>
      </c>
      <c r="AA31" s="54">
        <v>3</v>
      </c>
      <c r="AB31" s="54">
        <v>18</v>
      </c>
      <c r="AC31" s="54">
        <v>15</v>
      </c>
      <c r="AD31" s="54">
        <v>3</v>
      </c>
      <c r="AE31" s="54">
        <v>14</v>
      </c>
      <c r="AF31" s="54">
        <v>11</v>
      </c>
      <c r="AG31" s="52">
        <v>3</v>
      </c>
    </row>
    <row r="32" spans="2:33" ht="36" customHeight="1" x14ac:dyDescent="0.15">
      <c r="B32" s="77"/>
      <c r="C32" s="48" t="s">
        <v>39</v>
      </c>
      <c r="D32" s="49">
        <v>12</v>
      </c>
      <c r="E32" s="49">
        <v>12</v>
      </c>
      <c r="F32" s="52">
        <v>3</v>
      </c>
      <c r="G32" s="52">
        <v>4</v>
      </c>
      <c r="H32" s="52">
        <v>5</v>
      </c>
      <c r="I32" s="52"/>
      <c r="J32" s="52"/>
      <c r="K32" s="52"/>
      <c r="L32" s="52">
        <v>0</v>
      </c>
      <c r="M32" s="54">
        <v>51</v>
      </c>
      <c r="N32" s="54">
        <v>32</v>
      </c>
      <c r="O32" s="54">
        <v>19</v>
      </c>
      <c r="P32" s="54">
        <v>14</v>
      </c>
      <c r="Q32" s="54">
        <v>10</v>
      </c>
      <c r="R32" s="54">
        <v>4</v>
      </c>
      <c r="S32" s="54">
        <v>18</v>
      </c>
      <c r="T32" s="54">
        <v>12</v>
      </c>
      <c r="U32" s="54">
        <v>6</v>
      </c>
      <c r="V32" s="54">
        <v>19</v>
      </c>
      <c r="W32" s="54">
        <v>10</v>
      </c>
      <c r="X32" s="54">
        <v>9</v>
      </c>
      <c r="Y32" s="54">
        <v>0</v>
      </c>
      <c r="Z32" s="54"/>
      <c r="AA32" s="54"/>
      <c r="AB32" s="54">
        <v>0</v>
      </c>
      <c r="AC32" s="54"/>
      <c r="AD32" s="54"/>
      <c r="AE32" s="54">
        <v>0</v>
      </c>
      <c r="AF32" s="54"/>
      <c r="AG32" s="49"/>
    </row>
    <row r="33" spans="2:33" ht="36" customHeight="1" x14ac:dyDescent="0.15">
      <c r="B33" s="77"/>
      <c r="C33" s="48" t="s">
        <v>38</v>
      </c>
      <c r="D33" s="49">
        <v>11</v>
      </c>
      <c r="E33" s="49">
        <v>11</v>
      </c>
      <c r="F33" s="52">
        <v>4</v>
      </c>
      <c r="G33" s="52">
        <v>3</v>
      </c>
      <c r="H33" s="52">
        <v>4</v>
      </c>
      <c r="I33" s="52"/>
      <c r="J33" s="52"/>
      <c r="K33" s="52"/>
      <c r="L33" s="52">
        <v>0</v>
      </c>
      <c r="M33" s="54">
        <v>59</v>
      </c>
      <c r="N33" s="54">
        <v>32</v>
      </c>
      <c r="O33" s="54">
        <v>27</v>
      </c>
      <c r="P33" s="54">
        <v>21</v>
      </c>
      <c r="Q33" s="54">
        <v>12</v>
      </c>
      <c r="R33" s="54">
        <v>9</v>
      </c>
      <c r="S33" s="54">
        <v>17</v>
      </c>
      <c r="T33" s="54">
        <v>7</v>
      </c>
      <c r="U33" s="54">
        <v>10</v>
      </c>
      <c r="V33" s="54">
        <v>21</v>
      </c>
      <c r="W33" s="54">
        <v>13</v>
      </c>
      <c r="X33" s="54">
        <v>8</v>
      </c>
      <c r="Y33" s="54">
        <v>0</v>
      </c>
      <c r="Z33" s="54"/>
      <c r="AA33" s="54"/>
      <c r="AB33" s="54">
        <v>0</v>
      </c>
      <c r="AC33" s="54"/>
      <c r="AD33" s="54"/>
      <c r="AE33" s="54">
        <v>0</v>
      </c>
      <c r="AF33" s="54"/>
      <c r="AG33" s="49"/>
    </row>
    <row r="34" spans="2:33" ht="36" customHeight="1" x14ac:dyDescent="0.15">
      <c r="B34" s="77" t="s">
        <v>43</v>
      </c>
      <c r="C34" s="48" t="s">
        <v>41</v>
      </c>
      <c r="D34" s="55">
        <v>32</v>
      </c>
      <c r="E34" s="55">
        <v>30</v>
      </c>
      <c r="F34" s="55">
        <v>7</v>
      </c>
      <c r="G34" s="55">
        <v>7</v>
      </c>
      <c r="H34" s="55">
        <v>9</v>
      </c>
      <c r="I34" s="55">
        <v>1</v>
      </c>
      <c r="J34" s="55">
        <v>2</v>
      </c>
      <c r="K34" s="55">
        <v>4</v>
      </c>
      <c r="L34" s="55">
        <v>2</v>
      </c>
      <c r="M34" s="54">
        <v>80</v>
      </c>
      <c r="N34" s="54">
        <v>39</v>
      </c>
      <c r="O34" s="54">
        <v>41</v>
      </c>
      <c r="P34" s="54">
        <v>17</v>
      </c>
      <c r="Q34" s="54">
        <v>5</v>
      </c>
      <c r="R34" s="54">
        <v>12</v>
      </c>
      <c r="S34" s="54">
        <v>19</v>
      </c>
      <c r="T34" s="54">
        <v>13</v>
      </c>
      <c r="U34" s="54">
        <v>6</v>
      </c>
      <c r="V34" s="54">
        <v>24</v>
      </c>
      <c r="W34" s="54">
        <v>14</v>
      </c>
      <c r="X34" s="54">
        <v>10</v>
      </c>
      <c r="Y34" s="54">
        <v>4</v>
      </c>
      <c r="Z34" s="54">
        <v>1</v>
      </c>
      <c r="AA34" s="54">
        <v>3</v>
      </c>
      <c r="AB34" s="54">
        <v>6</v>
      </c>
      <c r="AC34" s="54">
        <v>1</v>
      </c>
      <c r="AD34" s="54">
        <v>5</v>
      </c>
      <c r="AE34" s="54">
        <v>10</v>
      </c>
      <c r="AF34" s="54">
        <v>5</v>
      </c>
      <c r="AG34" s="49">
        <v>5</v>
      </c>
    </row>
    <row r="35" spans="2:33" ht="36" customHeight="1" x14ac:dyDescent="0.15">
      <c r="B35" s="77"/>
      <c r="C35" s="48" t="s">
        <v>40</v>
      </c>
      <c r="D35" s="56">
        <v>14</v>
      </c>
      <c r="E35" s="56">
        <v>13</v>
      </c>
      <c r="F35" s="56">
        <v>2</v>
      </c>
      <c r="G35" s="56">
        <v>1</v>
      </c>
      <c r="H35" s="56">
        <v>3</v>
      </c>
      <c r="I35" s="56">
        <v>1</v>
      </c>
      <c r="J35" s="56">
        <v>2</v>
      </c>
      <c r="K35" s="56">
        <v>4</v>
      </c>
      <c r="L35" s="56">
        <v>1</v>
      </c>
      <c r="M35" s="54">
        <v>36</v>
      </c>
      <c r="N35" s="54">
        <v>14</v>
      </c>
      <c r="O35" s="54">
        <v>22</v>
      </c>
      <c r="P35" s="54">
        <v>4</v>
      </c>
      <c r="Q35" s="54">
        <v>0</v>
      </c>
      <c r="R35" s="54">
        <v>4</v>
      </c>
      <c r="S35" s="54">
        <v>3</v>
      </c>
      <c r="T35" s="54">
        <v>2</v>
      </c>
      <c r="U35" s="54">
        <v>1</v>
      </c>
      <c r="V35" s="54">
        <v>9</v>
      </c>
      <c r="W35" s="54">
        <v>5</v>
      </c>
      <c r="X35" s="54">
        <v>4</v>
      </c>
      <c r="Y35" s="54">
        <v>4</v>
      </c>
      <c r="Z35" s="54">
        <v>1</v>
      </c>
      <c r="AA35" s="54">
        <v>3</v>
      </c>
      <c r="AB35" s="54">
        <v>6</v>
      </c>
      <c r="AC35" s="54">
        <v>1</v>
      </c>
      <c r="AD35" s="54">
        <v>5</v>
      </c>
      <c r="AE35" s="54">
        <v>10</v>
      </c>
      <c r="AF35" s="54">
        <v>5</v>
      </c>
      <c r="AG35" s="52">
        <v>5</v>
      </c>
    </row>
    <row r="36" spans="2:33" ht="36" customHeight="1" x14ac:dyDescent="0.15">
      <c r="B36" s="77"/>
      <c r="C36" s="48" t="s">
        <v>39</v>
      </c>
      <c r="D36" s="56">
        <v>10</v>
      </c>
      <c r="E36" s="56">
        <v>9</v>
      </c>
      <c r="F36" s="56">
        <v>3</v>
      </c>
      <c r="G36" s="56">
        <v>2</v>
      </c>
      <c r="H36" s="56">
        <v>4</v>
      </c>
      <c r="I36" s="56"/>
      <c r="J36" s="56"/>
      <c r="K36" s="56"/>
      <c r="L36" s="56">
        <v>1</v>
      </c>
      <c r="M36" s="54">
        <v>25</v>
      </c>
      <c r="N36" s="54">
        <v>17</v>
      </c>
      <c r="O36" s="54">
        <v>8</v>
      </c>
      <c r="P36" s="54">
        <v>9</v>
      </c>
      <c r="Q36" s="54">
        <v>4</v>
      </c>
      <c r="R36" s="54">
        <v>5</v>
      </c>
      <c r="S36" s="54">
        <v>7</v>
      </c>
      <c r="T36" s="54">
        <v>6</v>
      </c>
      <c r="U36" s="54">
        <v>1</v>
      </c>
      <c r="V36" s="54">
        <v>9</v>
      </c>
      <c r="W36" s="54">
        <v>7</v>
      </c>
      <c r="X36" s="54">
        <v>2</v>
      </c>
      <c r="Y36" s="54">
        <v>0</v>
      </c>
      <c r="Z36" s="54"/>
      <c r="AA36" s="54"/>
      <c r="AB36" s="54">
        <v>0</v>
      </c>
      <c r="AC36" s="54"/>
      <c r="AD36" s="54"/>
      <c r="AE36" s="54">
        <v>0</v>
      </c>
      <c r="AF36" s="54"/>
      <c r="AG36" s="49"/>
    </row>
    <row r="37" spans="2:33" ht="36" customHeight="1" x14ac:dyDescent="0.15">
      <c r="B37" s="77"/>
      <c r="C37" s="48" t="s">
        <v>38</v>
      </c>
      <c r="D37" s="56">
        <v>8</v>
      </c>
      <c r="E37" s="56">
        <v>8</v>
      </c>
      <c r="F37" s="56">
        <v>2</v>
      </c>
      <c r="G37" s="56">
        <v>4</v>
      </c>
      <c r="H37" s="56">
        <v>2</v>
      </c>
      <c r="I37" s="56"/>
      <c r="J37" s="56"/>
      <c r="K37" s="56"/>
      <c r="L37" s="56">
        <v>0</v>
      </c>
      <c r="M37" s="54">
        <v>19</v>
      </c>
      <c r="N37" s="54">
        <v>8</v>
      </c>
      <c r="O37" s="54">
        <v>11</v>
      </c>
      <c r="P37" s="54">
        <v>4</v>
      </c>
      <c r="Q37" s="54">
        <v>1</v>
      </c>
      <c r="R37" s="54">
        <v>3</v>
      </c>
      <c r="S37" s="54">
        <v>9</v>
      </c>
      <c r="T37" s="54">
        <v>5</v>
      </c>
      <c r="U37" s="54">
        <v>4</v>
      </c>
      <c r="V37" s="54">
        <v>6</v>
      </c>
      <c r="W37" s="54">
        <v>2</v>
      </c>
      <c r="X37" s="54">
        <v>4</v>
      </c>
      <c r="Y37" s="54">
        <v>0</v>
      </c>
      <c r="Z37" s="54"/>
      <c r="AA37" s="54"/>
      <c r="AB37" s="54">
        <v>0</v>
      </c>
      <c r="AC37" s="54"/>
      <c r="AD37" s="54"/>
      <c r="AE37" s="54">
        <v>0</v>
      </c>
      <c r="AF37" s="54"/>
      <c r="AG37" s="49"/>
    </row>
    <row r="38" spans="2:33" ht="36" customHeight="1" x14ac:dyDescent="0.15">
      <c r="B38" s="76" t="s">
        <v>42</v>
      </c>
      <c r="C38" s="48" t="s">
        <v>41</v>
      </c>
      <c r="D38" s="56">
        <v>15</v>
      </c>
      <c r="E38" s="56">
        <v>15</v>
      </c>
      <c r="F38" s="56">
        <v>5</v>
      </c>
      <c r="G38" s="56">
        <v>5</v>
      </c>
      <c r="H38" s="56">
        <v>5</v>
      </c>
      <c r="I38" s="56">
        <v>0</v>
      </c>
      <c r="J38" s="56">
        <v>0</v>
      </c>
      <c r="K38" s="56">
        <v>0</v>
      </c>
      <c r="L38" s="56">
        <v>0</v>
      </c>
      <c r="M38" s="54">
        <v>105</v>
      </c>
      <c r="N38" s="54">
        <v>78</v>
      </c>
      <c r="O38" s="54">
        <v>27</v>
      </c>
      <c r="P38" s="54">
        <v>37</v>
      </c>
      <c r="Q38" s="54">
        <v>30</v>
      </c>
      <c r="R38" s="54">
        <v>7</v>
      </c>
      <c r="S38" s="54">
        <v>34</v>
      </c>
      <c r="T38" s="54">
        <v>25</v>
      </c>
      <c r="U38" s="54">
        <v>9</v>
      </c>
      <c r="V38" s="54">
        <v>34</v>
      </c>
      <c r="W38" s="54">
        <v>23</v>
      </c>
      <c r="X38" s="54">
        <v>11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6">
        <v>0</v>
      </c>
    </row>
    <row r="39" spans="2:33" ht="36" customHeight="1" x14ac:dyDescent="0.15">
      <c r="B39" s="76"/>
      <c r="C39" s="48" t="s">
        <v>40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6">
        <v>0</v>
      </c>
    </row>
    <row r="40" spans="2:33" ht="36" customHeight="1" x14ac:dyDescent="0.15">
      <c r="B40" s="76"/>
      <c r="C40" s="48" t="s">
        <v>39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/>
      <c r="J40" s="56"/>
      <c r="K40" s="56"/>
      <c r="L40" s="56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/>
      <c r="AA40" s="54"/>
      <c r="AB40" s="54">
        <v>0</v>
      </c>
      <c r="AC40" s="54"/>
      <c r="AD40" s="54"/>
      <c r="AE40" s="54">
        <v>0</v>
      </c>
      <c r="AF40" s="54"/>
      <c r="AG40" s="56"/>
    </row>
    <row r="41" spans="2:33" ht="36" customHeight="1" x14ac:dyDescent="0.15">
      <c r="B41" s="76"/>
      <c r="C41" s="48" t="s">
        <v>38</v>
      </c>
      <c r="D41" s="56">
        <v>15</v>
      </c>
      <c r="E41" s="56">
        <v>15</v>
      </c>
      <c r="F41" s="56">
        <v>5</v>
      </c>
      <c r="G41" s="56">
        <v>5</v>
      </c>
      <c r="H41" s="56">
        <v>5</v>
      </c>
      <c r="I41" s="56"/>
      <c r="J41" s="56"/>
      <c r="K41" s="56"/>
      <c r="L41" s="56">
        <v>0</v>
      </c>
      <c r="M41" s="54">
        <v>105</v>
      </c>
      <c r="N41" s="54">
        <v>78</v>
      </c>
      <c r="O41" s="54">
        <v>27</v>
      </c>
      <c r="P41" s="54">
        <v>37</v>
      </c>
      <c r="Q41" s="54">
        <v>30</v>
      </c>
      <c r="R41" s="54">
        <v>7</v>
      </c>
      <c r="S41" s="54">
        <v>34</v>
      </c>
      <c r="T41" s="54">
        <v>25</v>
      </c>
      <c r="U41" s="54">
        <v>9</v>
      </c>
      <c r="V41" s="54">
        <v>34</v>
      </c>
      <c r="W41" s="54">
        <v>23</v>
      </c>
      <c r="X41" s="54">
        <v>11</v>
      </c>
      <c r="Y41" s="54">
        <v>0</v>
      </c>
      <c r="Z41" s="54"/>
      <c r="AA41" s="54"/>
      <c r="AB41" s="54">
        <v>0</v>
      </c>
      <c r="AC41" s="54"/>
      <c r="AD41" s="54"/>
      <c r="AE41" s="54">
        <v>0</v>
      </c>
      <c r="AF41" s="54"/>
      <c r="AG41" s="56"/>
    </row>
    <row r="42" spans="2:33" s="57" customFormat="1" x14ac:dyDescent="0.15"/>
    <row r="54" spans="33:33" x14ac:dyDescent="0.15">
      <c r="AG54" s="42">
        <v>0</v>
      </c>
    </row>
    <row r="55" spans="33:33" x14ac:dyDescent="0.15">
      <c r="AG55" s="42">
        <v>0</v>
      </c>
    </row>
  </sheetData>
  <mergeCells count="24">
    <mergeCell ref="D6:L6"/>
    <mergeCell ref="AE7:AG8"/>
    <mergeCell ref="M7:O8"/>
    <mergeCell ref="P7:R8"/>
    <mergeCell ref="S7:U8"/>
    <mergeCell ref="V7:X8"/>
    <mergeCell ref="Y7:AA8"/>
    <mergeCell ref="AB7:AD8"/>
    <mergeCell ref="B2:T2"/>
    <mergeCell ref="B38:B41"/>
    <mergeCell ref="B30:B33"/>
    <mergeCell ref="B34:B37"/>
    <mergeCell ref="B22:B25"/>
    <mergeCell ref="B26:B29"/>
    <mergeCell ref="B18:B21"/>
    <mergeCell ref="B14:B17"/>
    <mergeCell ref="B10:B13"/>
    <mergeCell ref="M6:AG6"/>
    <mergeCell ref="D7:D9"/>
    <mergeCell ref="E7:K8"/>
    <mergeCell ref="L7:L9"/>
    <mergeCell ref="B4:L4"/>
    <mergeCell ref="B6:B9"/>
    <mergeCell ref="C6:C9"/>
  </mergeCells>
  <phoneticPr fontId="4"/>
  <conditionalFormatting sqref="A4:B37 C18:C37 A50:AG65520 A38:C49 M42:AG49 D18:IV41 C4:IV17 AH42:IV65520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小学校 学級数</vt:lpstr>
      <vt:lpstr>小学校 児童数</vt:lpstr>
      <vt:lpstr>中学校 学級数・生徒数</vt:lpstr>
      <vt:lpstr>特別支援学校 学級数・児童生徒数</vt:lpstr>
      <vt:lpstr>'小学校 学級数'!Print_Area</vt:lpstr>
      <vt:lpstr>'小学校 児童数'!Print_Area</vt:lpstr>
      <vt:lpstr>'中学校 学級数・生徒数'!Print_Area</vt:lpstr>
      <vt:lpstr>'特別支援学校 学級数・児童生徒数'!Print_Area</vt:lpstr>
      <vt:lpstr>'小学校 学級数'!Print_Titles</vt:lpstr>
      <vt:lpstr>'小学校 児童数'!Print_Titles</vt:lpstr>
      <vt:lpstr>'中学校 学級数・生徒数'!Print_Titles</vt:lpstr>
      <vt:lpstr>'特別支援学校 学級数・児童生徒数'!Print_Titles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