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２－15 国勢統計区別人口(S45年)" sheetId="1" r:id="rId1"/>
    <sheet name="２－15 国勢統計区別人口(S50年～H17年)" sheetId="2" r:id="rId2"/>
  </sheets>
  <definedNames>
    <definedName name="_Fill" localSheetId="1" hidden="1">'２－15 国勢統計区別人口(S50年～H17年)'!$D$5:$O$5</definedName>
    <definedName name="_Regression_Int" localSheetId="1" hidden="1">1</definedName>
    <definedName name="\a">'２－15 国勢統計区別人口(S50年～H17年)'!#REF!</definedName>
    <definedName name="\b">'２－15 国勢統計区別人口(S50年～H17年)'!#REF!</definedName>
    <definedName name="\d">'２－15 国勢統計区別人口(S50年～H17年)'!#REF!</definedName>
    <definedName name="\e">'２－15 国勢統計区別人口(S50年～H17年)'!#REF!</definedName>
    <definedName name="\g">'２－15 国勢統計区別人口(S50年～H17年)'!#REF!</definedName>
    <definedName name="\h">'２－15 国勢統計区別人口(S50年～H17年)'!#REF!</definedName>
    <definedName name="\i">'２－15 国勢統計区別人口(S50年～H17年)'!#REF!</definedName>
    <definedName name="\j">'２－15 国勢統計区別人口(S50年～H17年)'!#REF!</definedName>
    <definedName name="\l">'２－15 国勢統計区別人口(S50年～H17年)'!#REF!</definedName>
    <definedName name="\o">'２－15 国勢統計区別人口(S50年～H17年)'!#REF!</definedName>
    <definedName name="\p">'２－15 国勢統計区別人口(S50年～H17年)'!#REF!</definedName>
    <definedName name="\r">'２－15 国勢統計区別人口(S50年～H17年)'!#REF!</definedName>
    <definedName name="\s">'２－15 国勢統計区別人口(S50年～H17年)'!#REF!</definedName>
    <definedName name="\u">'２－15 国勢統計区別人口(S50年～H17年)'!#REF!</definedName>
    <definedName name="\w">'２－15 国勢統計区別人口(S50年～H17年)'!#REF!</definedName>
    <definedName name="\y">'２－15 国勢統計区別人口(S50年～H17年)'!#REF!</definedName>
    <definedName name="\z">'２－15 国勢統計区別人口(S50年～H17年)'!#REF!</definedName>
    <definedName name="INDENT">'２－15 国勢統計区別人口(S50年～H17年)'!#REF!</definedName>
    <definedName name="_xlnm.Print_Titles" localSheetId="1">'２－15 国勢統計区別人口(S50年～H17年)'!$1:$5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<sst xmlns="http://schemas.openxmlformats.org/spreadsheetml/2006/main" count="406" uniqueCount="169">
  <si>
    <t>昭和50年</t>
  </si>
  <si>
    <t>男</t>
  </si>
  <si>
    <t>女</t>
  </si>
  <si>
    <t>北九州市</t>
  </si>
  <si>
    <t>門司区</t>
  </si>
  <si>
    <t>西門司</t>
  </si>
  <si>
    <t>藤松</t>
  </si>
  <si>
    <t>大里南</t>
  </si>
  <si>
    <t>大里柳</t>
  </si>
  <si>
    <t>大里東</t>
  </si>
  <si>
    <t>小森江西</t>
  </si>
  <si>
    <t>小森江東</t>
  </si>
  <si>
    <t>錦町</t>
  </si>
  <si>
    <t>丸山</t>
  </si>
  <si>
    <t>庄司</t>
  </si>
  <si>
    <t>古城</t>
  </si>
  <si>
    <t>門司</t>
  </si>
  <si>
    <t>清見</t>
  </si>
  <si>
    <t>田野浦</t>
  </si>
  <si>
    <t>白野江</t>
  </si>
  <si>
    <t>大積</t>
  </si>
  <si>
    <t>柄杓田</t>
  </si>
  <si>
    <t>伊川</t>
  </si>
  <si>
    <t>小倉北区</t>
  </si>
  <si>
    <t>西小倉</t>
  </si>
  <si>
    <t>米町</t>
  </si>
  <si>
    <t>堺町</t>
  </si>
  <si>
    <t>中島</t>
  </si>
  <si>
    <t>清水</t>
  </si>
  <si>
    <t>到津</t>
  </si>
  <si>
    <t>日明</t>
  </si>
  <si>
    <t>足立</t>
  </si>
  <si>
    <t>三郎丸</t>
  </si>
  <si>
    <t>貴船</t>
  </si>
  <si>
    <t>南小倉</t>
  </si>
  <si>
    <t>泉台</t>
  </si>
  <si>
    <t>井堀</t>
  </si>
  <si>
    <t>中井</t>
  </si>
  <si>
    <t>桜丘</t>
  </si>
  <si>
    <t>富野</t>
  </si>
  <si>
    <t>寿山</t>
  </si>
  <si>
    <t>足原</t>
  </si>
  <si>
    <t>南丘</t>
  </si>
  <si>
    <t>小倉南区</t>
  </si>
  <si>
    <t>若園</t>
  </si>
  <si>
    <t>北方</t>
  </si>
  <si>
    <t>城野</t>
  </si>
  <si>
    <t>湯川</t>
  </si>
  <si>
    <t>横代</t>
  </si>
  <si>
    <t>企救丘</t>
  </si>
  <si>
    <t>広徳</t>
  </si>
  <si>
    <t>徳力</t>
  </si>
  <si>
    <t>葛原</t>
  </si>
  <si>
    <t>貫</t>
  </si>
  <si>
    <t>志井</t>
  </si>
  <si>
    <t>両谷</t>
  </si>
  <si>
    <t>吉田</t>
  </si>
  <si>
    <t>曽根</t>
  </si>
  <si>
    <t>朽網</t>
  </si>
  <si>
    <t>東谷</t>
  </si>
  <si>
    <t>若松区</t>
  </si>
  <si>
    <t>浜町</t>
  </si>
  <si>
    <t>若松</t>
  </si>
  <si>
    <t>修多羅</t>
  </si>
  <si>
    <t>深町</t>
  </si>
  <si>
    <t>古前</t>
  </si>
  <si>
    <t>藤ノ木</t>
  </si>
  <si>
    <t>小石</t>
  </si>
  <si>
    <t>二島</t>
  </si>
  <si>
    <t>花房</t>
  </si>
  <si>
    <t>江川</t>
  </si>
  <si>
    <t>八幡東区</t>
  </si>
  <si>
    <t>中央</t>
  </si>
  <si>
    <t>大蔵</t>
  </si>
  <si>
    <t>尾倉第一・二・四</t>
  </si>
  <si>
    <t>枝光第一</t>
  </si>
  <si>
    <t>槻田第二・四</t>
  </si>
  <si>
    <t>槻田第三</t>
  </si>
  <si>
    <t>高槻・山路</t>
  </si>
  <si>
    <t>帆柱</t>
  </si>
  <si>
    <t>尾倉第三・前田第五</t>
  </si>
  <si>
    <t>枝光第二</t>
  </si>
  <si>
    <t>槻田第一・五</t>
  </si>
  <si>
    <t>平野，前田第三・四</t>
  </si>
  <si>
    <t>前田第一・二，桃園</t>
  </si>
  <si>
    <t>枝光第三，水上</t>
  </si>
  <si>
    <t>八幡西区</t>
  </si>
  <si>
    <t>熊西</t>
  </si>
  <si>
    <t>城山</t>
  </si>
  <si>
    <t>黒崎</t>
  </si>
  <si>
    <t>黒崎南</t>
  </si>
  <si>
    <t>西鳴水・幸神</t>
  </si>
  <si>
    <t>曲里・王子</t>
  </si>
  <si>
    <t>穴生東</t>
  </si>
  <si>
    <t>陣山</t>
  </si>
  <si>
    <t>上津役</t>
  </si>
  <si>
    <t>竹末・引野</t>
  </si>
  <si>
    <t>穴生西</t>
  </si>
  <si>
    <t>折尾・陣原</t>
  </si>
  <si>
    <t>本城</t>
  </si>
  <si>
    <t>町上津役・小嶺</t>
  </si>
  <si>
    <t>下上津役</t>
  </si>
  <si>
    <t>永犬丸・三ヶ森</t>
  </si>
  <si>
    <t>折尾東・則松</t>
  </si>
  <si>
    <t>折尾西</t>
  </si>
  <si>
    <t>浅川</t>
  </si>
  <si>
    <t>畑・馬場山</t>
  </si>
  <si>
    <t>香月</t>
  </si>
  <si>
    <t>楠橋</t>
  </si>
  <si>
    <t>木屋瀬</t>
  </si>
  <si>
    <t>戸畑区</t>
  </si>
  <si>
    <t>浅生</t>
  </si>
  <si>
    <t>西戸畑</t>
  </si>
  <si>
    <t>東戸畑</t>
  </si>
  <si>
    <t>三六</t>
  </si>
  <si>
    <t>北沢見</t>
  </si>
  <si>
    <t>南沢見</t>
  </si>
  <si>
    <t>天籟寺</t>
  </si>
  <si>
    <t>東牧山</t>
  </si>
  <si>
    <t>西牧山</t>
  </si>
  <si>
    <t>西中原</t>
  </si>
  <si>
    <t>東中原</t>
  </si>
  <si>
    <t>一枝</t>
  </si>
  <si>
    <t>大谷</t>
  </si>
  <si>
    <t>平成２年</t>
  </si>
  <si>
    <t>資料：総務省統計局｢国勢調査報告｣</t>
  </si>
  <si>
    <t>昭和45年</t>
  </si>
  <si>
    <t>小倉区</t>
  </si>
  <si>
    <t>八幡区</t>
  </si>
  <si>
    <t>資料：総理府統計局｢昭和45年国勢調査報告｣</t>
  </si>
  <si>
    <t>堺町・天神島</t>
  </si>
  <si>
    <t>山路</t>
  </si>
  <si>
    <t>葛原・吉田</t>
  </si>
  <si>
    <t>志井・横代</t>
  </si>
  <si>
    <t>大蔵・河内</t>
  </si>
  <si>
    <t>尾倉東</t>
  </si>
  <si>
    <t>枝光南</t>
  </si>
  <si>
    <t>槻田北</t>
  </si>
  <si>
    <t>槻田中</t>
  </si>
  <si>
    <t>高槻</t>
  </si>
  <si>
    <t>尾倉西</t>
  </si>
  <si>
    <t>枝光中</t>
  </si>
  <si>
    <t>槻田東</t>
  </si>
  <si>
    <t>平野</t>
  </si>
  <si>
    <t>前田</t>
  </si>
  <si>
    <t>枝光北</t>
  </si>
  <si>
    <t>熊西・洞南</t>
  </si>
  <si>
    <t>鞘ヶ谷</t>
  </si>
  <si>
    <t>総　数</t>
  </si>
  <si>
    <t>総　数</t>
  </si>
  <si>
    <t>行 政 区
統 計 区</t>
  </si>
  <si>
    <t>２－15　国勢統計区別人口</t>
  </si>
  <si>
    <t>萩ケ丘</t>
  </si>
  <si>
    <t>松ケ江北</t>
  </si>
  <si>
    <t>松ケ江南</t>
  </si>
  <si>
    <t>霧ケ丘</t>
  </si>
  <si>
    <t>萩ケ丘</t>
  </si>
  <si>
    <t>平成17年</t>
  </si>
  <si>
    <t>平成12年</t>
  </si>
  <si>
    <t>平成7年</t>
  </si>
  <si>
    <t>昭和60年</t>
  </si>
  <si>
    <t>昭和55年</t>
  </si>
  <si>
    <t>萩ケ丘</t>
  </si>
  <si>
    <t>松ケ江北</t>
  </si>
  <si>
    <t>松ケ江南</t>
  </si>
  <si>
    <t>桜丘</t>
  </si>
  <si>
    <t>霧ケ丘</t>
  </si>
  <si>
    <t>永犬丸・三ケ森</t>
  </si>
  <si>
    <t>鞘ケ谷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</si>
</sst>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4"/>
      <name val="中ゴシック体"/>
      <family val="3"/>
    </font>
    <font>
      <b/>
      <sz val="11"/>
      <name val="ＭＳ 明朝"/>
      <family val="1"/>
    </font>
    <font>
      <b/>
      <sz val="14"/>
      <name val="ＭＳ Ｐゴシック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3" fontId="5" fillId="0" borderId="0" xfId="0" applyNumberFormat="1" applyFont="1" applyAlignment="1" applyProtection="1">
      <alignment/>
      <protection/>
    </xf>
    <xf numFmtId="3" fontId="5" fillId="0" borderId="11" xfId="0" applyNumberFormat="1" applyFont="1" applyBorder="1" applyAlignment="1" applyProtection="1">
      <alignment/>
      <protection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>
      <alignment/>
    </xf>
    <xf numFmtId="0" fontId="5" fillId="33" borderId="13" xfId="0" applyFont="1" applyFill="1" applyBorder="1" applyAlignment="1" applyProtection="1">
      <alignment horizontal="centerContinuous"/>
      <protection/>
    </xf>
    <xf numFmtId="0" fontId="5" fillId="33" borderId="14" xfId="0" applyFont="1" applyFill="1" applyBorder="1" applyAlignment="1">
      <alignment horizontal="centerContinuous"/>
    </xf>
    <xf numFmtId="0" fontId="5" fillId="33" borderId="15" xfId="0" applyFont="1" applyFill="1" applyBorder="1" applyAlignment="1" applyProtection="1">
      <alignment horizontal="centerContinuous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/>
      <protection/>
    </xf>
    <xf numFmtId="3" fontId="5" fillId="0" borderId="20" xfId="0" applyNumberFormat="1" applyFont="1" applyBorder="1" applyAlignment="1" applyProtection="1">
      <alignment/>
      <protection/>
    </xf>
    <xf numFmtId="38" fontId="5" fillId="34" borderId="0" xfId="48" applyFont="1" applyFill="1" applyBorder="1" applyAlignment="1">
      <alignment horizontal="right"/>
    </xf>
    <xf numFmtId="38" fontId="5" fillId="34" borderId="0" xfId="48" applyFont="1" applyFill="1" applyBorder="1" applyAlignment="1" applyProtection="1">
      <alignment horizontal="right"/>
      <protection/>
    </xf>
    <xf numFmtId="38" fontId="5" fillId="34" borderId="0" xfId="48" applyFont="1" applyFill="1" applyBorder="1" applyAlignment="1" applyProtection="1">
      <alignment horizontal="right" shrinkToFit="1"/>
      <protection/>
    </xf>
    <xf numFmtId="38" fontId="5" fillId="34" borderId="10" xfId="48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0" fontId="0" fillId="34" borderId="0" xfId="0" applyFill="1" applyAlignment="1">
      <alignment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 horizontal="left"/>
    </xf>
    <xf numFmtId="0" fontId="7" fillId="35" borderId="0" xfId="0" applyFont="1" applyFill="1" applyBorder="1" applyAlignment="1" applyProtection="1">
      <alignment horizontal="left"/>
      <protection/>
    </xf>
    <xf numFmtId="0" fontId="7" fillId="35" borderId="0" xfId="0" applyFont="1" applyFill="1" applyAlignment="1">
      <alignment/>
    </xf>
    <xf numFmtId="0" fontId="7" fillId="35" borderId="11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5" fillId="35" borderId="11" xfId="0" applyFont="1" applyFill="1" applyBorder="1" applyAlignment="1">
      <alignment/>
    </xf>
    <xf numFmtId="0" fontId="7" fillId="35" borderId="0" xfId="0" applyFont="1" applyFill="1" applyAlignment="1" applyProtection="1">
      <alignment horizontal="left"/>
      <protection/>
    </xf>
    <xf numFmtId="0" fontId="5" fillId="35" borderId="11" xfId="0" applyFont="1" applyFill="1" applyBorder="1" applyAlignment="1" applyProtection="1">
      <alignment horizontal="distributed"/>
      <protection/>
    </xf>
    <xf numFmtId="0" fontId="5" fillId="35" borderId="11" xfId="0" applyFont="1" applyFill="1" applyBorder="1" applyAlignment="1">
      <alignment horizontal="distributed"/>
    </xf>
    <xf numFmtId="0" fontId="7" fillId="35" borderId="11" xfId="0" applyFont="1" applyFill="1" applyBorder="1" applyAlignment="1">
      <alignment horizontal="distributed"/>
    </xf>
    <xf numFmtId="0" fontId="5" fillId="35" borderId="11" xfId="0" applyFont="1" applyFill="1" applyBorder="1" applyAlignment="1" applyProtection="1">
      <alignment horizontal="distributed" shrinkToFit="1"/>
      <protection/>
    </xf>
    <xf numFmtId="0" fontId="5" fillId="35" borderId="11" xfId="0" applyFont="1" applyFill="1" applyBorder="1" applyAlignment="1" applyProtection="1">
      <alignment shrinkToFit="1"/>
      <protection/>
    </xf>
    <xf numFmtId="0" fontId="5" fillId="35" borderId="10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5" fillId="35" borderId="0" xfId="0" applyFont="1" applyFill="1" applyBorder="1" applyAlignment="1" applyProtection="1">
      <alignment horizontal="distributed"/>
      <protection/>
    </xf>
    <xf numFmtId="0" fontId="5" fillId="35" borderId="0" xfId="0" applyFont="1" applyFill="1" applyBorder="1" applyAlignment="1">
      <alignment horizontal="distributed"/>
    </xf>
    <xf numFmtId="0" fontId="7" fillId="35" borderId="0" xfId="0" applyFont="1" applyFill="1" applyBorder="1" applyAlignment="1">
      <alignment horizontal="distributed"/>
    </xf>
    <xf numFmtId="0" fontId="5" fillId="35" borderId="0" xfId="0" applyFont="1" applyFill="1" applyBorder="1" applyAlignment="1" applyProtection="1">
      <alignment shrinkToFit="1"/>
      <protection/>
    </xf>
    <xf numFmtId="0" fontId="5" fillId="35" borderId="11" xfId="0" applyFont="1" applyFill="1" applyBorder="1" applyAlignment="1" applyProtection="1">
      <alignment horizontal="centerContinuous" shrinkToFit="1"/>
      <protection/>
    </xf>
    <xf numFmtId="0" fontId="5" fillId="35" borderId="0" xfId="0" applyFont="1" applyFill="1" applyBorder="1" applyAlignment="1" applyProtection="1">
      <alignment horizontal="centerContinuous" shrinkToFit="1"/>
      <protection/>
    </xf>
    <xf numFmtId="0" fontId="5" fillId="33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127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1.83203125" style="26" customWidth="1"/>
    <col min="2" max="2" width="1.83203125" style="30" customWidth="1"/>
    <col min="3" max="6" width="10.58203125" style="30" customWidth="1"/>
    <col min="7" max="16384" width="8.83203125" style="28" customWidth="1"/>
  </cols>
  <sheetData>
    <row r="1" spans="3:6" ht="17.25">
      <c r="C1" s="26"/>
      <c r="D1" s="27" t="s">
        <v>151</v>
      </c>
      <c r="E1" s="26"/>
      <c r="F1" s="26"/>
    </row>
    <row r="2" spans="1:6" ht="18" thickBot="1">
      <c r="A2" s="29"/>
      <c r="B2" s="29"/>
      <c r="C2" s="29"/>
      <c r="D2" s="29"/>
      <c r="E2" s="29"/>
      <c r="F2" s="29"/>
    </row>
    <row r="3" spans="1:6" ht="14.25" customHeight="1">
      <c r="A3" s="53" t="s">
        <v>150</v>
      </c>
      <c r="B3" s="54"/>
      <c r="C3" s="55"/>
      <c r="D3" s="14" t="s">
        <v>126</v>
      </c>
      <c r="E3" s="15"/>
      <c r="F3" s="15"/>
    </row>
    <row r="4" spans="1:6" ht="14.25" customHeight="1">
      <c r="A4" s="56"/>
      <c r="B4" s="56"/>
      <c r="C4" s="57"/>
      <c r="D4" s="17" t="s">
        <v>148</v>
      </c>
      <c r="E4" s="18" t="s">
        <v>1</v>
      </c>
      <c r="F4" s="18" t="s">
        <v>2</v>
      </c>
    </row>
    <row r="5" spans="1:6" ht="14.25" customHeight="1" thickBot="1">
      <c r="A5" s="58"/>
      <c r="B5" s="58"/>
      <c r="C5" s="59"/>
      <c r="D5" s="19">
        <v>1</v>
      </c>
      <c r="E5" s="20">
        <v>2</v>
      </c>
      <c r="F5" s="20">
        <v>3</v>
      </c>
    </row>
    <row r="6" spans="1:6" ht="17.25">
      <c r="A6" s="32" t="s">
        <v>3</v>
      </c>
      <c r="B6" s="33"/>
      <c r="C6" s="34"/>
      <c r="D6" s="22">
        <f>SUM(D8,D29,D60,D73,D111)</f>
        <v>1042321</v>
      </c>
      <c r="E6" s="22">
        <f>SUM(E8,E29,E60,E73,E111)</f>
        <v>504928</v>
      </c>
      <c r="F6" s="22">
        <f>SUM(F8,F29,F60,F73,F111)</f>
        <v>537393</v>
      </c>
    </row>
    <row r="7" spans="1:6" ht="17.25">
      <c r="A7" s="35"/>
      <c r="B7" s="36"/>
      <c r="C7" s="37"/>
      <c r="D7" s="22"/>
      <c r="E7" s="22"/>
      <c r="F7" s="22"/>
    </row>
    <row r="8" spans="1:6" ht="17.25">
      <c r="A8" s="35"/>
      <c r="B8" s="38" t="s">
        <v>4</v>
      </c>
      <c r="C8" s="34"/>
      <c r="D8" s="22">
        <f>SUM(D9:D27)</f>
        <v>147472</v>
      </c>
      <c r="E8" s="22">
        <f>SUM(E9:E27)</f>
        <v>69997</v>
      </c>
      <c r="F8" s="22">
        <f>SUM(F9:F27)</f>
        <v>77475</v>
      </c>
    </row>
    <row r="9" spans="1:6" ht="17.25">
      <c r="A9" s="35"/>
      <c r="B9" s="36"/>
      <c r="C9" s="39" t="s">
        <v>5</v>
      </c>
      <c r="D9" s="23">
        <v>16750</v>
      </c>
      <c r="E9" s="23">
        <v>8075</v>
      </c>
      <c r="F9" s="23">
        <v>8675</v>
      </c>
    </row>
    <row r="10" spans="1:6" ht="17.25">
      <c r="A10" s="35"/>
      <c r="B10" s="36"/>
      <c r="C10" s="39" t="s">
        <v>7</v>
      </c>
      <c r="D10" s="23">
        <v>8856</v>
      </c>
      <c r="E10" s="23">
        <v>4404</v>
      </c>
      <c r="F10" s="23">
        <v>4452</v>
      </c>
    </row>
    <row r="11" spans="1:6" ht="17.25">
      <c r="A11" s="35"/>
      <c r="B11" s="36"/>
      <c r="C11" s="39" t="s">
        <v>8</v>
      </c>
      <c r="D11" s="23">
        <v>10423</v>
      </c>
      <c r="E11" s="23">
        <v>4748</v>
      </c>
      <c r="F11" s="23">
        <v>5675</v>
      </c>
    </row>
    <row r="12" spans="1:6" ht="17.25">
      <c r="A12" s="35"/>
      <c r="B12" s="36"/>
      <c r="C12" s="39" t="s">
        <v>162</v>
      </c>
      <c r="D12" s="23">
        <v>13986</v>
      </c>
      <c r="E12" s="23">
        <v>6656</v>
      </c>
      <c r="F12" s="23">
        <v>7330</v>
      </c>
    </row>
    <row r="13" spans="1:6" ht="17.25">
      <c r="A13" s="35"/>
      <c r="B13" s="36"/>
      <c r="C13" s="39" t="s">
        <v>9</v>
      </c>
      <c r="D13" s="23">
        <v>13036</v>
      </c>
      <c r="E13" s="23">
        <v>6222</v>
      </c>
      <c r="F13" s="23">
        <v>6814</v>
      </c>
    </row>
    <row r="14" spans="1:6" ht="17.25">
      <c r="A14" s="35"/>
      <c r="B14" s="36"/>
      <c r="C14" s="39" t="s">
        <v>10</v>
      </c>
      <c r="D14" s="23">
        <v>5918</v>
      </c>
      <c r="E14" s="23">
        <v>2827</v>
      </c>
      <c r="F14" s="23">
        <v>3091</v>
      </c>
    </row>
    <row r="15" spans="1:6" ht="17.25">
      <c r="A15" s="35"/>
      <c r="B15" s="36"/>
      <c r="C15" s="39" t="s">
        <v>11</v>
      </c>
      <c r="D15" s="23">
        <v>8936</v>
      </c>
      <c r="E15" s="23">
        <v>4222</v>
      </c>
      <c r="F15" s="23">
        <v>4714</v>
      </c>
    </row>
    <row r="16" spans="1:6" ht="17.25">
      <c r="A16" s="35"/>
      <c r="B16" s="36"/>
      <c r="C16" s="39" t="s">
        <v>12</v>
      </c>
      <c r="D16" s="23">
        <v>6406</v>
      </c>
      <c r="E16" s="23">
        <v>2952</v>
      </c>
      <c r="F16" s="23">
        <v>3454</v>
      </c>
    </row>
    <row r="17" spans="1:6" ht="17.25">
      <c r="A17" s="35"/>
      <c r="B17" s="36"/>
      <c r="C17" s="39" t="s">
        <v>13</v>
      </c>
      <c r="D17" s="23">
        <v>7853</v>
      </c>
      <c r="E17" s="23">
        <v>3673</v>
      </c>
      <c r="F17" s="23">
        <v>4180</v>
      </c>
    </row>
    <row r="18" spans="1:6" ht="17.25">
      <c r="A18" s="35"/>
      <c r="B18" s="36"/>
      <c r="C18" s="39" t="s">
        <v>14</v>
      </c>
      <c r="D18" s="23">
        <v>4475</v>
      </c>
      <c r="E18" s="23">
        <v>1990</v>
      </c>
      <c r="F18" s="23">
        <v>2485</v>
      </c>
    </row>
    <row r="19" spans="1:6" ht="17.25">
      <c r="A19" s="35"/>
      <c r="B19" s="36"/>
      <c r="C19" s="39" t="s">
        <v>15</v>
      </c>
      <c r="D19" s="23">
        <v>4610</v>
      </c>
      <c r="E19" s="23">
        <v>2131</v>
      </c>
      <c r="F19" s="23">
        <v>2479</v>
      </c>
    </row>
    <row r="20" spans="1:6" ht="17.25">
      <c r="A20" s="35"/>
      <c r="B20" s="36"/>
      <c r="C20" s="39" t="s">
        <v>16</v>
      </c>
      <c r="D20" s="23">
        <v>8462</v>
      </c>
      <c r="E20" s="23">
        <v>3890</v>
      </c>
      <c r="F20" s="23">
        <v>4572</v>
      </c>
    </row>
    <row r="21" spans="1:6" ht="17.25">
      <c r="A21" s="35"/>
      <c r="B21" s="36"/>
      <c r="C21" s="39" t="s">
        <v>17</v>
      </c>
      <c r="D21" s="23">
        <v>11096</v>
      </c>
      <c r="E21" s="23">
        <v>5246</v>
      </c>
      <c r="F21" s="23">
        <v>5850</v>
      </c>
    </row>
    <row r="22" spans="1:6" ht="17.25">
      <c r="A22" s="35"/>
      <c r="B22" s="36"/>
      <c r="C22" s="39" t="s">
        <v>18</v>
      </c>
      <c r="D22" s="23">
        <v>6142</v>
      </c>
      <c r="E22" s="23">
        <v>2984</v>
      </c>
      <c r="F22" s="23">
        <v>3158</v>
      </c>
    </row>
    <row r="23" spans="1:6" ht="17.25">
      <c r="A23" s="35"/>
      <c r="B23" s="36"/>
      <c r="C23" s="39" t="s">
        <v>19</v>
      </c>
      <c r="D23" s="23">
        <v>2014</v>
      </c>
      <c r="E23" s="23">
        <v>1113</v>
      </c>
      <c r="F23" s="23">
        <v>901</v>
      </c>
    </row>
    <row r="24" spans="1:6" ht="17.25">
      <c r="A24" s="35"/>
      <c r="B24" s="36"/>
      <c r="C24" s="39" t="s">
        <v>20</v>
      </c>
      <c r="D24" s="23">
        <v>4829</v>
      </c>
      <c r="E24" s="23">
        <v>2330</v>
      </c>
      <c r="F24" s="23">
        <v>2499</v>
      </c>
    </row>
    <row r="25" spans="1:6" ht="17.25">
      <c r="A25" s="35"/>
      <c r="B25" s="36"/>
      <c r="C25" s="39" t="s">
        <v>21</v>
      </c>
      <c r="D25" s="23">
        <v>2027</v>
      </c>
      <c r="E25" s="23">
        <v>982</v>
      </c>
      <c r="F25" s="23">
        <v>1045</v>
      </c>
    </row>
    <row r="26" spans="1:6" ht="17.25">
      <c r="A26" s="35"/>
      <c r="B26" s="36"/>
      <c r="C26" s="39" t="s">
        <v>163</v>
      </c>
      <c r="D26" s="23">
        <v>4563</v>
      </c>
      <c r="E26" s="23">
        <v>2238</v>
      </c>
      <c r="F26" s="23">
        <v>2325</v>
      </c>
    </row>
    <row r="27" spans="1:6" ht="17.25">
      <c r="A27" s="35"/>
      <c r="B27" s="36"/>
      <c r="C27" s="39" t="s">
        <v>164</v>
      </c>
      <c r="D27" s="23">
        <v>7090</v>
      </c>
      <c r="E27" s="23">
        <v>3314</v>
      </c>
      <c r="F27" s="23">
        <v>3776</v>
      </c>
    </row>
    <row r="28" spans="1:6" ht="17.25">
      <c r="A28" s="35"/>
      <c r="B28" s="36"/>
      <c r="C28" s="40"/>
      <c r="D28" s="22"/>
      <c r="E28" s="22"/>
      <c r="F28" s="22"/>
    </row>
    <row r="29" spans="1:6" ht="17.25">
      <c r="A29" s="35"/>
      <c r="B29" s="38" t="s">
        <v>127</v>
      </c>
      <c r="C29" s="41"/>
      <c r="D29" s="22">
        <f>SUM(D30:D58)</f>
        <v>350425</v>
      </c>
      <c r="E29" s="22">
        <f>SUM(E30:E58)</f>
        <v>170772</v>
      </c>
      <c r="F29" s="22">
        <f>SUM(F30:F58)</f>
        <v>179653</v>
      </c>
    </row>
    <row r="30" spans="1:6" ht="17.25">
      <c r="A30" s="35"/>
      <c r="B30" s="36"/>
      <c r="C30" s="39" t="s">
        <v>24</v>
      </c>
      <c r="D30" s="23">
        <v>15989</v>
      </c>
      <c r="E30" s="23">
        <v>7714</v>
      </c>
      <c r="F30" s="23">
        <v>8275</v>
      </c>
    </row>
    <row r="31" spans="1:6" ht="17.25">
      <c r="A31" s="35"/>
      <c r="B31" s="36"/>
      <c r="C31" s="39" t="s">
        <v>25</v>
      </c>
      <c r="D31" s="23">
        <v>10832</v>
      </c>
      <c r="E31" s="23">
        <v>5030</v>
      </c>
      <c r="F31" s="23">
        <v>5802</v>
      </c>
    </row>
    <row r="32" spans="1:6" ht="17.25">
      <c r="A32" s="35"/>
      <c r="B32" s="36"/>
      <c r="C32" s="51" t="s">
        <v>130</v>
      </c>
      <c r="D32" s="23">
        <v>9559</v>
      </c>
      <c r="E32" s="23">
        <v>4222</v>
      </c>
      <c r="F32" s="23">
        <v>5337</v>
      </c>
    </row>
    <row r="33" spans="1:6" ht="17.25">
      <c r="A33" s="35"/>
      <c r="B33" s="36"/>
      <c r="C33" s="39" t="s">
        <v>27</v>
      </c>
      <c r="D33" s="23">
        <v>8558</v>
      </c>
      <c r="E33" s="23">
        <v>3807</v>
      </c>
      <c r="F33" s="23">
        <v>4751</v>
      </c>
    </row>
    <row r="34" spans="1:6" ht="17.25">
      <c r="A34" s="35"/>
      <c r="B34" s="36"/>
      <c r="C34" s="39" t="s">
        <v>28</v>
      </c>
      <c r="D34" s="23">
        <v>15747</v>
      </c>
      <c r="E34" s="23">
        <v>7752</v>
      </c>
      <c r="F34" s="23">
        <v>7995</v>
      </c>
    </row>
    <row r="35" spans="1:6" ht="17.25">
      <c r="A35" s="35"/>
      <c r="B35" s="36"/>
      <c r="C35" s="39" t="s">
        <v>29</v>
      </c>
      <c r="D35" s="23">
        <v>12118</v>
      </c>
      <c r="E35" s="23">
        <v>5758</v>
      </c>
      <c r="F35" s="23">
        <v>6360</v>
      </c>
    </row>
    <row r="36" spans="1:6" ht="17.25">
      <c r="A36" s="35"/>
      <c r="B36" s="36"/>
      <c r="C36" s="39" t="s">
        <v>30</v>
      </c>
      <c r="D36" s="23">
        <v>13909</v>
      </c>
      <c r="E36" s="23">
        <v>6781</v>
      </c>
      <c r="F36" s="23">
        <v>7128</v>
      </c>
    </row>
    <row r="37" spans="1:6" ht="17.25">
      <c r="A37" s="35"/>
      <c r="B37" s="36"/>
      <c r="C37" s="39" t="s">
        <v>31</v>
      </c>
      <c r="D37" s="23">
        <v>13155</v>
      </c>
      <c r="E37" s="23">
        <v>6258</v>
      </c>
      <c r="F37" s="23">
        <v>6897</v>
      </c>
    </row>
    <row r="38" spans="1:6" ht="17.25">
      <c r="A38" s="35"/>
      <c r="B38" s="36"/>
      <c r="C38" s="39" t="s">
        <v>32</v>
      </c>
      <c r="D38" s="23">
        <v>16142</v>
      </c>
      <c r="E38" s="23">
        <v>7793</v>
      </c>
      <c r="F38" s="23">
        <v>8349</v>
      </c>
    </row>
    <row r="39" spans="1:6" ht="17.25">
      <c r="A39" s="35"/>
      <c r="B39" s="36"/>
      <c r="C39" s="39" t="s">
        <v>33</v>
      </c>
      <c r="D39" s="23">
        <v>13362</v>
      </c>
      <c r="E39" s="23">
        <v>6339</v>
      </c>
      <c r="F39" s="23">
        <v>7023</v>
      </c>
    </row>
    <row r="40" spans="1:6" ht="17.25">
      <c r="A40" s="35"/>
      <c r="B40" s="36"/>
      <c r="C40" s="39" t="s">
        <v>34</v>
      </c>
      <c r="D40" s="23">
        <v>20236</v>
      </c>
      <c r="E40" s="23">
        <v>9995</v>
      </c>
      <c r="F40" s="23">
        <v>10241</v>
      </c>
    </row>
    <row r="41" spans="1:6" ht="17.25">
      <c r="A41" s="35"/>
      <c r="B41" s="36"/>
      <c r="C41" s="39" t="s">
        <v>35</v>
      </c>
      <c r="D41" s="23">
        <v>8280</v>
      </c>
      <c r="E41" s="23">
        <v>4169</v>
      </c>
      <c r="F41" s="23">
        <v>4111</v>
      </c>
    </row>
    <row r="42" spans="1:6" ht="17.25">
      <c r="A42" s="35"/>
      <c r="B42" s="36"/>
      <c r="C42" s="39" t="s">
        <v>36</v>
      </c>
      <c r="D42" s="23">
        <v>6566</v>
      </c>
      <c r="E42" s="23">
        <v>3363</v>
      </c>
      <c r="F42" s="23">
        <v>3203</v>
      </c>
    </row>
    <row r="43" spans="1:6" ht="17.25">
      <c r="A43" s="35"/>
      <c r="B43" s="36"/>
      <c r="C43" s="39" t="s">
        <v>37</v>
      </c>
      <c r="D43" s="23">
        <v>15016</v>
      </c>
      <c r="E43" s="23">
        <v>7663</v>
      </c>
      <c r="F43" s="23">
        <v>7353</v>
      </c>
    </row>
    <row r="44" spans="1:6" ht="17.25">
      <c r="A44" s="35"/>
      <c r="B44" s="36"/>
      <c r="C44" s="39" t="s">
        <v>165</v>
      </c>
      <c r="D44" s="23">
        <v>9124</v>
      </c>
      <c r="E44" s="23">
        <v>4446</v>
      </c>
      <c r="F44" s="23">
        <v>4678</v>
      </c>
    </row>
    <row r="45" spans="1:6" ht="17.25">
      <c r="A45" s="35"/>
      <c r="B45" s="36"/>
      <c r="C45" s="39" t="s">
        <v>39</v>
      </c>
      <c r="D45" s="23">
        <v>11831</v>
      </c>
      <c r="E45" s="23">
        <v>5809</v>
      </c>
      <c r="F45" s="23">
        <v>6022</v>
      </c>
    </row>
    <row r="46" spans="1:6" ht="17.25">
      <c r="A46" s="35"/>
      <c r="B46" s="36"/>
      <c r="C46" s="39" t="s">
        <v>40</v>
      </c>
      <c r="D46" s="23">
        <v>9829</v>
      </c>
      <c r="E46" s="23">
        <v>4694</v>
      </c>
      <c r="F46" s="23">
        <v>5135</v>
      </c>
    </row>
    <row r="47" spans="1:6" ht="17.25">
      <c r="A47" s="35"/>
      <c r="B47" s="36"/>
      <c r="C47" s="39" t="s">
        <v>41</v>
      </c>
      <c r="D47" s="23">
        <v>11710</v>
      </c>
      <c r="E47" s="23">
        <v>5697</v>
      </c>
      <c r="F47" s="23">
        <v>6013</v>
      </c>
    </row>
    <row r="48" spans="1:6" ht="17.25">
      <c r="A48" s="35"/>
      <c r="B48" s="36"/>
      <c r="C48" s="39" t="s">
        <v>166</v>
      </c>
      <c r="D48" s="23">
        <v>10628</v>
      </c>
      <c r="E48" s="23">
        <v>5258</v>
      </c>
      <c r="F48" s="23">
        <v>5370</v>
      </c>
    </row>
    <row r="49" spans="1:6" ht="17.25">
      <c r="A49" s="35"/>
      <c r="B49" s="36"/>
      <c r="C49" s="39" t="s">
        <v>44</v>
      </c>
      <c r="D49" s="23">
        <v>10028</v>
      </c>
      <c r="E49" s="23">
        <v>5021</v>
      </c>
      <c r="F49" s="23">
        <v>5007</v>
      </c>
    </row>
    <row r="50" spans="1:6" ht="17.25">
      <c r="A50" s="35"/>
      <c r="B50" s="36"/>
      <c r="C50" s="39" t="s">
        <v>45</v>
      </c>
      <c r="D50" s="23">
        <v>18696</v>
      </c>
      <c r="E50" s="23">
        <v>9959</v>
      </c>
      <c r="F50" s="23">
        <v>8737</v>
      </c>
    </row>
    <row r="51" spans="1:6" ht="17.25">
      <c r="A51" s="35"/>
      <c r="B51" s="36"/>
      <c r="C51" s="39" t="s">
        <v>46</v>
      </c>
      <c r="D51" s="23">
        <v>9468</v>
      </c>
      <c r="E51" s="23">
        <v>4624</v>
      </c>
      <c r="F51" s="23">
        <v>4844</v>
      </c>
    </row>
    <row r="52" spans="1:6" ht="17.25">
      <c r="A52" s="35"/>
      <c r="B52" s="36"/>
      <c r="C52" s="39" t="s">
        <v>51</v>
      </c>
      <c r="D52" s="23">
        <v>17494</v>
      </c>
      <c r="E52" s="23">
        <v>8657</v>
      </c>
      <c r="F52" s="23">
        <v>8837</v>
      </c>
    </row>
    <row r="53" spans="1:6" ht="17.25">
      <c r="A53" s="35"/>
      <c r="B53" s="36"/>
      <c r="C53" s="39" t="s">
        <v>131</v>
      </c>
      <c r="D53" s="23">
        <v>2884</v>
      </c>
      <c r="E53" s="23">
        <v>1429</v>
      </c>
      <c r="F53" s="23">
        <v>1455</v>
      </c>
    </row>
    <row r="54" spans="1:6" ht="17.25">
      <c r="A54" s="35"/>
      <c r="B54" s="36"/>
      <c r="C54" s="39" t="s">
        <v>132</v>
      </c>
      <c r="D54" s="23">
        <v>21226</v>
      </c>
      <c r="E54" s="23">
        <v>10364</v>
      </c>
      <c r="F54" s="23">
        <v>10862</v>
      </c>
    </row>
    <row r="55" spans="1:6" ht="17.25">
      <c r="A55" s="35"/>
      <c r="B55" s="36"/>
      <c r="C55" s="39" t="s">
        <v>57</v>
      </c>
      <c r="D55" s="23">
        <v>16290</v>
      </c>
      <c r="E55" s="23">
        <v>7511</v>
      </c>
      <c r="F55" s="23">
        <v>8779</v>
      </c>
    </row>
    <row r="56" spans="1:6" ht="17.25">
      <c r="A56" s="35"/>
      <c r="B56" s="36"/>
      <c r="C56" s="39" t="s">
        <v>133</v>
      </c>
      <c r="D56" s="23">
        <v>7360</v>
      </c>
      <c r="E56" s="23">
        <v>3728</v>
      </c>
      <c r="F56" s="23">
        <v>3632</v>
      </c>
    </row>
    <row r="57" spans="1:6" ht="17.25">
      <c r="A57" s="35"/>
      <c r="B57" s="36"/>
      <c r="C57" s="39" t="s">
        <v>59</v>
      </c>
      <c r="D57" s="23">
        <v>7242</v>
      </c>
      <c r="E57" s="23">
        <v>3519</v>
      </c>
      <c r="F57" s="23">
        <v>3723</v>
      </c>
    </row>
    <row r="58" spans="1:6" ht="17.25">
      <c r="A58" s="35"/>
      <c r="B58" s="36"/>
      <c r="C58" s="39" t="s">
        <v>55</v>
      </c>
      <c r="D58" s="23">
        <v>7146</v>
      </c>
      <c r="E58" s="23">
        <v>3412</v>
      </c>
      <c r="F58" s="23">
        <v>3734</v>
      </c>
    </row>
    <row r="59" spans="1:6" ht="17.25">
      <c r="A59" s="35"/>
      <c r="B59" s="36"/>
      <c r="C59" s="40"/>
      <c r="D59" s="22"/>
      <c r="E59" s="22"/>
      <c r="F59" s="22"/>
    </row>
    <row r="60" spans="1:6" ht="17.25">
      <c r="A60" s="35"/>
      <c r="B60" s="38" t="s">
        <v>60</v>
      </c>
      <c r="C60" s="41"/>
      <c r="D60" s="22">
        <f>SUM(D61:D71)</f>
        <v>98195</v>
      </c>
      <c r="E60" s="22">
        <f>SUM(E61:E71)</f>
        <v>47152</v>
      </c>
      <c r="F60" s="22">
        <f>SUM(F61:F71)</f>
        <v>51043</v>
      </c>
    </row>
    <row r="61" spans="1:6" ht="17.25">
      <c r="A61" s="35"/>
      <c r="B61" s="36"/>
      <c r="C61" s="39" t="s">
        <v>61</v>
      </c>
      <c r="D61" s="23">
        <v>9113</v>
      </c>
      <c r="E61" s="23">
        <v>4262</v>
      </c>
      <c r="F61" s="23">
        <v>4851</v>
      </c>
    </row>
    <row r="62" spans="1:6" ht="17.25">
      <c r="A62" s="35"/>
      <c r="B62" s="36"/>
      <c r="C62" s="39" t="s">
        <v>62</v>
      </c>
      <c r="D62" s="23">
        <v>10915</v>
      </c>
      <c r="E62" s="23">
        <v>5066</v>
      </c>
      <c r="F62" s="23">
        <v>5849</v>
      </c>
    </row>
    <row r="63" spans="1:6" ht="17.25">
      <c r="A63" s="35"/>
      <c r="B63" s="36"/>
      <c r="C63" s="39" t="s">
        <v>63</v>
      </c>
      <c r="D63" s="23">
        <v>5110</v>
      </c>
      <c r="E63" s="23">
        <v>2357</v>
      </c>
      <c r="F63" s="23">
        <v>2753</v>
      </c>
    </row>
    <row r="64" spans="1:6" ht="17.25">
      <c r="A64" s="35"/>
      <c r="B64" s="36"/>
      <c r="C64" s="39" t="s">
        <v>64</v>
      </c>
      <c r="D64" s="23">
        <v>12909</v>
      </c>
      <c r="E64" s="23">
        <v>6131</v>
      </c>
      <c r="F64" s="23">
        <v>6778</v>
      </c>
    </row>
    <row r="65" spans="1:6" ht="17.25">
      <c r="A65" s="35"/>
      <c r="B65" s="36"/>
      <c r="C65" s="39" t="s">
        <v>65</v>
      </c>
      <c r="D65" s="23">
        <v>7630</v>
      </c>
      <c r="E65" s="23">
        <v>3695</v>
      </c>
      <c r="F65" s="23">
        <v>3935</v>
      </c>
    </row>
    <row r="66" spans="1:6" ht="17.25">
      <c r="A66" s="35"/>
      <c r="B66" s="36"/>
      <c r="C66" s="39" t="s">
        <v>66</v>
      </c>
      <c r="D66" s="23">
        <v>14100</v>
      </c>
      <c r="E66" s="23">
        <v>6847</v>
      </c>
      <c r="F66" s="23">
        <v>7253</v>
      </c>
    </row>
    <row r="67" spans="1:6" ht="17.25">
      <c r="A67" s="35"/>
      <c r="B67" s="36"/>
      <c r="C67" s="39" t="s">
        <v>67</v>
      </c>
      <c r="D67" s="23">
        <v>13076</v>
      </c>
      <c r="E67" s="23">
        <v>6344</v>
      </c>
      <c r="F67" s="23">
        <v>6732</v>
      </c>
    </row>
    <row r="68" spans="1:6" ht="17.25">
      <c r="A68" s="35"/>
      <c r="B68" s="36"/>
      <c r="C68" s="39" t="s">
        <v>68</v>
      </c>
      <c r="D68" s="23">
        <v>11608</v>
      </c>
      <c r="E68" s="23">
        <v>5706</v>
      </c>
      <c r="F68" s="23">
        <v>5902</v>
      </c>
    </row>
    <row r="69" spans="1:6" ht="17.25">
      <c r="A69" s="35"/>
      <c r="B69" s="36"/>
      <c r="C69" s="39" t="s">
        <v>69</v>
      </c>
      <c r="D69" s="23">
        <v>4750</v>
      </c>
      <c r="E69" s="23">
        <v>2259</v>
      </c>
      <c r="F69" s="23">
        <v>2491</v>
      </c>
    </row>
    <row r="70" spans="1:6" ht="17.25">
      <c r="A70" s="35"/>
      <c r="B70" s="36"/>
      <c r="C70" s="39" t="s">
        <v>105</v>
      </c>
      <c r="D70" s="23">
        <v>4458</v>
      </c>
      <c r="E70" s="23">
        <v>2251</v>
      </c>
      <c r="F70" s="23">
        <v>2207</v>
      </c>
    </row>
    <row r="71" spans="1:6" ht="17.25">
      <c r="A71" s="35"/>
      <c r="B71" s="36"/>
      <c r="C71" s="39" t="s">
        <v>70</v>
      </c>
      <c r="D71" s="23">
        <v>4526</v>
      </c>
      <c r="E71" s="23">
        <v>2234</v>
      </c>
      <c r="F71" s="23">
        <v>2292</v>
      </c>
    </row>
    <row r="72" spans="1:6" ht="17.25">
      <c r="A72" s="35"/>
      <c r="B72" s="36"/>
      <c r="C72" s="40"/>
      <c r="D72" s="22"/>
      <c r="E72" s="22"/>
      <c r="F72" s="22"/>
    </row>
    <row r="73" spans="1:6" ht="17.25">
      <c r="A73" s="35"/>
      <c r="B73" s="38" t="s">
        <v>128</v>
      </c>
      <c r="C73" s="41"/>
      <c r="D73" s="22">
        <f>SUM(D74:D109)</f>
        <v>347063</v>
      </c>
      <c r="E73" s="22">
        <f>SUM(E74:E109)</f>
        <v>168392</v>
      </c>
      <c r="F73" s="22">
        <f>SUM(F74:F109)</f>
        <v>178671</v>
      </c>
    </row>
    <row r="74" spans="1:6" ht="17.25">
      <c r="A74" s="35"/>
      <c r="B74" s="36"/>
      <c r="C74" s="39" t="s">
        <v>72</v>
      </c>
      <c r="D74" s="23">
        <v>9357</v>
      </c>
      <c r="E74" s="23">
        <v>4446</v>
      </c>
      <c r="F74" s="23">
        <v>4911</v>
      </c>
    </row>
    <row r="75" spans="1:6" ht="17.25">
      <c r="A75" s="35"/>
      <c r="B75" s="36"/>
      <c r="C75" s="39" t="s">
        <v>134</v>
      </c>
      <c r="D75" s="23">
        <v>12027</v>
      </c>
      <c r="E75" s="23">
        <v>5838</v>
      </c>
      <c r="F75" s="23">
        <v>6189</v>
      </c>
    </row>
    <row r="76" spans="1:6" ht="17.25">
      <c r="A76" s="35"/>
      <c r="B76" s="36"/>
      <c r="C76" s="42" t="s">
        <v>135</v>
      </c>
      <c r="D76" s="24">
        <v>11467</v>
      </c>
      <c r="E76" s="24">
        <v>5636</v>
      </c>
      <c r="F76" s="24">
        <v>5831</v>
      </c>
    </row>
    <row r="77" spans="1:6" ht="17.25">
      <c r="A77" s="35"/>
      <c r="B77" s="36"/>
      <c r="C77" s="39" t="s">
        <v>136</v>
      </c>
      <c r="D77" s="23">
        <v>10706</v>
      </c>
      <c r="E77" s="23">
        <v>5189</v>
      </c>
      <c r="F77" s="23">
        <v>5517</v>
      </c>
    </row>
    <row r="78" spans="1:6" ht="17.25">
      <c r="A78" s="35"/>
      <c r="B78" s="36"/>
      <c r="C78" s="39" t="s">
        <v>137</v>
      </c>
      <c r="D78" s="23">
        <v>10553</v>
      </c>
      <c r="E78" s="23">
        <v>5024</v>
      </c>
      <c r="F78" s="23">
        <v>5529</v>
      </c>
    </row>
    <row r="79" spans="1:6" ht="17.25">
      <c r="A79" s="35"/>
      <c r="B79" s="36"/>
      <c r="C79" s="39" t="s">
        <v>138</v>
      </c>
      <c r="D79" s="23">
        <v>6870</v>
      </c>
      <c r="E79" s="23">
        <v>3177</v>
      </c>
      <c r="F79" s="23">
        <v>3693</v>
      </c>
    </row>
    <row r="80" spans="1:6" ht="17.25">
      <c r="A80" s="35"/>
      <c r="B80" s="36"/>
      <c r="C80" s="39" t="s">
        <v>139</v>
      </c>
      <c r="D80" s="23">
        <v>5333</v>
      </c>
      <c r="E80" s="23">
        <v>2562</v>
      </c>
      <c r="F80" s="23">
        <v>2771</v>
      </c>
    </row>
    <row r="81" spans="1:6" ht="17.25">
      <c r="A81" s="35"/>
      <c r="B81" s="36"/>
      <c r="C81" s="39" t="s">
        <v>79</v>
      </c>
      <c r="D81" s="23">
        <v>6655</v>
      </c>
      <c r="E81" s="23">
        <v>3238</v>
      </c>
      <c r="F81" s="23">
        <v>3417</v>
      </c>
    </row>
    <row r="82" spans="1:6" ht="17.25">
      <c r="A82" s="35"/>
      <c r="B82" s="36"/>
      <c r="C82" s="42" t="s">
        <v>140</v>
      </c>
      <c r="D82" s="24">
        <v>7402</v>
      </c>
      <c r="E82" s="24">
        <v>3493</v>
      </c>
      <c r="F82" s="24">
        <v>3909</v>
      </c>
    </row>
    <row r="83" spans="1:6" ht="17.25">
      <c r="A83" s="35"/>
      <c r="B83" s="36"/>
      <c r="C83" s="39" t="s">
        <v>141</v>
      </c>
      <c r="D83" s="23">
        <v>10988</v>
      </c>
      <c r="E83" s="23">
        <v>5344</v>
      </c>
      <c r="F83" s="23">
        <v>5644</v>
      </c>
    </row>
    <row r="84" spans="1:6" ht="17.25">
      <c r="A84" s="35"/>
      <c r="B84" s="36"/>
      <c r="C84" s="39" t="s">
        <v>142</v>
      </c>
      <c r="D84" s="23">
        <v>14420</v>
      </c>
      <c r="E84" s="23">
        <v>6876</v>
      </c>
      <c r="F84" s="23">
        <v>7544</v>
      </c>
    </row>
    <row r="85" spans="1:6" ht="17.25">
      <c r="A85" s="35"/>
      <c r="B85" s="36"/>
      <c r="C85" s="42" t="s">
        <v>143</v>
      </c>
      <c r="D85" s="24">
        <v>8448</v>
      </c>
      <c r="E85" s="24">
        <v>4210</v>
      </c>
      <c r="F85" s="24">
        <v>4238</v>
      </c>
    </row>
    <row r="86" spans="1:6" ht="17.25">
      <c r="A86" s="35"/>
      <c r="B86" s="36"/>
      <c r="C86" s="42" t="s">
        <v>144</v>
      </c>
      <c r="D86" s="24">
        <v>15579</v>
      </c>
      <c r="E86" s="24">
        <v>7604</v>
      </c>
      <c r="F86" s="24">
        <v>7975</v>
      </c>
    </row>
    <row r="87" spans="1:6" ht="17.25">
      <c r="A87" s="35"/>
      <c r="B87" s="36"/>
      <c r="C87" s="42" t="s">
        <v>145</v>
      </c>
      <c r="D87" s="24">
        <v>8804</v>
      </c>
      <c r="E87" s="24">
        <v>4694</v>
      </c>
      <c r="F87" s="24">
        <v>4110</v>
      </c>
    </row>
    <row r="88" spans="1:6" ht="17.25">
      <c r="A88" s="35"/>
      <c r="B88" s="36"/>
      <c r="C88" s="39" t="s">
        <v>94</v>
      </c>
      <c r="D88" s="23">
        <v>8582</v>
      </c>
      <c r="E88" s="23">
        <v>4092</v>
      </c>
      <c r="F88" s="23">
        <v>4490</v>
      </c>
    </row>
    <row r="89" spans="1:6" ht="17.25">
      <c r="A89" s="35"/>
      <c r="B89" s="36"/>
      <c r="C89" s="39" t="s">
        <v>88</v>
      </c>
      <c r="D89" s="23">
        <v>5227</v>
      </c>
      <c r="E89" s="23">
        <v>2584</v>
      </c>
      <c r="F89" s="23">
        <v>2643</v>
      </c>
    </row>
    <row r="90" spans="1:6" ht="17.25">
      <c r="A90" s="35"/>
      <c r="B90" s="36"/>
      <c r="C90" s="51" t="s">
        <v>91</v>
      </c>
      <c r="D90" s="23">
        <v>7504</v>
      </c>
      <c r="E90" s="23">
        <v>3702</v>
      </c>
      <c r="F90" s="23">
        <v>3802</v>
      </c>
    </row>
    <row r="91" spans="1:6" ht="17.25">
      <c r="A91" s="35"/>
      <c r="B91" s="36"/>
      <c r="C91" s="39" t="s">
        <v>90</v>
      </c>
      <c r="D91" s="23">
        <v>10629</v>
      </c>
      <c r="E91" s="23">
        <v>5054</v>
      </c>
      <c r="F91" s="23">
        <v>5575</v>
      </c>
    </row>
    <row r="92" spans="1:6" ht="17.25">
      <c r="A92" s="35"/>
      <c r="B92" s="36"/>
      <c r="C92" s="39" t="s">
        <v>89</v>
      </c>
      <c r="D92" s="23">
        <v>13969</v>
      </c>
      <c r="E92" s="23">
        <v>6399</v>
      </c>
      <c r="F92" s="23">
        <v>7570</v>
      </c>
    </row>
    <row r="93" spans="1:6" ht="17.25">
      <c r="A93" s="35"/>
      <c r="B93" s="36"/>
      <c r="C93" s="39" t="s">
        <v>92</v>
      </c>
      <c r="D93" s="23">
        <v>5731</v>
      </c>
      <c r="E93" s="23">
        <v>2950</v>
      </c>
      <c r="F93" s="23">
        <v>2781</v>
      </c>
    </row>
    <row r="94" spans="1:6" ht="17.25">
      <c r="A94" s="35"/>
      <c r="B94" s="36"/>
      <c r="C94" s="39" t="s">
        <v>146</v>
      </c>
      <c r="D94" s="23">
        <v>8048</v>
      </c>
      <c r="E94" s="23">
        <v>3964</v>
      </c>
      <c r="F94" s="23">
        <v>4084</v>
      </c>
    </row>
    <row r="95" spans="1:6" ht="17.25">
      <c r="A95" s="35"/>
      <c r="B95" s="36"/>
      <c r="C95" s="39" t="s">
        <v>95</v>
      </c>
      <c r="D95" s="23">
        <v>7214</v>
      </c>
      <c r="E95" s="23">
        <v>3540</v>
      </c>
      <c r="F95" s="23">
        <v>3674</v>
      </c>
    </row>
    <row r="96" spans="1:6" ht="17.25">
      <c r="A96" s="35"/>
      <c r="B96" s="36"/>
      <c r="C96" s="39" t="s">
        <v>96</v>
      </c>
      <c r="D96" s="23">
        <v>13156</v>
      </c>
      <c r="E96" s="23">
        <v>6384</v>
      </c>
      <c r="F96" s="23">
        <v>6772</v>
      </c>
    </row>
    <row r="97" spans="1:6" ht="17.25">
      <c r="A97" s="35"/>
      <c r="B97" s="36"/>
      <c r="C97" s="39" t="s">
        <v>93</v>
      </c>
      <c r="D97" s="23">
        <v>13373</v>
      </c>
      <c r="E97" s="23">
        <v>6602</v>
      </c>
      <c r="F97" s="23">
        <v>6771</v>
      </c>
    </row>
    <row r="98" spans="1:6" ht="17.25">
      <c r="A98" s="35"/>
      <c r="B98" s="36"/>
      <c r="C98" s="39" t="s">
        <v>106</v>
      </c>
      <c r="D98" s="23">
        <v>6529</v>
      </c>
      <c r="E98" s="23">
        <v>3160</v>
      </c>
      <c r="F98" s="23">
        <v>3369</v>
      </c>
    </row>
    <row r="99" spans="1:6" ht="17.25">
      <c r="A99" s="35"/>
      <c r="B99" s="36"/>
      <c r="C99" s="51" t="s">
        <v>100</v>
      </c>
      <c r="D99" s="24">
        <v>12238</v>
      </c>
      <c r="E99" s="24">
        <v>6057</v>
      </c>
      <c r="F99" s="24">
        <v>6181</v>
      </c>
    </row>
    <row r="100" spans="1:6" ht="17.25">
      <c r="A100" s="35"/>
      <c r="B100" s="36"/>
      <c r="C100" s="39" t="s">
        <v>101</v>
      </c>
      <c r="D100" s="23">
        <v>11104</v>
      </c>
      <c r="E100" s="23">
        <v>5360</v>
      </c>
      <c r="F100" s="23">
        <v>5744</v>
      </c>
    </row>
    <row r="101" spans="1:6" ht="17.25">
      <c r="A101" s="35"/>
      <c r="B101" s="36"/>
      <c r="C101" s="43" t="s">
        <v>102</v>
      </c>
      <c r="D101" s="24">
        <v>15426</v>
      </c>
      <c r="E101" s="24">
        <v>7481</v>
      </c>
      <c r="F101" s="24">
        <v>7945</v>
      </c>
    </row>
    <row r="102" spans="1:6" ht="17.25">
      <c r="A102" s="35"/>
      <c r="B102" s="36"/>
      <c r="C102" s="39" t="s">
        <v>97</v>
      </c>
      <c r="D102" s="23">
        <v>6140</v>
      </c>
      <c r="E102" s="23">
        <v>3173</v>
      </c>
      <c r="F102" s="23">
        <v>2967</v>
      </c>
    </row>
    <row r="103" spans="1:6" ht="17.25">
      <c r="A103" s="35"/>
      <c r="B103" s="36"/>
      <c r="C103" s="39" t="s">
        <v>98</v>
      </c>
      <c r="D103" s="23">
        <v>12610</v>
      </c>
      <c r="E103" s="23">
        <v>6306</v>
      </c>
      <c r="F103" s="23">
        <v>6304</v>
      </c>
    </row>
    <row r="104" spans="1:6" ht="17.25">
      <c r="A104" s="35"/>
      <c r="B104" s="36"/>
      <c r="C104" s="39" t="s">
        <v>99</v>
      </c>
      <c r="D104" s="23">
        <v>10445</v>
      </c>
      <c r="E104" s="23">
        <v>5120</v>
      </c>
      <c r="F104" s="23">
        <v>5325</v>
      </c>
    </row>
    <row r="105" spans="1:6" ht="17.25">
      <c r="A105" s="35"/>
      <c r="B105" s="36"/>
      <c r="C105" s="39" t="s">
        <v>109</v>
      </c>
      <c r="D105" s="23">
        <v>6909</v>
      </c>
      <c r="E105" s="23">
        <v>3273</v>
      </c>
      <c r="F105" s="23">
        <v>3636</v>
      </c>
    </row>
    <row r="106" spans="1:6" ht="17.25">
      <c r="A106" s="35"/>
      <c r="B106" s="36"/>
      <c r="C106" s="39" t="s">
        <v>108</v>
      </c>
      <c r="D106" s="23">
        <v>8369</v>
      </c>
      <c r="E106" s="23">
        <v>4097</v>
      </c>
      <c r="F106" s="23">
        <v>4272</v>
      </c>
    </row>
    <row r="107" spans="1:6" ht="17.25">
      <c r="A107" s="35"/>
      <c r="B107" s="36"/>
      <c r="C107" s="39" t="s">
        <v>107</v>
      </c>
      <c r="D107" s="23">
        <v>7962</v>
      </c>
      <c r="E107" s="23">
        <v>3779</v>
      </c>
      <c r="F107" s="23">
        <v>4183</v>
      </c>
    </row>
    <row r="108" spans="1:6" ht="17.25">
      <c r="A108" s="35"/>
      <c r="B108" s="36"/>
      <c r="C108" s="51" t="s">
        <v>103</v>
      </c>
      <c r="D108" s="23">
        <v>8223</v>
      </c>
      <c r="E108" s="23">
        <v>3967</v>
      </c>
      <c r="F108" s="23">
        <v>4256</v>
      </c>
    </row>
    <row r="109" spans="1:6" ht="17.25">
      <c r="A109" s="35"/>
      <c r="B109" s="36"/>
      <c r="C109" s="39" t="s">
        <v>104</v>
      </c>
      <c r="D109" s="23">
        <v>9066</v>
      </c>
      <c r="E109" s="23">
        <v>4017</v>
      </c>
      <c r="F109" s="23">
        <v>5049</v>
      </c>
    </row>
    <row r="110" spans="1:6" ht="17.25">
      <c r="A110" s="35"/>
      <c r="B110" s="36"/>
      <c r="C110" s="40"/>
      <c r="D110" s="22"/>
      <c r="E110" s="22"/>
      <c r="F110" s="22"/>
    </row>
    <row r="111" spans="1:6" ht="17.25">
      <c r="A111" s="35"/>
      <c r="B111" s="38" t="s">
        <v>110</v>
      </c>
      <c r="C111" s="41"/>
      <c r="D111" s="22">
        <f>SUM(D112:D125)</f>
        <v>99166</v>
      </c>
      <c r="E111" s="22">
        <f>SUM(E112:E125)</f>
        <v>48615</v>
      </c>
      <c r="F111" s="22">
        <f>SUM(F112:F125)</f>
        <v>50551</v>
      </c>
    </row>
    <row r="112" spans="1:6" ht="17.25">
      <c r="A112" s="35"/>
      <c r="B112" s="36"/>
      <c r="C112" s="39" t="s">
        <v>111</v>
      </c>
      <c r="D112" s="23">
        <v>8542</v>
      </c>
      <c r="E112" s="23">
        <v>3958</v>
      </c>
      <c r="F112" s="23">
        <v>4584</v>
      </c>
    </row>
    <row r="113" spans="1:6" ht="17.25">
      <c r="A113" s="35"/>
      <c r="B113" s="36"/>
      <c r="C113" s="39" t="s">
        <v>112</v>
      </c>
      <c r="D113" s="23">
        <v>6477</v>
      </c>
      <c r="E113" s="23">
        <v>2974</v>
      </c>
      <c r="F113" s="23">
        <v>3503</v>
      </c>
    </row>
    <row r="114" spans="1:6" ht="17.25">
      <c r="A114" s="35"/>
      <c r="B114" s="36"/>
      <c r="C114" s="39" t="s">
        <v>113</v>
      </c>
      <c r="D114" s="23">
        <v>7241</v>
      </c>
      <c r="E114" s="23">
        <v>3511</v>
      </c>
      <c r="F114" s="23">
        <v>3730</v>
      </c>
    </row>
    <row r="115" spans="1:6" ht="17.25">
      <c r="A115" s="35"/>
      <c r="B115" s="36"/>
      <c r="C115" s="39" t="s">
        <v>114</v>
      </c>
      <c r="D115" s="23">
        <v>7635</v>
      </c>
      <c r="E115" s="23">
        <v>3748</v>
      </c>
      <c r="F115" s="23">
        <v>3887</v>
      </c>
    </row>
    <row r="116" spans="1:6" ht="17.25">
      <c r="A116" s="35"/>
      <c r="B116" s="36"/>
      <c r="C116" s="39" t="s">
        <v>115</v>
      </c>
      <c r="D116" s="23">
        <v>4330</v>
      </c>
      <c r="E116" s="23">
        <v>2189</v>
      </c>
      <c r="F116" s="23">
        <v>2141</v>
      </c>
    </row>
    <row r="117" spans="1:6" ht="17.25">
      <c r="A117" s="35"/>
      <c r="B117" s="36"/>
      <c r="C117" s="39" t="s">
        <v>116</v>
      </c>
      <c r="D117" s="23">
        <v>7955</v>
      </c>
      <c r="E117" s="23">
        <v>4148</v>
      </c>
      <c r="F117" s="23">
        <v>3807</v>
      </c>
    </row>
    <row r="118" spans="1:6" ht="17.25">
      <c r="A118" s="35"/>
      <c r="B118" s="36"/>
      <c r="C118" s="39" t="s">
        <v>117</v>
      </c>
      <c r="D118" s="23">
        <v>8241</v>
      </c>
      <c r="E118" s="23">
        <v>3970</v>
      </c>
      <c r="F118" s="23">
        <v>4271</v>
      </c>
    </row>
    <row r="119" spans="1:6" ht="17.25">
      <c r="A119" s="35"/>
      <c r="B119" s="36"/>
      <c r="C119" s="39" t="s">
        <v>118</v>
      </c>
      <c r="D119" s="23">
        <v>8747</v>
      </c>
      <c r="E119" s="23">
        <v>4265</v>
      </c>
      <c r="F119" s="23">
        <v>4482</v>
      </c>
    </row>
    <row r="120" spans="1:6" ht="17.25">
      <c r="A120" s="35"/>
      <c r="B120" s="36"/>
      <c r="C120" s="39" t="s">
        <v>119</v>
      </c>
      <c r="D120" s="23">
        <v>3096</v>
      </c>
      <c r="E120" s="23">
        <v>1471</v>
      </c>
      <c r="F120" s="23">
        <v>1625</v>
      </c>
    </row>
    <row r="121" spans="1:6" ht="17.25">
      <c r="A121" s="35"/>
      <c r="B121" s="36"/>
      <c r="C121" s="39" t="s">
        <v>120</v>
      </c>
      <c r="D121" s="23">
        <v>5342</v>
      </c>
      <c r="E121" s="23">
        <v>2655</v>
      </c>
      <c r="F121" s="23">
        <v>2687</v>
      </c>
    </row>
    <row r="122" spans="1:6" ht="17.25">
      <c r="A122" s="35"/>
      <c r="B122" s="36"/>
      <c r="C122" s="39" t="s">
        <v>121</v>
      </c>
      <c r="D122" s="23">
        <v>7265</v>
      </c>
      <c r="E122" s="23">
        <v>3589</v>
      </c>
      <c r="F122" s="23">
        <v>3676</v>
      </c>
    </row>
    <row r="123" spans="1:6" ht="17.25">
      <c r="A123" s="35"/>
      <c r="B123" s="36"/>
      <c r="C123" s="39" t="s">
        <v>122</v>
      </c>
      <c r="D123" s="23">
        <v>8080</v>
      </c>
      <c r="E123" s="23">
        <v>3921</v>
      </c>
      <c r="F123" s="23">
        <v>4159</v>
      </c>
    </row>
    <row r="124" spans="1:6" ht="17.25">
      <c r="A124" s="35"/>
      <c r="B124" s="36"/>
      <c r="C124" s="39" t="s">
        <v>147</v>
      </c>
      <c r="D124" s="23">
        <v>6246</v>
      </c>
      <c r="E124" s="23">
        <v>3313</v>
      </c>
      <c r="F124" s="23">
        <v>2933</v>
      </c>
    </row>
    <row r="125" spans="1:6" ht="17.25">
      <c r="A125" s="35"/>
      <c r="B125" s="36"/>
      <c r="C125" s="39" t="s">
        <v>123</v>
      </c>
      <c r="D125" s="23">
        <v>9969</v>
      </c>
      <c r="E125" s="23">
        <v>4903</v>
      </c>
      <c r="F125" s="23">
        <v>5066</v>
      </c>
    </row>
    <row r="126" spans="1:6" ht="18" thickBot="1">
      <c r="A126" s="44"/>
      <c r="B126" s="44"/>
      <c r="C126" s="45"/>
      <c r="D126" s="25"/>
      <c r="E126" s="25"/>
      <c r="F126" s="25"/>
    </row>
    <row r="127" spans="1:6" ht="17.25">
      <c r="A127" s="31" t="s">
        <v>129</v>
      </c>
      <c r="D127" s="31"/>
      <c r="E127" s="31"/>
      <c r="F127" s="31"/>
    </row>
  </sheetData>
  <sheetProtection/>
  <mergeCells count="1">
    <mergeCell ref="A3:C5"/>
  </mergeCells>
  <printOptions/>
  <pageMargins left="4.133858267716536" right="0.7874015748031497" top="0.984251968503937" bottom="0.984251968503937" header="0.5118110236220472" footer="0.5118110236220472"/>
  <pageSetup horizontalDpi="600" verticalDpi="600" orientation="portrait" paperSize="8" scale="53" r:id="rId1"/>
  <headerFooter alignWithMargins="0">
    <oddFooter>&amp;R&amp;20&amp;A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2"/>
  </sheetPr>
  <dimension ref="A1:AA141"/>
  <sheetViews>
    <sheetView showGridLines="0" tabSelected="1" zoomScalePageLayoutView="0" workbookViewId="0" topLeftCell="A1">
      <pane xSplit="3" ySplit="5" topLeftCell="P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0.66015625" defaultRowHeight="18"/>
  <cols>
    <col min="1" max="1" width="1.83203125" style="2" customWidth="1"/>
    <col min="2" max="2" width="1.83203125" style="1" customWidth="1"/>
    <col min="3" max="3" width="10.58203125" style="1" customWidth="1"/>
    <col min="4" max="24" width="10.66015625" style="1" customWidth="1"/>
    <col min="25" max="26" width="1.83203125" style="1" customWidth="1"/>
    <col min="27" max="27" width="10.58203125" style="2" customWidth="1"/>
    <col min="28" max="16384" width="10.66015625" style="1" customWidth="1"/>
  </cols>
  <sheetData>
    <row r="1" spans="3:26" ht="17.25">
      <c r="C1" s="2"/>
      <c r="D1" s="11" t="s">
        <v>151</v>
      </c>
      <c r="E1" s="2"/>
      <c r="Z1" s="4"/>
    </row>
    <row r="2" spans="1:27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 customHeight="1">
      <c r="A3" s="53" t="s">
        <v>150</v>
      </c>
      <c r="B3" s="54"/>
      <c r="C3" s="55"/>
      <c r="D3" s="14" t="s">
        <v>0</v>
      </c>
      <c r="E3" s="15"/>
      <c r="F3" s="15"/>
      <c r="G3" s="16" t="s">
        <v>161</v>
      </c>
      <c r="H3" s="15"/>
      <c r="I3" s="15"/>
      <c r="J3" s="16" t="s">
        <v>160</v>
      </c>
      <c r="K3" s="15"/>
      <c r="L3" s="15"/>
      <c r="M3" s="16" t="s">
        <v>124</v>
      </c>
      <c r="N3" s="15"/>
      <c r="O3" s="15"/>
      <c r="P3" s="16" t="s">
        <v>159</v>
      </c>
      <c r="Q3" s="15"/>
      <c r="R3" s="15"/>
      <c r="S3" s="16" t="s">
        <v>158</v>
      </c>
      <c r="T3" s="15"/>
      <c r="U3" s="15"/>
      <c r="V3" s="16" t="s">
        <v>157</v>
      </c>
      <c r="W3" s="15"/>
      <c r="X3" s="15"/>
      <c r="Y3" s="60" t="s">
        <v>150</v>
      </c>
      <c r="Z3" s="54"/>
      <c r="AA3" s="54"/>
    </row>
    <row r="4" spans="1:27" ht="15" customHeight="1">
      <c r="A4" s="56"/>
      <c r="B4" s="56"/>
      <c r="C4" s="57"/>
      <c r="D4" s="17" t="s">
        <v>149</v>
      </c>
      <c r="E4" s="18" t="s">
        <v>1</v>
      </c>
      <c r="F4" s="18" t="s">
        <v>2</v>
      </c>
      <c r="G4" s="18" t="s">
        <v>149</v>
      </c>
      <c r="H4" s="18" t="s">
        <v>1</v>
      </c>
      <c r="I4" s="18" t="s">
        <v>2</v>
      </c>
      <c r="J4" s="18" t="s">
        <v>149</v>
      </c>
      <c r="K4" s="18" t="s">
        <v>1</v>
      </c>
      <c r="L4" s="18" t="s">
        <v>2</v>
      </c>
      <c r="M4" s="18" t="s">
        <v>149</v>
      </c>
      <c r="N4" s="18" t="s">
        <v>1</v>
      </c>
      <c r="O4" s="18" t="s">
        <v>2</v>
      </c>
      <c r="P4" s="18" t="s">
        <v>149</v>
      </c>
      <c r="Q4" s="18" t="s">
        <v>1</v>
      </c>
      <c r="R4" s="18" t="s">
        <v>2</v>
      </c>
      <c r="S4" s="18" t="s">
        <v>149</v>
      </c>
      <c r="T4" s="18" t="s">
        <v>1</v>
      </c>
      <c r="U4" s="18" t="s">
        <v>2</v>
      </c>
      <c r="V4" s="18" t="s">
        <v>149</v>
      </c>
      <c r="W4" s="18" t="s">
        <v>1</v>
      </c>
      <c r="X4" s="18" t="s">
        <v>2</v>
      </c>
      <c r="Y4" s="61"/>
      <c r="Z4" s="62"/>
      <c r="AA4" s="62"/>
    </row>
    <row r="5" spans="1:27" ht="15" customHeight="1" thickBot="1">
      <c r="A5" s="58"/>
      <c r="B5" s="58"/>
      <c r="C5" s="59"/>
      <c r="D5" s="19">
        <v>1</v>
      </c>
      <c r="E5" s="20">
        <v>2</v>
      </c>
      <c r="F5" s="20">
        <v>3</v>
      </c>
      <c r="G5" s="20">
        <v>4</v>
      </c>
      <c r="H5" s="20">
        <v>5</v>
      </c>
      <c r="I5" s="20">
        <v>6</v>
      </c>
      <c r="J5" s="20">
        <v>7</v>
      </c>
      <c r="K5" s="20">
        <v>8</v>
      </c>
      <c r="L5" s="20">
        <v>9</v>
      </c>
      <c r="M5" s="20">
        <v>10</v>
      </c>
      <c r="N5" s="20">
        <v>11</v>
      </c>
      <c r="O5" s="20">
        <v>12</v>
      </c>
      <c r="P5" s="20">
        <v>13</v>
      </c>
      <c r="Q5" s="20">
        <v>14</v>
      </c>
      <c r="R5" s="20">
        <v>15</v>
      </c>
      <c r="S5" s="20">
        <v>16</v>
      </c>
      <c r="T5" s="20">
        <v>17</v>
      </c>
      <c r="U5" s="20">
        <v>18</v>
      </c>
      <c r="V5" s="20">
        <v>19</v>
      </c>
      <c r="W5" s="20">
        <v>20</v>
      </c>
      <c r="X5" s="20">
        <v>21</v>
      </c>
      <c r="Y5" s="63"/>
      <c r="Z5" s="58"/>
      <c r="AA5" s="58"/>
    </row>
    <row r="6" spans="1:27" ht="17.25" customHeight="1">
      <c r="A6" s="32" t="s">
        <v>3</v>
      </c>
      <c r="B6" s="33"/>
      <c r="C6" s="34"/>
      <c r="D6" s="5">
        <f>SUM(E6:F6)</f>
        <v>1058058</v>
      </c>
      <c r="E6" s="5">
        <f>E8+E31+E53+E71+E83+E99+E124</f>
        <v>513149</v>
      </c>
      <c r="F6" s="5">
        <f>F8+F31+F53+F71+F83+F99+F124</f>
        <v>544909</v>
      </c>
      <c r="G6" s="5">
        <f>SUM(H6:I6)</f>
        <v>1065078</v>
      </c>
      <c r="H6" s="5">
        <f>H8+H31+H53+H71+H83+H99+H124</f>
        <v>514167</v>
      </c>
      <c r="I6" s="5">
        <f>I8+I31+I53+I71+I83+I99+I124</f>
        <v>550911</v>
      </c>
      <c r="J6" s="5">
        <v>1056402</v>
      </c>
      <c r="K6" s="5">
        <v>506618</v>
      </c>
      <c r="L6" s="5">
        <v>549784</v>
      </c>
      <c r="M6" s="5">
        <v>1026455</v>
      </c>
      <c r="N6" s="5">
        <v>488120</v>
      </c>
      <c r="O6" s="12">
        <v>538335</v>
      </c>
      <c r="P6" s="12">
        <v>1019598</v>
      </c>
      <c r="Q6" s="12">
        <v>483936</v>
      </c>
      <c r="R6" s="12">
        <v>535662</v>
      </c>
      <c r="S6" s="21">
        <v>1011471</v>
      </c>
      <c r="T6" s="12">
        <v>478605</v>
      </c>
      <c r="U6" s="12">
        <v>532866</v>
      </c>
      <c r="V6" s="21">
        <v>993525</v>
      </c>
      <c r="W6" s="12">
        <v>466779</v>
      </c>
      <c r="X6" s="6">
        <v>526746</v>
      </c>
      <c r="Y6" s="32" t="s">
        <v>3</v>
      </c>
      <c r="Z6" s="33"/>
      <c r="AA6" s="46"/>
    </row>
    <row r="7" spans="1:27" ht="17.25" customHeight="1">
      <c r="A7" s="35"/>
      <c r="B7" s="36"/>
      <c r="C7" s="3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3"/>
      <c r="P7" s="13"/>
      <c r="Q7" s="13"/>
      <c r="R7" s="13"/>
      <c r="S7" s="13"/>
      <c r="T7" s="13"/>
      <c r="U7" s="13"/>
      <c r="V7" s="13"/>
      <c r="W7" s="13"/>
      <c r="X7" s="8"/>
      <c r="Y7" s="35"/>
      <c r="Z7" s="36"/>
      <c r="AA7" s="35"/>
    </row>
    <row r="8" spans="1:27" ht="17.25" customHeight="1">
      <c r="A8" s="35"/>
      <c r="B8" s="38" t="s">
        <v>4</v>
      </c>
      <c r="C8" s="34"/>
      <c r="D8" s="5">
        <f>SUM(E8:F8)</f>
        <v>144697</v>
      </c>
      <c r="E8" s="5">
        <f>SUM(E9:E29)</f>
        <v>68802</v>
      </c>
      <c r="F8" s="5">
        <f>SUM(F9:F29)</f>
        <v>75895</v>
      </c>
      <c r="G8" s="5">
        <f aca="true" t="shared" si="0" ref="G8:G29">SUM(H8:I8)</f>
        <v>142222</v>
      </c>
      <c r="H8" s="5">
        <f>SUM(H9:H29)</f>
        <v>67564</v>
      </c>
      <c r="I8" s="5">
        <f>SUM(I9:I29)</f>
        <v>74658</v>
      </c>
      <c r="J8" s="5">
        <v>136011</v>
      </c>
      <c r="K8" s="5">
        <v>64190</v>
      </c>
      <c r="L8" s="5">
        <v>71821</v>
      </c>
      <c r="M8" s="5">
        <v>127895</v>
      </c>
      <c r="N8" s="5">
        <v>59430</v>
      </c>
      <c r="O8" s="12">
        <v>68465</v>
      </c>
      <c r="P8" s="12">
        <f>SUM(P9:P29)</f>
        <v>120890</v>
      </c>
      <c r="Q8" s="12">
        <f>SUM(Q9:Q29)</f>
        <v>55931</v>
      </c>
      <c r="R8" s="13">
        <f>SUM(R9:R29)</f>
        <v>64959</v>
      </c>
      <c r="S8" s="12">
        <v>114750</v>
      </c>
      <c r="T8" s="12">
        <v>52876</v>
      </c>
      <c r="U8" s="13">
        <v>61874</v>
      </c>
      <c r="V8" s="12">
        <v>108677</v>
      </c>
      <c r="W8" s="12">
        <v>49657</v>
      </c>
      <c r="X8" s="8">
        <v>59020</v>
      </c>
      <c r="Y8" s="35"/>
      <c r="Z8" s="38" t="s">
        <v>4</v>
      </c>
      <c r="AA8" s="46"/>
    </row>
    <row r="9" spans="1:27" ht="17.25" customHeight="1">
      <c r="A9" s="35"/>
      <c r="B9" s="36"/>
      <c r="C9" s="39" t="s">
        <v>5</v>
      </c>
      <c r="D9" s="5">
        <f>SUM(E9:F9)</f>
        <v>19197</v>
      </c>
      <c r="E9" s="5">
        <v>9209</v>
      </c>
      <c r="F9" s="5">
        <v>9988</v>
      </c>
      <c r="G9" s="5">
        <f t="shared" si="0"/>
        <v>13793</v>
      </c>
      <c r="H9" s="5">
        <v>6686</v>
      </c>
      <c r="I9" s="5">
        <v>7107</v>
      </c>
      <c r="J9" s="5">
        <v>14089</v>
      </c>
      <c r="K9" s="5">
        <v>6778</v>
      </c>
      <c r="L9" s="5">
        <v>7311</v>
      </c>
      <c r="M9" s="5">
        <v>13055</v>
      </c>
      <c r="N9" s="5">
        <v>6260</v>
      </c>
      <c r="O9" s="12">
        <v>6795</v>
      </c>
      <c r="P9" s="12">
        <v>12224</v>
      </c>
      <c r="Q9" s="12">
        <v>5837</v>
      </c>
      <c r="R9" s="12">
        <v>6387</v>
      </c>
      <c r="S9" s="12">
        <v>12312</v>
      </c>
      <c r="T9" s="12">
        <v>5799</v>
      </c>
      <c r="U9" s="12">
        <v>6513</v>
      </c>
      <c r="V9" s="12">
        <v>12133</v>
      </c>
      <c r="W9" s="12">
        <v>5600</v>
      </c>
      <c r="X9" s="6">
        <v>6533</v>
      </c>
      <c r="Y9" s="35"/>
      <c r="Z9" s="36"/>
      <c r="AA9" s="47" t="s">
        <v>5</v>
      </c>
    </row>
    <row r="10" spans="1:27" ht="17.25" customHeight="1">
      <c r="A10" s="35"/>
      <c r="B10" s="36"/>
      <c r="C10" s="39" t="s">
        <v>6</v>
      </c>
      <c r="D10" s="7"/>
      <c r="E10" s="7"/>
      <c r="F10" s="7"/>
      <c r="G10" s="5">
        <f t="shared" si="0"/>
        <v>7991</v>
      </c>
      <c r="H10" s="5">
        <v>3733</v>
      </c>
      <c r="I10" s="5">
        <v>4258</v>
      </c>
      <c r="J10" s="5">
        <v>7587</v>
      </c>
      <c r="K10" s="5">
        <v>3574</v>
      </c>
      <c r="L10" s="5">
        <v>4013</v>
      </c>
      <c r="M10" s="5">
        <v>7400</v>
      </c>
      <c r="N10" s="5">
        <v>3429</v>
      </c>
      <c r="O10" s="12">
        <v>3971</v>
      </c>
      <c r="P10" s="12">
        <v>7038</v>
      </c>
      <c r="Q10" s="12">
        <v>3214</v>
      </c>
      <c r="R10" s="12">
        <v>3824</v>
      </c>
      <c r="S10" s="12">
        <v>6680</v>
      </c>
      <c r="T10" s="12">
        <v>3032</v>
      </c>
      <c r="U10" s="12">
        <v>3648</v>
      </c>
      <c r="V10" s="12">
        <v>6124</v>
      </c>
      <c r="W10" s="12">
        <v>2758</v>
      </c>
      <c r="X10" s="6">
        <v>3366</v>
      </c>
      <c r="Y10" s="35"/>
      <c r="Z10" s="36"/>
      <c r="AA10" s="47" t="s">
        <v>6</v>
      </c>
    </row>
    <row r="11" spans="1:27" ht="17.25" customHeight="1">
      <c r="A11" s="35"/>
      <c r="B11" s="36"/>
      <c r="C11" s="39" t="s">
        <v>7</v>
      </c>
      <c r="D11" s="5">
        <f aca="true" t="shared" si="1" ref="D11:D26">SUM(E11:F11)</f>
        <v>7793</v>
      </c>
      <c r="E11" s="5">
        <v>3844</v>
      </c>
      <c r="F11" s="5">
        <v>3949</v>
      </c>
      <c r="G11" s="5">
        <f t="shared" si="0"/>
        <v>8499</v>
      </c>
      <c r="H11" s="5">
        <v>4327</v>
      </c>
      <c r="I11" s="5">
        <v>4172</v>
      </c>
      <c r="J11" s="5">
        <v>8545</v>
      </c>
      <c r="K11" s="5">
        <v>4223</v>
      </c>
      <c r="L11" s="5">
        <v>4322</v>
      </c>
      <c r="M11" s="5">
        <v>8897</v>
      </c>
      <c r="N11" s="5">
        <v>4312</v>
      </c>
      <c r="O11" s="12">
        <v>4585</v>
      </c>
      <c r="P11" s="12">
        <v>9070</v>
      </c>
      <c r="Q11" s="12">
        <v>4395</v>
      </c>
      <c r="R11" s="12">
        <v>4675</v>
      </c>
      <c r="S11" s="12">
        <v>8791</v>
      </c>
      <c r="T11" s="12">
        <v>4243</v>
      </c>
      <c r="U11" s="12">
        <v>4548</v>
      </c>
      <c r="V11" s="12">
        <v>8149</v>
      </c>
      <c r="W11" s="12">
        <v>3845</v>
      </c>
      <c r="X11" s="6">
        <v>4304</v>
      </c>
      <c r="Y11" s="35"/>
      <c r="Z11" s="36"/>
      <c r="AA11" s="47" t="s">
        <v>7</v>
      </c>
    </row>
    <row r="12" spans="1:27" ht="17.25" customHeight="1">
      <c r="A12" s="35"/>
      <c r="B12" s="36"/>
      <c r="C12" s="39" t="s">
        <v>8</v>
      </c>
      <c r="D12" s="5">
        <f t="shared" si="1"/>
        <v>9581</v>
      </c>
      <c r="E12" s="5">
        <v>4416</v>
      </c>
      <c r="F12" s="5">
        <v>5165</v>
      </c>
      <c r="G12" s="5">
        <f t="shared" si="0"/>
        <v>9289</v>
      </c>
      <c r="H12" s="5">
        <v>4310</v>
      </c>
      <c r="I12" s="5">
        <v>4979</v>
      </c>
      <c r="J12" s="5">
        <v>8326</v>
      </c>
      <c r="K12" s="5">
        <v>3844</v>
      </c>
      <c r="L12" s="5">
        <v>4482</v>
      </c>
      <c r="M12" s="5">
        <v>7781</v>
      </c>
      <c r="N12" s="5">
        <v>3544</v>
      </c>
      <c r="O12" s="12">
        <v>4237</v>
      </c>
      <c r="P12" s="12">
        <v>7224</v>
      </c>
      <c r="Q12" s="12">
        <v>3293</v>
      </c>
      <c r="R12" s="12">
        <v>3931</v>
      </c>
      <c r="S12" s="12">
        <v>6218</v>
      </c>
      <c r="T12" s="12">
        <v>2768</v>
      </c>
      <c r="U12" s="12">
        <v>3450</v>
      </c>
      <c r="V12" s="12">
        <v>6304</v>
      </c>
      <c r="W12" s="12">
        <v>2811</v>
      </c>
      <c r="X12" s="6">
        <v>3493</v>
      </c>
      <c r="Y12" s="35"/>
      <c r="Z12" s="36"/>
      <c r="AA12" s="47" t="s">
        <v>8</v>
      </c>
    </row>
    <row r="13" spans="1:27" ht="17.25" customHeight="1">
      <c r="A13" s="35"/>
      <c r="B13" s="36"/>
      <c r="C13" s="39" t="s">
        <v>152</v>
      </c>
      <c r="D13" s="5">
        <f t="shared" si="1"/>
        <v>13910</v>
      </c>
      <c r="E13" s="5">
        <v>6568</v>
      </c>
      <c r="F13" s="5">
        <v>7342</v>
      </c>
      <c r="G13" s="5">
        <f t="shared" si="0"/>
        <v>13906</v>
      </c>
      <c r="H13" s="5">
        <v>6630</v>
      </c>
      <c r="I13" s="5">
        <v>7276</v>
      </c>
      <c r="J13" s="5">
        <v>14196</v>
      </c>
      <c r="K13" s="5">
        <v>6719</v>
      </c>
      <c r="L13" s="5">
        <v>7477</v>
      </c>
      <c r="M13" s="5">
        <v>13197</v>
      </c>
      <c r="N13" s="5">
        <v>6165</v>
      </c>
      <c r="O13" s="12">
        <v>7032</v>
      </c>
      <c r="P13" s="12">
        <v>12500</v>
      </c>
      <c r="Q13" s="12">
        <v>5812</v>
      </c>
      <c r="R13" s="12">
        <v>6688</v>
      </c>
      <c r="S13" s="12">
        <v>11850</v>
      </c>
      <c r="T13" s="12">
        <v>5494</v>
      </c>
      <c r="U13" s="12">
        <v>6356</v>
      </c>
      <c r="V13" s="12">
        <v>10922</v>
      </c>
      <c r="W13" s="12">
        <v>5015</v>
      </c>
      <c r="X13" s="6">
        <v>5907</v>
      </c>
      <c r="Y13" s="35"/>
      <c r="Z13" s="36"/>
      <c r="AA13" s="47" t="s">
        <v>156</v>
      </c>
    </row>
    <row r="14" spans="1:27" ht="17.25" customHeight="1">
      <c r="A14" s="35"/>
      <c r="B14" s="36"/>
      <c r="C14" s="39" t="s">
        <v>9</v>
      </c>
      <c r="D14" s="5">
        <f t="shared" si="1"/>
        <v>15127</v>
      </c>
      <c r="E14" s="5">
        <v>7237</v>
      </c>
      <c r="F14" s="5">
        <v>7890</v>
      </c>
      <c r="G14" s="5">
        <f t="shared" si="0"/>
        <v>14872</v>
      </c>
      <c r="H14" s="5">
        <v>7054</v>
      </c>
      <c r="I14" s="5">
        <v>7818</v>
      </c>
      <c r="J14" s="5">
        <v>13881</v>
      </c>
      <c r="K14" s="5">
        <v>6469</v>
      </c>
      <c r="L14" s="5">
        <v>7412</v>
      </c>
      <c r="M14" s="5">
        <v>13008</v>
      </c>
      <c r="N14" s="5">
        <v>5975</v>
      </c>
      <c r="O14" s="12">
        <v>7033</v>
      </c>
      <c r="P14" s="12">
        <v>12136</v>
      </c>
      <c r="Q14" s="12">
        <v>5518</v>
      </c>
      <c r="R14" s="12">
        <v>6618</v>
      </c>
      <c r="S14" s="12">
        <v>11581</v>
      </c>
      <c r="T14" s="12">
        <v>5251</v>
      </c>
      <c r="U14" s="12">
        <v>6330</v>
      </c>
      <c r="V14" s="12">
        <v>10742</v>
      </c>
      <c r="W14" s="12">
        <v>4817</v>
      </c>
      <c r="X14" s="6">
        <v>5925</v>
      </c>
      <c r="Y14" s="35"/>
      <c r="Z14" s="36"/>
      <c r="AA14" s="47" t="s">
        <v>9</v>
      </c>
    </row>
    <row r="15" spans="1:27" ht="17.25" customHeight="1">
      <c r="A15" s="35"/>
      <c r="B15" s="36"/>
      <c r="C15" s="39" t="s">
        <v>10</v>
      </c>
      <c r="D15" s="5">
        <f t="shared" si="1"/>
        <v>5212</v>
      </c>
      <c r="E15" s="5">
        <v>2486</v>
      </c>
      <c r="F15" s="5">
        <v>2726</v>
      </c>
      <c r="G15" s="5">
        <f t="shared" si="0"/>
        <v>4891</v>
      </c>
      <c r="H15" s="5">
        <v>2296</v>
      </c>
      <c r="I15" s="5">
        <v>2595</v>
      </c>
      <c r="J15" s="5">
        <v>4634</v>
      </c>
      <c r="K15" s="5">
        <v>2168</v>
      </c>
      <c r="L15" s="5">
        <v>2466</v>
      </c>
      <c r="M15" s="5">
        <v>4455</v>
      </c>
      <c r="N15" s="5">
        <v>2067</v>
      </c>
      <c r="O15" s="12">
        <v>2388</v>
      </c>
      <c r="P15" s="12">
        <v>4025</v>
      </c>
      <c r="Q15" s="12">
        <v>1854</v>
      </c>
      <c r="R15" s="12">
        <v>2171</v>
      </c>
      <c r="S15" s="12">
        <v>3870</v>
      </c>
      <c r="T15" s="12">
        <v>1762</v>
      </c>
      <c r="U15" s="12">
        <v>2108</v>
      </c>
      <c r="V15" s="12">
        <v>3482</v>
      </c>
      <c r="W15" s="12">
        <v>1556</v>
      </c>
      <c r="X15" s="6">
        <v>1926</v>
      </c>
      <c r="Y15" s="35"/>
      <c r="Z15" s="36"/>
      <c r="AA15" s="47" t="s">
        <v>10</v>
      </c>
    </row>
    <row r="16" spans="1:27" ht="17.25" customHeight="1">
      <c r="A16" s="35"/>
      <c r="B16" s="36"/>
      <c r="C16" s="39" t="s">
        <v>11</v>
      </c>
      <c r="D16" s="5">
        <f t="shared" si="1"/>
        <v>7271</v>
      </c>
      <c r="E16" s="5">
        <v>3421</v>
      </c>
      <c r="F16" s="5">
        <v>3850</v>
      </c>
      <c r="G16" s="5">
        <f t="shared" si="0"/>
        <v>5852</v>
      </c>
      <c r="H16" s="5">
        <v>2776</v>
      </c>
      <c r="I16" s="5">
        <v>3076</v>
      </c>
      <c r="J16" s="5">
        <v>4907</v>
      </c>
      <c r="K16" s="5">
        <v>2283</v>
      </c>
      <c r="L16" s="5">
        <v>2624</v>
      </c>
      <c r="M16" s="5">
        <v>4182</v>
      </c>
      <c r="N16" s="5">
        <v>1919</v>
      </c>
      <c r="O16" s="12">
        <v>2263</v>
      </c>
      <c r="P16" s="12">
        <v>3886</v>
      </c>
      <c r="Q16" s="12">
        <v>1786</v>
      </c>
      <c r="R16" s="12">
        <v>2100</v>
      </c>
      <c r="S16" s="12">
        <v>3354</v>
      </c>
      <c r="T16" s="12">
        <v>1554</v>
      </c>
      <c r="U16" s="12">
        <v>1800</v>
      </c>
      <c r="V16" s="12">
        <v>3242</v>
      </c>
      <c r="W16" s="12">
        <v>1517</v>
      </c>
      <c r="X16" s="6">
        <v>1725</v>
      </c>
      <c r="Y16" s="35"/>
      <c r="Z16" s="36"/>
      <c r="AA16" s="47" t="s">
        <v>11</v>
      </c>
    </row>
    <row r="17" spans="1:27" ht="17.25" customHeight="1">
      <c r="A17" s="35"/>
      <c r="B17" s="36"/>
      <c r="C17" s="39" t="s">
        <v>12</v>
      </c>
      <c r="D17" s="5">
        <f t="shared" si="1"/>
        <v>6406</v>
      </c>
      <c r="E17" s="5">
        <v>2952</v>
      </c>
      <c r="F17" s="5">
        <v>3454</v>
      </c>
      <c r="G17" s="5">
        <f t="shared" si="0"/>
        <v>5386</v>
      </c>
      <c r="H17" s="5">
        <v>2440</v>
      </c>
      <c r="I17" s="5">
        <v>2946</v>
      </c>
      <c r="J17" s="5">
        <v>4787</v>
      </c>
      <c r="K17" s="5">
        <v>2147</v>
      </c>
      <c r="L17" s="5">
        <v>2640</v>
      </c>
      <c r="M17" s="5">
        <v>4217</v>
      </c>
      <c r="N17" s="5">
        <v>1807</v>
      </c>
      <c r="O17" s="12">
        <v>2410</v>
      </c>
      <c r="P17" s="12">
        <v>3722</v>
      </c>
      <c r="Q17" s="12">
        <v>1607</v>
      </c>
      <c r="R17" s="12">
        <v>2115</v>
      </c>
      <c r="S17" s="12">
        <v>3556</v>
      </c>
      <c r="T17" s="12">
        <v>1592</v>
      </c>
      <c r="U17" s="12">
        <v>1964</v>
      </c>
      <c r="V17" s="12">
        <v>3416</v>
      </c>
      <c r="W17" s="12">
        <v>1514</v>
      </c>
      <c r="X17" s="6">
        <v>1902</v>
      </c>
      <c r="Y17" s="35"/>
      <c r="Z17" s="36"/>
      <c r="AA17" s="47" t="s">
        <v>12</v>
      </c>
    </row>
    <row r="18" spans="1:27" ht="17.25" customHeight="1">
      <c r="A18" s="35"/>
      <c r="B18" s="36"/>
      <c r="C18" s="39" t="s">
        <v>13</v>
      </c>
      <c r="D18" s="5">
        <f t="shared" si="1"/>
        <v>6832</v>
      </c>
      <c r="E18" s="5">
        <v>3245</v>
      </c>
      <c r="F18" s="5">
        <v>3587</v>
      </c>
      <c r="G18" s="5">
        <f t="shared" si="0"/>
        <v>5802</v>
      </c>
      <c r="H18" s="5">
        <v>2689</v>
      </c>
      <c r="I18" s="5">
        <v>3113</v>
      </c>
      <c r="J18" s="5">
        <v>5313</v>
      </c>
      <c r="K18" s="5">
        <v>2440</v>
      </c>
      <c r="L18" s="5">
        <v>2873</v>
      </c>
      <c r="M18" s="5">
        <v>4911</v>
      </c>
      <c r="N18" s="5">
        <v>2224</v>
      </c>
      <c r="O18" s="12">
        <v>2687</v>
      </c>
      <c r="P18" s="12">
        <v>4307</v>
      </c>
      <c r="Q18" s="12">
        <v>1923</v>
      </c>
      <c r="R18" s="12">
        <v>2384</v>
      </c>
      <c r="S18" s="12">
        <v>3765</v>
      </c>
      <c r="T18" s="12">
        <v>1690</v>
      </c>
      <c r="U18" s="12">
        <v>2075</v>
      </c>
      <c r="V18" s="12">
        <v>3476</v>
      </c>
      <c r="W18" s="12">
        <v>1564</v>
      </c>
      <c r="X18" s="6">
        <v>1912</v>
      </c>
      <c r="Y18" s="35"/>
      <c r="Z18" s="36"/>
      <c r="AA18" s="47" t="s">
        <v>13</v>
      </c>
    </row>
    <row r="19" spans="1:27" ht="17.25" customHeight="1">
      <c r="A19" s="35"/>
      <c r="B19" s="36"/>
      <c r="C19" s="39" t="s">
        <v>14</v>
      </c>
      <c r="D19" s="5">
        <f t="shared" si="1"/>
        <v>2796</v>
      </c>
      <c r="E19" s="5">
        <v>1255</v>
      </c>
      <c r="F19" s="5">
        <v>1541</v>
      </c>
      <c r="G19" s="5">
        <f t="shared" si="0"/>
        <v>2408</v>
      </c>
      <c r="H19" s="5">
        <v>1080</v>
      </c>
      <c r="I19" s="5">
        <v>1328</v>
      </c>
      <c r="J19" s="5">
        <v>2178</v>
      </c>
      <c r="K19" s="5">
        <v>972</v>
      </c>
      <c r="L19" s="5">
        <v>1206</v>
      </c>
      <c r="M19" s="5">
        <v>1828</v>
      </c>
      <c r="N19" s="5">
        <v>796</v>
      </c>
      <c r="O19" s="12">
        <v>1032</v>
      </c>
      <c r="P19" s="12">
        <v>1619</v>
      </c>
      <c r="Q19" s="12">
        <v>705</v>
      </c>
      <c r="R19" s="12">
        <v>914</v>
      </c>
      <c r="S19" s="12">
        <v>1404</v>
      </c>
      <c r="T19" s="12">
        <v>632</v>
      </c>
      <c r="U19" s="12">
        <v>772</v>
      </c>
      <c r="V19" s="12">
        <v>1357</v>
      </c>
      <c r="W19" s="12">
        <v>622</v>
      </c>
      <c r="X19" s="6">
        <v>735</v>
      </c>
      <c r="Y19" s="35"/>
      <c r="Z19" s="36"/>
      <c r="AA19" s="47" t="s">
        <v>14</v>
      </c>
    </row>
    <row r="20" spans="1:27" ht="17.25" customHeight="1">
      <c r="A20" s="35"/>
      <c r="B20" s="36"/>
      <c r="C20" s="39" t="s">
        <v>15</v>
      </c>
      <c r="D20" s="5">
        <f t="shared" si="1"/>
        <v>3897</v>
      </c>
      <c r="E20" s="5">
        <v>1810</v>
      </c>
      <c r="F20" s="5">
        <v>2087</v>
      </c>
      <c r="G20" s="5">
        <f t="shared" si="0"/>
        <v>3349</v>
      </c>
      <c r="H20" s="5">
        <v>1552</v>
      </c>
      <c r="I20" s="5">
        <v>1797</v>
      </c>
      <c r="J20" s="5">
        <v>3836</v>
      </c>
      <c r="K20" s="5">
        <v>1804</v>
      </c>
      <c r="L20" s="5">
        <v>2032</v>
      </c>
      <c r="M20" s="5">
        <v>3845</v>
      </c>
      <c r="N20" s="5">
        <v>1750</v>
      </c>
      <c r="O20" s="12">
        <v>2095</v>
      </c>
      <c r="P20" s="12">
        <v>3798</v>
      </c>
      <c r="Q20" s="12">
        <v>1747</v>
      </c>
      <c r="R20" s="12">
        <v>2051</v>
      </c>
      <c r="S20" s="12">
        <v>3860</v>
      </c>
      <c r="T20" s="12">
        <v>1808</v>
      </c>
      <c r="U20" s="12">
        <v>2052</v>
      </c>
      <c r="V20" s="12">
        <v>3550</v>
      </c>
      <c r="W20" s="12">
        <v>1653</v>
      </c>
      <c r="X20" s="6">
        <v>1897</v>
      </c>
      <c r="Y20" s="35"/>
      <c r="Z20" s="36"/>
      <c r="AA20" s="47" t="s">
        <v>15</v>
      </c>
    </row>
    <row r="21" spans="1:27" ht="17.25" customHeight="1">
      <c r="A21" s="35"/>
      <c r="B21" s="36"/>
      <c r="C21" s="39" t="s">
        <v>16</v>
      </c>
      <c r="D21" s="5">
        <f t="shared" si="1"/>
        <v>7227</v>
      </c>
      <c r="E21" s="5">
        <v>3371</v>
      </c>
      <c r="F21" s="5">
        <v>3856</v>
      </c>
      <c r="G21" s="5">
        <f t="shared" si="0"/>
        <v>6231</v>
      </c>
      <c r="H21" s="5">
        <v>2881</v>
      </c>
      <c r="I21" s="5">
        <v>3350</v>
      </c>
      <c r="J21" s="5">
        <v>5499</v>
      </c>
      <c r="K21" s="5">
        <v>2561</v>
      </c>
      <c r="L21" s="5">
        <v>2938</v>
      </c>
      <c r="M21" s="5">
        <v>4867</v>
      </c>
      <c r="N21" s="5">
        <v>2192</v>
      </c>
      <c r="O21" s="12">
        <v>2675</v>
      </c>
      <c r="P21" s="12">
        <v>4437</v>
      </c>
      <c r="Q21" s="12">
        <v>2001</v>
      </c>
      <c r="R21" s="12">
        <v>2436</v>
      </c>
      <c r="S21" s="12">
        <v>4019</v>
      </c>
      <c r="T21" s="12">
        <v>1829</v>
      </c>
      <c r="U21" s="12">
        <v>2190</v>
      </c>
      <c r="V21" s="12">
        <v>3639</v>
      </c>
      <c r="W21" s="12">
        <v>1640</v>
      </c>
      <c r="X21" s="6">
        <v>1999</v>
      </c>
      <c r="Y21" s="35"/>
      <c r="Z21" s="36"/>
      <c r="AA21" s="47" t="s">
        <v>16</v>
      </c>
    </row>
    <row r="22" spans="1:27" ht="17.25" customHeight="1">
      <c r="A22" s="35"/>
      <c r="B22" s="36"/>
      <c r="C22" s="39" t="s">
        <v>17</v>
      </c>
      <c r="D22" s="5">
        <f t="shared" si="1"/>
        <v>10773</v>
      </c>
      <c r="E22" s="5">
        <v>5074</v>
      </c>
      <c r="F22" s="5">
        <v>5699</v>
      </c>
      <c r="G22" s="5">
        <f t="shared" si="0"/>
        <v>10202</v>
      </c>
      <c r="H22" s="5">
        <v>4749</v>
      </c>
      <c r="I22" s="5">
        <v>5453</v>
      </c>
      <c r="J22" s="5">
        <v>9127</v>
      </c>
      <c r="K22" s="5">
        <v>4236</v>
      </c>
      <c r="L22" s="5">
        <v>4891</v>
      </c>
      <c r="M22" s="5">
        <v>7910</v>
      </c>
      <c r="N22" s="5">
        <v>3595</v>
      </c>
      <c r="O22" s="12">
        <v>4315</v>
      </c>
      <c r="P22" s="12">
        <v>7448</v>
      </c>
      <c r="Q22" s="12">
        <v>3371</v>
      </c>
      <c r="R22" s="12">
        <v>4077</v>
      </c>
      <c r="S22" s="12">
        <v>6988</v>
      </c>
      <c r="T22" s="12">
        <v>3153</v>
      </c>
      <c r="U22" s="12">
        <v>3835</v>
      </c>
      <c r="V22" s="12">
        <v>6327</v>
      </c>
      <c r="W22" s="12">
        <v>2841</v>
      </c>
      <c r="X22" s="6">
        <v>3486</v>
      </c>
      <c r="Y22" s="35"/>
      <c r="Z22" s="36"/>
      <c r="AA22" s="47" t="s">
        <v>17</v>
      </c>
    </row>
    <row r="23" spans="1:27" ht="17.25" customHeight="1">
      <c r="A23" s="35"/>
      <c r="B23" s="36"/>
      <c r="C23" s="39" t="s">
        <v>18</v>
      </c>
      <c r="D23" s="5">
        <f t="shared" si="1"/>
        <v>5748</v>
      </c>
      <c r="E23" s="5">
        <v>2741</v>
      </c>
      <c r="F23" s="5">
        <v>3007</v>
      </c>
      <c r="G23" s="5">
        <f t="shared" si="0"/>
        <v>5523</v>
      </c>
      <c r="H23" s="5">
        <v>2748</v>
      </c>
      <c r="I23" s="5">
        <v>2775</v>
      </c>
      <c r="J23" s="5">
        <v>5070</v>
      </c>
      <c r="K23" s="5">
        <v>2501</v>
      </c>
      <c r="L23" s="5">
        <v>2569</v>
      </c>
      <c r="M23" s="5">
        <v>4947</v>
      </c>
      <c r="N23" s="5">
        <v>2429</v>
      </c>
      <c r="O23" s="12">
        <v>2518</v>
      </c>
      <c r="P23" s="12">
        <v>4477</v>
      </c>
      <c r="Q23" s="12">
        <v>2173</v>
      </c>
      <c r="R23" s="12">
        <v>2304</v>
      </c>
      <c r="S23" s="12">
        <v>4254</v>
      </c>
      <c r="T23" s="12">
        <v>2044</v>
      </c>
      <c r="U23" s="12">
        <v>2210</v>
      </c>
      <c r="V23" s="12">
        <v>3975</v>
      </c>
      <c r="W23" s="12">
        <v>1886</v>
      </c>
      <c r="X23" s="6">
        <v>2089</v>
      </c>
      <c r="Y23" s="35"/>
      <c r="Z23" s="36"/>
      <c r="AA23" s="47" t="s">
        <v>18</v>
      </c>
    </row>
    <row r="24" spans="1:27" ht="17.25" customHeight="1">
      <c r="A24" s="35"/>
      <c r="B24" s="36"/>
      <c r="C24" s="39" t="s">
        <v>19</v>
      </c>
      <c r="D24" s="5">
        <f t="shared" si="1"/>
        <v>2691</v>
      </c>
      <c r="E24" s="5">
        <v>1405</v>
      </c>
      <c r="F24" s="5">
        <v>1286</v>
      </c>
      <c r="G24" s="5">
        <f t="shared" si="0"/>
        <v>2917</v>
      </c>
      <c r="H24" s="5">
        <v>1438</v>
      </c>
      <c r="I24" s="5">
        <v>1479</v>
      </c>
      <c r="J24" s="5">
        <v>2966</v>
      </c>
      <c r="K24" s="5">
        <v>1458</v>
      </c>
      <c r="L24" s="5">
        <v>1508</v>
      </c>
      <c r="M24" s="5">
        <v>3142</v>
      </c>
      <c r="N24" s="5">
        <v>1540</v>
      </c>
      <c r="O24" s="12">
        <v>1602</v>
      </c>
      <c r="P24" s="12">
        <v>3231</v>
      </c>
      <c r="Q24" s="12">
        <v>1572</v>
      </c>
      <c r="R24" s="12">
        <v>1659</v>
      </c>
      <c r="S24" s="12">
        <v>3168</v>
      </c>
      <c r="T24" s="12">
        <v>1527</v>
      </c>
      <c r="U24" s="12">
        <v>1641</v>
      </c>
      <c r="V24" s="12">
        <v>3163</v>
      </c>
      <c r="W24" s="12">
        <v>1524</v>
      </c>
      <c r="X24" s="6">
        <v>1639</v>
      </c>
      <c r="Y24" s="35"/>
      <c r="Z24" s="36"/>
      <c r="AA24" s="47" t="s">
        <v>19</v>
      </c>
    </row>
    <row r="25" spans="1:27" ht="17.25" customHeight="1">
      <c r="A25" s="35"/>
      <c r="B25" s="36"/>
      <c r="C25" s="39" t="s">
        <v>20</v>
      </c>
      <c r="D25" s="5">
        <f t="shared" si="1"/>
        <v>5016</v>
      </c>
      <c r="E25" s="5">
        <v>2417</v>
      </c>
      <c r="F25" s="5">
        <v>2599</v>
      </c>
      <c r="G25" s="5">
        <f t="shared" si="0"/>
        <v>5746</v>
      </c>
      <c r="H25" s="5">
        <v>2768</v>
      </c>
      <c r="I25" s="5">
        <v>2978</v>
      </c>
      <c r="J25" s="5">
        <v>5788</v>
      </c>
      <c r="K25" s="5">
        <v>2769</v>
      </c>
      <c r="L25" s="5">
        <v>3019</v>
      </c>
      <c r="M25" s="5">
        <v>5429</v>
      </c>
      <c r="N25" s="5">
        <v>2537</v>
      </c>
      <c r="O25" s="12">
        <v>2892</v>
      </c>
      <c r="P25" s="12">
        <v>5219</v>
      </c>
      <c r="Q25" s="12">
        <v>2407</v>
      </c>
      <c r="R25" s="12">
        <v>2812</v>
      </c>
      <c r="S25" s="12">
        <v>4697</v>
      </c>
      <c r="T25" s="12">
        <v>2088</v>
      </c>
      <c r="U25" s="12">
        <v>2609</v>
      </c>
      <c r="V25" s="12">
        <v>4574</v>
      </c>
      <c r="W25" s="12">
        <v>2015</v>
      </c>
      <c r="X25" s="6">
        <v>2559</v>
      </c>
      <c r="Y25" s="35"/>
      <c r="Z25" s="36"/>
      <c r="AA25" s="47" t="s">
        <v>20</v>
      </c>
    </row>
    <row r="26" spans="1:27" ht="17.25" customHeight="1">
      <c r="A26" s="35"/>
      <c r="B26" s="36"/>
      <c r="C26" s="39" t="s">
        <v>21</v>
      </c>
      <c r="D26" s="5">
        <f t="shared" si="1"/>
        <v>1941</v>
      </c>
      <c r="E26" s="5">
        <v>938</v>
      </c>
      <c r="F26" s="5">
        <v>1003</v>
      </c>
      <c r="G26" s="5">
        <f t="shared" si="0"/>
        <v>1843</v>
      </c>
      <c r="H26" s="5">
        <v>881</v>
      </c>
      <c r="I26" s="5">
        <v>962</v>
      </c>
      <c r="J26" s="5">
        <v>1667</v>
      </c>
      <c r="K26" s="5">
        <v>788</v>
      </c>
      <c r="L26" s="5">
        <v>879</v>
      </c>
      <c r="M26" s="5">
        <v>1426</v>
      </c>
      <c r="N26" s="5">
        <v>645</v>
      </c>
      <c r="O26" s="12">
        <v>781</v>
      </c>
      <c r="P26" s="12">
        <v>1331</v>
      </c>
      <c r="Q26" s="12">
        <v>606</v>
      </c>
      <c r="R26" s="12">
        <v>725</v>
      </c>
      <c r="S26" s="12">
        <v>1349</v>
      </c>
      <c r="T26" s="12">
        <v>623</v>
      </c>
      <c r="U26" s="12">
        <v>726</v>
      </c>
      <c r="V26" s="12">
        <v>1253</v>
      </c>
      <c r="W26" s="12">
        <v>579</v>
      </c>
      <c r="X26" s="6">
        <v>674</v>
      </c>
      <c r="Y26" s="35"/>
      <c r="Z26" s="36"/>
      <c r="AA26" s="47" t="s">
        <v>21</v>
      </c>
    </row>
    <row r="27" spans="1:27" ht="17.25" customHeight="1">
      <c r="A27" s="35"/>
      <c r="B27" s="36"/>
      <c r="C27" s="39" t="s">
        <v>22</v>
      </c>
      <c r="D27" s="5"/>
      <c r="E27" s="5"/>
      <c r="F27" s="5"/>
      <c r="G27" s="5">
        <f t="shared" si="0"/>
        <v>1495</v>
      </c>
      <c r="H27" s="5">
        <v>720</v>
      </c>
      <c r="I27" s="5">
        <v>775</v>
      </c>
      <c r="J27" s="5">
        <v>1459</v>
      </c>
      <c r="K27" s="5">
        <v>683</v>
      </c>
      <c r="L27" s="5">
        <v>776</v>
      </c>
      <c r="M27" s="5">
        <v>1310</v>
      </c>
      <c r="N27" s="5">
        <v>600</v>
      </c>
      <c r="O27" s="12">
        <v>710</v>
      </c>
      <c r="P27" s="12">
        <v>1232</v>
      </c>
      <c r="Q27" s="12">
        <v>559</v>
      </c>
      <c r="R27" s="12">
        <v>673</v>
      </c>
      <c r="S27" s="12">
        <v>1097</v>
      </c>
      <c r="T27" s="12">
        <v>490</v>
      </c>
      <c r="U27" s="12">
        <v>607</v>
      </c>
      <c r="V27" s="12">
        <v>1010</v>
      </c>
      <c r="W27" s="12">
        <v>450</v>
      </c>
      <c r="X27" s="6">
        <v>560</v>
      </c>
      <c r="Y27" s="35"/>
      <c r="Z27" s="36"/>
      <c r="AA27" s="47" t="s">
        <v>22</v>
      </c>
    </row>
    <row r="28" spans="1:27" ht="17.25" customHeight="1">
      <c r="A28" s="35"/>
      <c r="B28" s="36"/>
      <c r="C28" s="39" t="s">
        <v>153</v>
      </c>
      <c r="D28" s="7">
        <v>5646</v>
      </c>
      <c r="E28" s="7">
        <v>2794</v>
      </c>
      <c r="F28" s="7">
        <v>2852</v>
      </c>
      <c r="G28" s="5">
        <f t="shared" si="0"/>
        <v>4652</v>
      </c>
      <c r="H28" s="5">
        <v>2286</v>
      </c>
      <c r="I28" s="5">
        <v>2366</v>
      </c>
      <c r="J28" s="5">
        <v>4864</v>
      </c>
      <c r="K28" s="5">
        <v>2373</v>
      </c>
      <c r="L28" s="5">
        <v>2491</v>
      </c>
      <c r="M28" s="5">
        <v>4877</v>
      </c>
      <c r="N28" s="5">
        <v>2327</v>
      </c>
      <c r="O28" s="12">
        <v>2550</v>
      </c>
      <c r="P28" s="12">
        <v>4813</v>
      </c>
      <c r="Q28" s="12">
        <v>2263</v>
      </c>
      <c r="R28" s="12">
        <v>2550</v>
      </c>
      <c r="S28" s="12">
        <v>4339</v>
      </c>
      <c r="T28" s="12">
        <v>1995</v>
      </c>
      <c r="U28" s="12">
        <v>2344</v>
      </c>
      <c r="V28" s="12">
        <v>4237</v>
      </c>
      <c r="W28" s="12">
        <v>1913</v>
      </c>
      <c r="X28" s="6">
        <v>2324</v>
      </c>
      <c r="Y28" s="35"/>
      <c r="Z28" s="36"/>
      <c r="AA28" s="47" t="s">
        <v>153</v>
      </c>
    </row>
    <row r="29" spans="1:27" ht="17.25" customHeight="1">
      <c r="A29" s="35"/>
      <c r="B29" s="36"/>
      <c r="C29" s="39" t="s">
        <v>154</v>
      </c>
      <c r="D29" s="5">
        <f>SUM(E29:F29)</f>
        <v>7633</v>
      </c>
      <c r="E29" s="5">
        <v>3619</v>
      </c>
      <c r="F29" s="5">
        <v>4014</v>
      </c>
      <c r="G29" s="5">
        <f t="shared" si="0"/>
        <v>7575</v>
      </c>
      <c r="H29" s="5">
        <v>3520</v>
      </c>
      <c r="I29" s="5">
        <v>4055</v>
      </c>
      <c r="J29" s="5">
        <v>7292</v>
      </c>
      <c r="K29" s="5">
        <v>3400</v>
      </c>
      <c r="L29" s="5">
        <v>3892</v>
      </c>
      <c r="M29" s="5">
        <v>7211</v>
      </c>
      <c r="N29" s="5">
        <v>3317</v>
      </c>
      <c r="O29" s="12">
        <v>3894</v>
      </c>
      <c r="P29" s="12">
        <v>7153</v>
      </c>
      <c r="Q29" s="12">
        <v>3288</v>
      </c>
      <c r="R29" s="12">
        <v>3865</v>
      </c>
      <c r="S29" s="12">
        <v>7598</v>
      </c>
      <c r="T29" s="12">
        <v>3502</v>
      </c>
      <c r="U29" s="12">
        <v>4096</v>
      </c>
      <c r="V29" s="12">
        <v>7602</v>
      </c>
      <c r="W29" s="12">
        <v>3537</v>
      </c>
      <c r="X29" s="6">
        <v>4065</v>
      </c>
      <c r="Y29" s="35"/>
      <c r="Z29" s="36"/>
      <c r="AA29" s="47" t="s">
        <v>154</v>
      </c>
    </row>
    <row r="30" spans="1:27" ht="17.25" customHeight="1">
      <c r="A30" s="35"/>
      <c r="B30" s="36"/>
      <c r="C30" s="40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3"/>
      <c r="P30" s="13"/>
      <c r="Q30" s="13"/>
      <c r="R30" s="13"/>
      <c r="S30" s="13"/>
      <c r="T30" s="13"/>
      <c r="U30" s="13"/>
      <c r="V30" s="13"/>
      <c r="W30" s="13"/>
      <c r="X30" s="8"/>
      <c r="Y30" s="35"/>
      <c r="Z30" s="36"/>
      <c r="AA30" s="48"/>
    </row>
    <row r="31" spans="1:27" ht="17.25" customHeight="1">
      <c r="A31" s="35"/>
      <c r="B31" s="38" t="s">
        <v>23</v>
      </c>
      <c r="C31" s="41"/>
      <c r="D31" s="5">
        <f aca="true" t="shared" si="2" ref="D31:D51">SUM(E31:F31)</f>
        <v>223869</v>
      </c>
      <c r="E31" s="5">
        <f>SUM(E32:E51)</f>
        <v>108185</v>
      </c>
      <c r="F31" s="5">
        <f>SUM(F32:F51)</f>
        <v>115684</v>
      </c>
      <c r="G31" s="5">
        <f aca="true" t="shared" si="3" ref="G31:G51">SUM(H31:I31)</f>
        <v>217204</v>
      </c>
      <c r="H31" s="5">
        <f>SUM(H32:H51)</f>
        <v>103878</v>
      </c>
      <c r="I31" s="5">
        <f>SUM(I32:I51)</f>
        <v>113326</v>
      </c>
      <c r="J31" s="5">
        <v>214149</v>
      </c>
      <c r="K31" s="5">
        <v>101722</v>
      </c>
      <c r="L31" s="5">
        <v>112427</v>
      </c>
      <c r="M31" s="5">
        <v>202051</v>
      </c>
      <c r="N31" s="5">
        <v>95475</v>
      </c>
      <c r="O31" s="12">
        <v>106576</v>
      </c>
      <c r="P31" s="12">
        <f>SUM(P32:P51)</f>
        <v>194194</v>
      </c>
      <c r="Q31" s="12">
        <f>SUM(Q32:Q51)</f>
        <v>91761</v>
      </c>
      <c r="R31" s="12">
        <f>SUM(R32:R51)</f>
        <v>102433</v>
      </c>
      <c r="S31" s="12">
        <v>187684</v>
      </c>
      <c r="T31" s="12">
        <v>88172</v>
      </c>
      <c r="U31" s="12">
        <v>99512</v>
      </c>
      <c r="V31" s="12">
        <v>183286</v>
      </c>
      <c r="W31" s="12">
        <v>85166</v>
      </c>
      <c r="X31" s="6">
        <v>98120</v>
      </c>
      <c r="Y31" s="35"/>
      <c r="Z31" s="38" t="s">
        <v>23</v>
      </c>
      <c r="AA31" s="49"/>
    </row>
    <row r="32" spans="1:27" ht="17.25" customHeight="1">
      <c r="A32" s="35"/>
      <c r="B32" s="36"/>
      <c r="C32" s="39" t="s">
        <v>24</v>
      </c>
      <c r="D32" s="5">
        <f t="shared" si="2"/>
        <v>12792</v>
      </c>
      <c r="E32" s="5">
        <v>6264</v>
      </c>
      <c r="F32" s="5">
        <v>6528</v>
      </c>
      <c r="G32" s="5">
        <f t="shared" si="3"/>
        <v>11812</v>
      </c>
      <c r="H32" s="5">
        <v>5708</v>
      </c>
      <c r="I32" s="5">
        <v>6104</v>
      </c>
      <c r="J32" s="5">
        <v>13466</v>
      </c>
      <c r="K32" s="5">
        <v>6529</v>
      </c>
      <c r="L32" s="5">
        <v>6937</v>
      </c>
      <c r="M32" s="5">
        <v>13311</v>
      </c>
      <c r="N32" s="5">
        <v>6449</v>
      </c>
      <c r="O32" s="12">
        <v>6862</v>
      </c>
      <c r="P32" s="12">
        <v>13562</v>
      </c>
      <c r="Q32" s="12">
        <v>6555</v>
      </c>
      <c r="R32" s="12">
        <v>7007</v>
      </c>
      <c r="S32" s="12">
        <v>12935</v>
      </c>
      <c r="T32" s="12">
        <v>6302</v>
      </c>
      <c r="U32" s="12">
        <v>6633</v>
      </c>
      <c r="V32" s="12">
        <v>13317</v>
      </c>
      <c r="W32" s="12">
        <v>6386</v>
      </c>
      <c r="X32" s="6">
        <v>6931</v>
      </c>
      <c r="Y32" s="35"/>
      <c r="Z32" s="36"/>
      <c r="AA32" s="47" t="s">
        <v>24</v>
      </c>
    </row>
    <row r="33" spans="1:27" ht="17.25" customHeight="1">
      <c r="A33" s="35"/>
      <c r="B33" s="36"/>
      <c r="C33" s="39" t="s">
        <v>25</v>
      </c>
      <c r="D33" s="5">
        <f t="shared" si="2"/>
        <v>7797</v>
      </c>
      <c r="E33" s="5">
        <v>3674</v>
      </c>
      <c r="F33" s="5">
        <v>4123</v>
      </c>
      <c r="G33" s="5">
        <f t="shared" si="3"/>
        <v>6247</v>
      </c>
      <c r="H33" s="5">
        <v>2920</v>
      </c>
      <c r="I33" s="5">
        <v>3327</v>
      </c>
      <c r="J33" s="5">
        <v>5562</v>
      </c>
      <c r="K33" s="5">
        <v>2609</v>
      </c>
      <c r="L33" s="5">
        <v>2953</v>
      </c>
      <c r="M33" s="5">
        <v>4521</v>
      </c>
      <c r="N33" s="5">
        <v>2067</v>
      </c>
      <c r="O33" s="12">
        <v>2454</v>
      </c>
      <c r="P33" s="12">
        <v>3812</v>
      </c>
      <c r="Q33" s="12">
        <v>1737</v>
      </c>
      <c r="R33" s="12">
        <v>2075</v>
      </c>
      <c r="S33" s="12">
        <v>3413</v>
      </c>
      <c r="T33" s="12">
        <v>1603</v>
      </c>
      <c r="U33" s="12">
        <v>1810</v>
      </c>
      <c r="V33" s="12">
        <v>3397</v>
      </c>
      <c r="W33" s="12">
        <v>1619</v>
      </c>
      <c r="X33" s="6">
        <v>1778</v>
      </c>
      <c r="Y33" s="35"/>
      <c r="Z33" s="36"/>
      <c r="AA33" s="47" t="s">
        <v>25</v>
      </c>
    </row>
    <row r="34" spans="1:27" ht="17.25" customHeight="1">
      <c r="A34" s="35"/>
      <c r="B34" s="36"/>
      <c r="C34" s="39" t="s">
        <v>26</v>
      </c>
      <c r="D34" s="5">
        <f t="shared" si="2"/>
        <v>7841</v>
      </c>
      <c r="E34" s="5">
        <v>3394</v>
      </c>
      <c r="F34" s="5">
        <v>4447</v>
      </c>
      <c r="G34" s="5">
        <f t="shared" si="3"/>
        <v>7239</v>
      </c>
      <c r="H34" s="5">
        <v>3276</v>
      </c>
      <c r="I34" s="5">
        <v>3963</v>
      </c>
      <c r="J34" s="5">
        <v>6926</v>
      </c>
      <c r="K34" s="5">
        <v>3175</v>
      </c>
      <c r="L34" s="5">
        <v>3751</v>
      </c>
      <c r="M34" s="5">
        <v>6167</v>
      </c>
      <c r="N34" s="5">
        <v>2835</v>
      </c>
      <c r="O34" s="12">
        <v>3332</v>
      </c>
      <c r="P34" s="12">
        <v>6486</v>
      </c>
      <c r="Q34" s="12">
        <v>2948</v>
      </c>
      <c r="R34" s="12">
        <v>3538</v>
      </c>
      <c r="S34" s="12">
        <v>6776</v>
      </c>
      <c r="T34" s="12">
        <v>3216</v>
      </c>
      <c r="U34" s="12">
        <v>3560</v>
      </c>
      <c r="V34" s="12">
        <v>6745</v>
      </c>
      <c r="W34" s="12">
        <v>3170</v>
      </c>
      <c r="X34" s="6">
        <v>3575</v>
      </c>
      <c r="Y34" s="35"/>
      <c r="Z34" s="36"/>
      <c r="AA34" s="47" t="s">
        <v>26</v>
      </c>
    </row>
    <row r="35" spans="1:27" ht="17.25" customHeight="1">
      <c r="A35" s="35"/>
      <c r="B35" s="36"/>
      <c r="C35" s="39" t="s">
        <v>27</v>
      </c>
      <c r="D35" s="5">
        <f t="shared" si="2"/>
        <v>6653</v>
      </c>
      <c r="E35" s="5">
        <v>2955</v>
      </c>
      <c r="F35" s="5">
        <v>3698</v>
      </c>
      <c r="G35" s="5">
        <f t="shared" si="3"/>
        <v>6151</v>
      </c>
      <c r="H35" s="5">
        <v>2770</v>
      </c>
      <c r="I35" s="5">
        <v>3381</v>
      </c>
      <c r="J35" s="5">
        <v>6013</v>
      </c>
      <c r="K35" s="5">
        <v>2798</v>
      </c>
      <c r="L35" s="5">
        <v>3215</v>
      </c>
      <c r="M35" s="5">
        <v>5300</v>
      </c>
      <c r="N35" s="5">
        <v>2488</v>
      </c>
      <c r="O35" s="12">
        <v>2812</v>
      </c>
      <c r="P35" s="12">
        <v>4893</v>
      </c>
      <c r="Q35" s="12">
        <v>2302</v>
      </c>
      <c r="R35" s="12">
        <v>2591</v>
      </c>
      <c r="S35" s="12">
        <v>4551</v>
      </c>
      <c r="T35" s="12">
        <v>2039</v>
      </c>
      <c r="U35" s="12">
        <v>2512</v>
      </c>
      <c r="V35" s="12">
        <v>5248</v>
      </c>
      <c r="W35" s="12">
        <v>2307</v>
      </c>
      <c r="X35" s="6">
        <v>2941</v>
      </c>
      <c r="Y35" s="35"/>
      <c r="Z35" s="36"/>
      <c r="AA35" s="47" t="s">
        <v>27</v>
      </c>
    </row>
    <row r="36" spans="1:27" ht="17.25" customHeight="1">
      <c r="A36" s="35"/>
      <c r="B36" s="36"/>
      <c r="C36" s="39" t="s">
        <v>28</v>
      </c>
      <c r="D36" s="5">
        <f t="shared" si="2"/>
        <v>13522</v>
      </c>
      <c r="E36" s="5">
        <v>6599</v>
      </c>
      <c r="F36" s="5">
        <v>6923</v>
      </c>
      <c r="G36" s="5">
        <f t="shared" si="3"/>
        <v>11617</v>
      </c>
      <c r="H36" s="5">
        <v>5645</v>
      </c>
      <c r="I36" s="5">
        <v>5972</v>
      </c>
      <c r="J36" s="5">
        <v>10883</v>
      </c>
      <c r="K36" s="5">
        <v>5152</v>
      </c>
      <c r="L36" s="5">
        <v>5731</v>
      </c>
      <c r="M36" s="5">
        <v>10771</v>
      </c>
      <c r="N36" s="5">
        <v>5083</v>
      </c>
      <c r="O36" s="12">
        <v>5688</v>
      </c>
      <c r="P36" s="12">
        <v>10152</v>
      </c>
      <c r="Q36" s="12">
        <v>4831</v>
      </c>
      <c r="R36" s="12">
        <v>5321</v>
      </c>
      <c r="S36" s="12">
        <v>9491</v>
      </c>
      <c r="T36" s="12">
        <v>4452</v>
      </c>
      <c r="U36" s="12">
        <v>5039</v>
      </c>
      <c r="V36" s="12">
        <v>9845</v>
      </c>
      <c r="W36" s="12">
        <v>4534</v>
      </c>
      <c r="X36" s="6">
        <v>5311</v>
      </c>
      <c r="Y36" s="35"/>
      <c r="Z36" s="36"/>
      <c r="AA36" s="47" t="s">
        <v>28</v>
      </c>
    </row>
    <row r="37" spans="1:27" ht="17.25" customHeight="1">
      <c r="A37" s="35"/>
      <c r="B37" s="36"/>
      <c r="C37" s="39" t="s">
        <v>29</v>
      </c>
      <c r="D37" s="5">
        <f t="shared" si="2"/>
        <v>11383</v>
      </c>
      <c r="E37" s="5">
        <v>5326</v>
      </c>
      <c r="F37" s="5">
        <v>6057</v>
      </c>
      <c r="G37" s="5">
        <f t="shared" si="3"/>
        <v>11022</v>
      </c>
      <c r="H37" s="5">
        <v>5111</v>
      </c>
      <c r="I37" s="5">
        <v>5911</v>
      </c>
      <c r="J37" s="5">
        <v>11184</v>
      </c>
      <c r="K37" s="5">
        <v>5180</v>
      </c>
      <c r="L37" s="5">
        <v>6004</v>
      </c>
      <c r="M37" s="5">
        <v>10186</v>
      </c>
      <c r="N37" s="5">
        <v>4716</v>
      </c>
      <c r="O37" s="12">
        <v>5470</v>
      </c>
      <c r="P37" s="12">
        <v>10107</v>
      </c>
      <c r="Q37" s="12">
        <v>4779</v>
      </c>
      <c r="R37" s="12">
        <v>5328</v>
      </c>
      <c r="S37" s="12">
        <v>9337</v>
      </c>
      <c r="T37" s="12">
        <v>4287</v>
      </c>
      <c r="U37" s="12">
        <v>5050</v>
      </c>
      <c r="V37" s="12">
        <v>9340</v>
      </c>
      <c r="W37" s="12">
        <v>4157</v>
      </c>
      <c r="X37" s="6">
        <v>5183</v>
      </c>
      <c r="Y37" s="35"/>
      <c r="Z37" s="36"/>
      <c r="AA37" s="47" t="s">
        <v>29</v>
      </c>
    </row>
    <row r="38" spans="1:27" ht="17.25" customHeight="1">
      <c r="A38" s="35"/>
      <c r="B38" s="36"/>
      <c r="C38" s="39" t="s">
        <v>30</v>
      </c>
      <c r="D38" s="5">
        <f t="shared" si="2"/>
        <v>12831</v>
      </c>
      <c r="E38" s="5">
        <v>6468</v>
      </c>
      <c r="F38" s="5">
        <v>6363</v>
      </c>
      <c r="G38" s="5">
        <f t="shared" si="3"/>
        <v>13007</v>
      </c>
      <c r="H38" s="5">
        <v>6321</v>
      </c>
      <c r="I38" s="5">
        <v>6686</v>
      </c>
      <c r="J38" s="5">
        <v>12293</v>
      </c>
      <c r="K38" s="5">
        <v>5885</v>
      </c>
      <c r="L38" s="5">
        <v>6408</v>
      </c>
      <c r="M38" s="5">
        <v>12135</v>
      </c>
      <c r="N38" s="5">
        <v>5846</v>
      </c>
      <c r="O38" s="12">
        <v>6289</v>
      </c>
      <c r="P38" s="12">
        <v>12060</v>
      </c>
      <c r="Q38" s="12">
        <v>5789</v>
      </c>
      <c r="R38" s="12">
        <v>6271</v>
      </c>
      <c r="S38" s="12">
        <v>11598</v>
      </c>
      <c r="T38" s="12">
        <v>5529</v>
      </c>
      <c r="U38" s="12">
        <v>6069</v>
      </c>
      <c r="V38" s="12">
        <v>11316</v>
      </c>
      <c r="W38" s="12">
        <v>5331</v>
      </c>
      <c r="X38" s="6">
        <v>5985</v>
      </c>
      <c r="Y38" s="35"/>
      <c r="Z38" s="36"/>
      <c r="AA38" s="47" t="s">
        <v>30</v>
      </c>
    </row>
    <row r="39" spans="1:27" ht="17.25" customHeight="1">
      <c r="A39" s="35"/>
      <c r="B39" s="36"/>
      <c r="C39" s="39" t="s">
        <v>31</v>
      </c>
      <c r="D39" s="5">
        <f t="shared" si="2"/>
        <v>12156</v>
      </c>
      <c r="E39" s="5">
        <v>5820</v>
      </c>
      <c r="F39" s="5">
        <v>6336</v>
      </c>
      <c r="G39" s="5">
        <f t="shared" si="3"/>
        <v>10884</v>
      </c>
      <c r="H39" s="5">
        <v>5080</v>
      </c>
      <c r="I39" s="5">
        <v>5804</v>
      </c>
      <c r="J39" s="5">
        <v>10398</v>
      </c>
      <c r="K39" s="5">
        <v>4832</v>
      </c>
      <c r="L39" s="5">
        <v>5566</v>
      </c>
      <c r="M39" s="5">
        <v>9490</v>
      </c>
      <c r="N39" s="5">
        <v>4379</v>
      </c>
      <c r="O39" s="12">
        <v>5111</v>
      </c>
      <c r="P39" s="12">
        <v>9034</v>
      </c>
      <c r="Q39" s="12">
        <v>4243</v>
      </c>
      <c r="R39" s="12">
        <v>4791</v>
      </c>
      <c r="S39" s="12">
        <v>9132</v>
      </c>
      <c r="T39" s="12">
        <v>4313</v>
      </c>
      <c r="U39" s="12">
        <v>4819</v>
      </c>
      <c r="V39" s="12">
        <v>8891</v>
      </c>
      <c r="W39" s="12">
        <v>4182</v>
      </c>
      <c r="X39" s="6">
        <v>4709</v>
      </c>
      <c r="Y39" s="35"/>
      <c r="Z39" s="36"/>
      <c r="AA39" s="47" t="s">
        <v>31</v>
      </c>
    </row>
    <row r="40" spans="1:27" ht="17.25" customHeight="1">
      <c r="A40" s="35"/>
      <c r="B40" s="36"/>
      <c r="C40" s="39" t="s">
        <v>32</v>
      </c>
      <c r="D40" s="5">
        <f t="shared" si="2"/>
        <v>16071</v>
      </c>
      <c r="E40" s="5">
        <v>7743</v>
      </c>
      <c r="F40" s="5">
        <v>8328</v>
      </c>
      <c r="G40" s="5">
        <f t="shared" si="3"/>
        <v>15503</v>
      </c>
      <c r="H40" s="5">
        <v>7342</v>
      </c>
      <c r="I40" s="5">
        <v>8161</v>
      </c>
      <c r="J40" s="5">
        <v>16187</v>
      </c>
      <c r="K40" s="5">
        <v>7586</v>
      </c>
      <c r="L40" s="5">
        <v>8601</v>
      </c>
      <c r="M40" s="5">
        <v>16417</v>
      </c>
      <c r="N40" s="5">
        <v>7664</v>
      </c>
      <c r="O40" s="12">
        <v>8753</v>
      </c>
      <c r="P40" s="12">
        <v>15848</v>
      </c>
      <c r="Q40" s="12">
        <v>7438</v>
      </c>
      <c r="R40" s="12">
        <v>8410</v>
      </c>
      <c r="S40" s="12">
        <v>15832</v>
      </c>
      <c r="T40" s="12">
        <v>7370</v>
      </c>
      <c r="U40" s="12">
        <v>8462</v>
      </c>
      <c r="V40" s="12">
        <v>15242</v>
      </c>
      <c r="W40" s="12">
        <v>7050</v>
      </c>
      <c r="X40" s="6">
        <v>8192</v>
      </c>
      <c r="Y40" s="35"/>
      <c r="Z40" s="36"/>
      <c r="AA40" s="47" t="s">
        <v>32</v>
      </c>
    </row>
    <row r="41" spans="1:27" ht="17.25" customHeight="1">
      <c r="A41" s="35"/>
      <c r="B41" s="36"/>
      <c r="C41" s="39" t="s">
        <v>33</v>
      </c>
      <c r="D41" s="5">
        <f t="shared" si="2"/>
        <v>13914</v>
      </c>
      <c r="E41" s="5">
        <v>6568</v>
      </c>
      <c r="F41" s="5">
        <v>7346</v>
      </c>
      <c r="G41" s="5">
        <f t="shared" si="3"/>
        <v>13362</v>
      </c>
      <c r="H41" s="5">
        <v>6177</v>
      </c>
      <c r="I41" s="5">
        <v>7185</v>
      </c>
      <c r="J41" s="5">
        <v>12916</v>
      </c>
      <c r="K41" s="5">
        <v>6033</v>
      </c>
      <c r="L41" s="5">
        <v>6883</v>
      </c>
      <c r="M41" s="5">
        <v>11646</v>
      </c>
      <c r="N41" s="5">
        <v>5399</v>
      </c>
      <c r="O41" s="12">
        <v>6247</v>
      </c>
      <c r="P41" s="12">
        <v>10885</v>
      </c>
      <c r="Q41" s="12">
        <v>5101</v>
      </c>
      <c r="R41" s="12">
        <v>5784</v>
      </c>
      <c r="S41" s="12">
        <v>10469</v>
      </c>
      <c r="T41" s="12">
        <v>4911</v>
      </c>
      <c r="U41" s="12">
        <v>5558</v>
      </c>
      <c r="V41" s="12">
        <v>9912</v>
      </c>
      <c r="W41" s="12">
        <v>4611</v>
      </c>
      <c r="X41" s="6">
        <v>5301</v>
      </c>
      <c r="Y41" s="35"/>
      <c r="Z41" s="36"/>
      <c r="AA41" s="47" t="s">
        <v>33</v>
      </c>
    </row>
    <row r="42" spans="1:27" ht="17.25" customHeight="1">
      <c r="A42" s="35"/>
      <c r="B42" s="36"/>
      <c r="C42" s="39" t="s">
        <v>34</v>
      </c>
      <c r="D42" s="5">
        <f t="shared" si="2"/>
        <v>16445</v>
      </c>
      <c r="E42" s="5">
        <v>8107</v>
      </c>
      <c r="F42" s="5">
        <v>8338</v>
      </c>
      <c r="G42" s="5">
        <f t="shared" si="3"/>
        <v>15961</v>
      </c>
      <c r="H42" s="5">
        <v>7721</v>
      </c>
      <c r="I42" s="5">
        <v>8240</v>
      </c>
      <c r="J42" s="5">
        <v>16830</v>
      </c>
      <c r="K42" s="5">
        <v>8100</v>
      </c>
      <c r="L42" s="5">
        <v>8730</v>
      </c>
      <c r="M42" s="5">
        <v>16167</v>
      </c>
      <c r="N42" s="5">
        <v>7594</v>
      </c>
      <c r="O42" s="12">
        <v>8573</v>
      </c>
      <c r="P42" s="12">
        <v>15258</v>
      </c>
      <c r="Q42" s="12">
        <v>7051</v>
      </c>
      <c r="R42" s="12">
        <v>8207</v>
      </c>
      <c r="S42" s="12">
        <v>14421</v>
      </c>
      <c r="T42" s="12">
        <v>6692</v>
      </c>
      <c r="U42" s="12">
        <v>7729</v>
      </c>
      <c r="V42" s="12">
        <v>13619</v>
      </c>
      <c r="W42" s="12">
        <v>6352</v>
      </c>
      <c r="X42" s="6">
        <v>7267</v>
      </c>
      <c r="Y42" s="35"/>
      <c r="Z42" s="36"/>
      <c r="AA42" s="47" t="s">
        <v>34</v>
      </c>
    </row>
    <row r="43" spans="1:27" ht="17.25" customHeight="1">
      <c r="A43" s="35"/>
      <c r="B43" s="36"/>
      <c r="C43" s="39" t="s">
        <v>35</v>
      </c>
      <c r="D43" s="5">
        <f t="shared" si="2"/>
        <v>7627</v>
      </c>
      <c r="E43" s="5">
        <v>3873</v>
      </c>
      <c r="F43" s="5">
        <v>3754</v>
      </c>
      <c r="G43" s="5">
        <f t="shared" si="3"/>
        <v>7866</v>
      </c>
      <c r="H43" s="5">
        <v>3920</v>
      </c>
      <c r="I43" s="5">
        <v>3946</v>
      </c>
      <c r="J43" s="5">
        <v>7599</v>
      </c>
      <c r="K43" s="5">
        <v>3719</v>
      </c>
      <c r="L43" s="5">
        <v>3880</v>
      </c>
      <c r="M43" s="5">
        <v>7441</v>
      </c>
      <c r="N43" s="5">
        <v>3600</v>
      </c>
      <c r="O43" s="12">
        <v>3841</v>
      </c>
      <c r="P43" s="12">
        <v>7085</v>
      </c>
      <c r="Q43" s="12">
        <v>3439</v>
      </c>
      <c r="R43" s="12">
        <v>3646</v>
      </c>
      <c r="S43" s="12">
        <v>7750</v>
      </c>
      <c r="T43" s="12">
        <v>3687</v>
      </c>
      <c r="U43" s="12">
        <v>4063</v>
      </c>
      <c r="V43" s="12">
        <v>7325</v>
      </c>
      <c r="W43" s="12">
        <v>3387</v>
      </c>
      <c r="X43" s="6">
        <v>3938</v>
      </c>
      <c r="Y43" s="35"/>
      <c r="Z43" s="36"/>
      <c r="AA43" s="47" t="s">
        <v>35</v>
      </c>
    </row>
    <row r="44" spans="1:27" ht="17.25" customHeight="1">
      <c r="A44" s="35"/>
      <c r="B44" s="36"/>
      <c r="C44" s="39" t="s">
        <v>36</v>
      </c>
      <c r="D44" s="5">
        <f t="shared" si="2"/>
        <v>7670</v>
      </c>
      <c r="E44" s="5">
        <v>3810</v>
      </c>
      <c r="F44" s="5">
        <v>3860</v>
      </c>
      <c r="G44" s="5">
        <f t="shared" si="3"/>
        <v>8206</v>
      </c>
      <c r="H44" s="5">
        <v>4050</v>
      </c>
      <c r="I44" s="5">
        <v>4156</v>
      </c>
      <c r="J44" s="5">
        <v>8436</v>
      </c>
      <c r="K44" s="5">
        <v>4031</v>
      </c>
      <c r="L44" s="5">
        <v>4405</v>
      </c>
      <c r="M44" s="5">
        <v>7502</v>
      </c>
      <c r="N44" s="5">
        <v>3507</v>
      </c>
      <c r="O44" s="12">
        <v>3995</v>
      </c>
      <c r="P44" s="12">
        <v>7077</v>
      </c>
      <c r="Q44" s="12">
        <v>3342</v>
      </c>
      <c r="R44" s="12">
        <v>3735</v>
      </c>
      <c r="S44" s="12">
        <v>7808</v>
      </c>
      <c r="T44" s="12">
        <v>3628</v>
      </c>
      <c r="U44" s="12">
        <v>4180</v>
      </c>
      <c r="V44" s="12">
        <v>7638</v>
      </c>
      <c r="W44" s="12">
        <v>3612</v>
      </c>
      <c r="X44" s="6">
        <v>4026</v>
      </c>
      <c r="Y44" s="35"/>
      <c r="Z44" s="36"/>
      <c r="AA44" s="47" t="s">
        <v>36</v>
      </c>
    </row>
    <row r="45" spans="1:27" ht="17.25" customHeight="1">
      <c r="A45" s="35"/>
      <c r="B45" s="36"/>
      <c r="C45" s="39" t="s">
        <v>37</v>
      </c>
      <c r="D45" s="5">
        <f t="shared" si="2"/>
        <v>15460</v>
      </c>
      <c r="E45" s="5">
        <v>7795</v>
      </c>
      <c r="F45" s="5">
        <v>7665</v>
      </c>
      <c r="G45" s="5">
        <f t="shared" si="3"/>
        <v>13817</v>
      </c>
      <c r="H45" s="5">
        <v>6973</v>
      </c>
      <c r="I45" s="5">
        <v>6844</v>
      </c>
      <c r="J45" s="5">
        <v>12836</v>
      </c>
      <c r="K45" s="5">
        <v>6506</v>
      </c>
      <c r="L45" s="5">
        <v>6330</v>
      </c>
      <c r="M45" s="5">
        <v>12426</v>
      </c>
      <c r="N45" s="5">
        <v>6423</v>
      </c>
      <c r="O45" s="12">
        <v>6003</v>
      </c>
      <c r="P45" s="12">
        <v>11487</v>
      </c>
      <c r="Q45" s="12">
        <v>5867</v>
      </c>
      <c r="R45" s="12">
        <v>5620</v>
      </c>
      <c r="S45" s="12">
        <v>10158</v>
      </c>
      <c r="T45" s="12">
        <v>5034</v>
      </c>
      <c r="U45" s="12">
        <v>5124</v>
      </c>
      <c r="V45" s="12">
        <v>10069</v>
      </c>
      <c r="W45" s="12">
        <v>4900</v>
      </c>
      <c r="X45" s="6">
        <v>5169</v>
      </c>
      <c r="Y45" s="35"/>
      <c r="Z45" s="36"/>
      <c r="AA45" s="47" t="s">
        <v>37</v>
      </c>
    </row>
    <row r="46" spans="1:27" ht="17.25" customHeight="1">
      <c r="A46" s="35"/>
      <c r="B46" s="36"/>
      <c r="C46" s="39" t="s">
        <v>38</v>
      </c>
      <c r="D46" s="5">
        <f t="shared" si="2"/>
        <v>9947</v>
      </c>
      <c r="E46" s="5">
        <v>4843</v>
      </c>
      <c r="F46" s="5">
        <v>5104</v>
      </c>
      <c r="G46" s="5">
        <f t="shared" si="3"/>
        <v>9865</v>
      </c>
      <c r="H46" s="5">
        <v>4702</v>
      </c>
      <c r="I46" s="5">
        <v>5163</v>
      </c>
      <c r="J46" s="5">
        <v>9425</v>
      </c>
      <c r="K46" s="5">
        <v>4401</v>
      </c>
      <c r="L46" s="5">
        <v>5024</v>
      </c>
      <c r="M46" s="5">
        <v>8227</v>
      </c>
      <c r="N46" s="5">
        <v>3788</v>
      </c>
      <c r="O46" s="12">
        <v>4439</v>
      </c>
      <c r="P46" s="12">
        <v>7798</v>
      </c>
      <c r="Q46" s="12">
        <v>3592</v>
      </c>
      <c r="R46" s="12">
        <v>4206</v>
      </c>
      <c r="S46" s="12">
        <v>7750</v>
      </c>
      <c r="T46" s="12">
        <v>3509</v>
      </c>
      <c r="U46" s="12">
        <v>4241</v>
      </c>
      <c r="V46" s="12">
        <v>7462</v>
      </c>
      <c r="W46" s="12">
        <v>3301</v>
      </c>
      <c r="X46" s="6">
        <v>4161</v>
      </c>
      <c r="Y46" s="35"/>
      <c r="Z46" s="36"/>
      <c r="AA46" s="47" t="s">
        <v>38</v>
      </c>
    </row>
    <row r="47" spans="1:27" ht="17.25" customHeight="1">
      <c r="A47" s="35"/>
      <c r="B47" s="36"/>
      <c r="C47" s="39" t="s">
        <v>39</v>
      </c>
      <c r="D47" s="5">
        <f t="shared" si="2"/>
        <v>11340</v>
      </c>
      <c r="E47" s="5">
        <v>5435</v>
      </c>
      <c r="F47" s="5">
        <v>5905</v>
      </c>
      <c r="G47" s="5">
        <f t="shared" si="3"/>
        <v>11785</v>
      </c>
      <c r="H47" s="5">
        <v>5577</v>
      </c>
      <c r="I47" s="5">
        <v>6208</v>
      </c>
      <c r="J47" s="5">
        <v>11071</v>
      </c>
      <c r="K47" s="5">
        <v>5174</v>
      </c>
      <c r="L47" s="5">
        <v>5897</v>
      </c>
      <c r="M47" s="5">
        <v>10266</v>
      </c>
      <c r="N47" s="5">
        <v>4824</v>
      </c>
      <c r="O47" s="12">
        <v>5442</v>
      </c>
      <c r="P47" s="12">
        <v>10237</v>
      </c>
      <c r="Q47" s="12">
        <v>4920</v>
      </c>
      <c r="R47" s="12">
        <v>5317</v>
      </c>
      <c r="S47" s="12">
        <v>9692</v>
      </c>
      <c r="T47" s="12">
        <v>4615</v>
      </c>
      <c r="U47" s="12">
        <v>5077</v>
      </c>
      <c r="V47" s="12">
        <v>9496</v>
      </c>
      <c r="W47" s="12">
        <v>4461</v>
      </c>
      <c r="X47" s="6">
        <v>5035</v>
      </c>
      <c r="Y47" s="35"/>
      <c r="Z47" s="36"/>
      <c r="AA47" s="47" t="s">
        <v>39</v>
      </c>
    </row>
    <row r="48" spans="1:27" ht="17.25" customHeight="1">
      <c r="A48" s="35"/>
      <c r="B48" s="36"/>
      <c r="C48" s="39" t="s">
        <v>40</v>
      </c>
      <c r="D48" s="5">
        <f t="shared" si="2"/>
        <v>10412</v>
      </c>
      <c r="E48" s="5">
        <v>5016</v>
      </c>
      <c r="F48" s="5">
        <v>5396</v>
      </c>
      <c r="G48" s="5">
        <f t="shared" si="3"/>
        <v>10252</v>
      </c>
      <c r="H48" s="5">
        <v>4877</v>
      </c>
      <c r="I48" s="5">
        <v>5375</v>
      </c>
      <c r="J48" s="5">
        <v>9921</v>
      </c>
      <c r="K48" s="5">
        <v>4630</v>
      </c>
      <c r="L48" s="5">
        <v>5291</v>
      </c>
      <c r="M48" s="5">
        <v>9065</v>
      </c>
      <c r="N48" s="5">
        <v>4181</v>
      </c>
      <c r="O48" s="12">
        <v>4884</v>
      </c>
      <c r="P48" s="12">
        <v>8532</v>
      </c>
      <c r="Q48" s="12">
        <v>3853</v>
      </c>
      <c r="R48" s="12">
        <v>4679</v>
      </c>
      <c r="S48" s="12">
        <v>7894</v>
      </c>
      <c r="T48" s="12">
        <v>3615</v>
      </c>
      <c r="U48" s="12">
        <v>4279</v>
      </c>
      <c r="V48" s="12">
        <v>7232</v>
      </c>
      <c r="W48" s="12">
        <v>3290</v>
      </c>
      <c r="X48" s="6">
        <v>3942</v>
      </c>
      <c r="Y48" s="35"/>
      <c r="Z48" s="36"/>
      <c r="AA48" s="47" t="s">
        <v>40</v>
      </c>
    </row>
    <row r="49" spans="1:27" ht="17.25" customHeight="1">
      <c r="A49" s="35"/>
      <c r="B49" s="36"/>
      <c r="C49" s="39" t="s">
        <v>41</v>
      </c>
      <c r="D49" s="5">
        <f t="shared" si="2"/>
        <v>11531</v>
      </c>
      <c r="E49" s="5">
        <v>5518</v>
      </c>
      <c r="F49" s="5">
        <v>6013</v>
      </c>
      <c r="G49" s="5">
        <f t="shared" si="3"/>
        <v>11586</v>
      </c>
      <c r="H49" s="5">
        <v>5433</v>
      </c>
      <c r="I49" s="5">
        <v>6153</v>
      </c>
      <c r="J49" s="5">
        <v>11020</v>
      </c>
      <c r="K49" s="5">
        <v>5187</v>
      </c>
      <c r="L49" s="5">
        <v>5833</v>
      </c>
      <c r="M49" s="5">
        <v>10380</v>
      </c>
      <c r="N49" s="5">
        <v>4771</v>
      </c>
      <c r="O49" s="12">
        <v>5609</v>
      </c>
      <c r="P49" s="12">
        <v>10368</v>
      </c>
      <c r="Q49" s="12">
        <v>4717</v>
      </c>
      <c r="R49" s="12">
        <v>5651</v>
      </c>
      <c r="S49" s="12">
        <v>10353</v>
      </c>
      <c r="T49" s="12">
        <v>4737</v>
      </c>
      <c r="U49" s="12">
        <v>5616</v>
      </c>
      <c r="V49" s="12">
        <v>9783</v>
      </c>
      <c r="W49" s="12">
        <v>4428</v>
      </c>
      <c r="X49" s="6">
        <v>5355</v>
      </c>
      <c r="Y49" s="35"/>
      <c r="Z49" s="36"/>
      <c r="AA49" s="47" t="s">
        <v>41</v>
      </c>
    </row>
    <row r="50" spans="1:27" ht="17.25" customHeight="1">
      <c r="A50" s="35"/>
      <c r="B50" s="36"/>
      <c r="C50" s="39" t="s">
        <v>155</v>
      </c>
      <c r="D50" s="5">
        <f t="shared" si="2"/>
        <v>9191</v>
      </c>
      <c r="E50" s="5">
        <v>4476</v>
      </c>
      <c r="F50" s="5">
        <v>4715</v>
      </c>
      <c r="G50" s="5">
        <f t="shared" si="3"/>
        <v>9387</v>
      </c>
      <c r="H50" s="5">
        <v>4568</v>
      </c>
      <c r="I50" s="5">
        <v>4819</v>
      </c>
      <c r="J50" s="5">
        <v>9426</v>
      </c>
      <c r="K50" s="5">
        <v>4510</v>
      </c>
      <c r="L50" s="5">
        <v>4916</v>
      </c>
      <c r="M50" s="5">
        <v>9998</v>
      </c>
      <c r="N50" s="5">
        <v>4779</v>
      </c>
      <c r="O50" s="12">
        <v>5219</v>
      </c>
      <c r="P50" s="12">
        <v>9829</v>
      </c>
      <c r="Q50" s="12">
        <v>4643</v>
      </c>
      <c r="R50" s="12">
        <v>5186</v>
      </c>
      <c r="S50" s="12">
        <v>8831</v>
      </c>
      <c r="T50" s="12">
        <v>4148</v>
      </c>
      <c r="U50" s="12">
        <v>4683</v>
      </c>
      <c r="V50" s="12">
        <v>8376</v>
      </c>
      <c r="W50" s="12">
        <v>3869</v>
      </c>
      <c r="X50" s="6">
        <v>4507</v>
      </c>
      <c r="Y50" s="35"/>
      <c r="Z50" s="36"/>
      <c r="AA50" s="47" t="s">
        <v>155</v>
      </c>
    </row>
    <row r="51" spans="1:27" ht="17.25" customHeight="1">
      <c r="A51" s="35"/>
      <c r="B51" s="36"/>
      <c r="C51" s="39" t="s">
        <v>42</v>
      </c>
      <c r="D51" s="5">
        <f t="shared" si="2"/>
        <v>9286</v>
      </c>
      <c r="E51" s="5">
        <v>4501</v>
      </c>
      <c r="F51" s="5">
        <v>4785</v>
      </c>
      <c r="G51" s="5">
        <f t="shared" si="3"/>
        <v>11635</v>
      </c>
      <c r="H51" s="5">
        <v>5707</v>
      </c>
      <c r="I51" s="5">
        <v>5928</v>
      </c>
      <c r="J51" s="5">
        <v>11757</v>
      </c>
      <c r="K51" s="5">
        <v>5685</v>
      </c>
      <c r="L51" s="5">
        <v>6072</v>
      </c>
      <c r="M51" s="5">
        <v>10635</v>
      </c>
      <c r="N51" s="5">
        <v>5082</v>
      </c>
      <c r="O51" s="12">
        <v>5553</v>
      </c>
      <c r="P51" s="12">
        <v>9684</v>
      </c>
      <c r="Q51" s="12">
        <v>4614</v>
      </c>
      <c r="R51" s="12">
        <v>5070</v>
      </c>
      <c r="S51" s="12">
        <v>9493</v>
      </c>
      <c r="T51" s="12">
        <v>4485</v>
      </c>
      <c r="U51" s="12">
        <v>5008</v>
      </c>
      <c r="V51" s="12">
        <v>9033</v>
      </c>
      <c r="W51" s="12">
        <v>4219</v>
      </c>
      <c r="X51" s="6">
        <v>4814</v>
      </c>
      <c r="Y51" s="35"/>
      <c r="Z51" s="36"/>
      <c r="AA51" s="47" t="s">
        <v>42</v>
      </c>
    </row>
    <row r="52" spans="1:27" ht="17.25" customHeight="1">
      <c r="A52" s="35"/>
      <c r="B52" s="36"/>
      <c r="C52" s="40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13"/>
      <c r="P52" s="13"/>
      <c r="Q52" s="13"/>
      <c r="R52" s="13"/>
      <c r="S52" s="13"/>
      <c r="T52" s="13"/>
      <c r="U52" s="13"/>
      <c r="V52" s="13"/>
      <c r="W52" s="13"/>
      <c r="X52" s="8"/>
      <c r="Y52" s="35"/>
      <c r="Z52" s="36"/>
      <c r="AA52" s="48"/>
    </row>
    <row r="53" spans="1:27" ht="17.25" customHeight="1">
      <c r="A53" s="35"/>
      <c r="B53" s="38" t="s">
        <v>43</v>
      </c>
      <c r="C53" s="41"/>
      <c r="D53" s="5">
        <f aca="true" t="shared" si="4" ref="D53:D69">SUM(E53:F53)</f>
        <v>155727</v>
      </c>
      <c r="E53" s="5">
        <f>SUM(E54:E69)</f>
        <v>77213</v>
      </c>
      <c r="F53" s="5">
        <f>SUM(F54:F69)</f>
        <v>78514</v>
      </c>
      <c r="G53" s="5">
        <f aca="true" t="shared" si="5" ref="G53:G69">SUM(H53:I53)</f>
        <v>181740</v>
      </c>
      <c r="H53" s="5">
        <f>SUM(H54:H69)</f>
        <v>89959</v>
      </c>
      <c r="I53" s="5">
        <f>SUM(I54:I69)</f>
        <v>91781</v>
      </c>
      <c r="J53" s="5">
        <v>189236</v>
      </c>
      <c r="K53" s="5">
        <v>92815</v>
      </c>
      <c r="L53" s="5">
        <v>96421</v>
      </c>
      <c r="M53" s="5">
        <v>193444</v>
      </c>
      <c r="N53" s="5">
        <v>93679</v>
      </c>
      <c r="O53" s="12">
        <v>99765</v>
      </c>
      <c r="P53" s="12">
        <f>SUM(P54:P69)</f>
        <v>204975</v>
      </c>
      <c r="Q53" s="12">
        <f>SUM(Q54:Q69)</f>
        <v>98586</v>
      </c>
      <c r="R53" s="12">
        <f>SUM(R54:R69)</f>
        <v>106389</v>
      </c>
      <c r="S53" s="12">
        <v>213372</v>
      </c>
      <c r="T53" s="12">
        <v>102106</v>
      </c>
      <c r="U53" s="12">
        <v>111266</v>
      </c>
      <c r="V53" s="12">
        <v>214624</v>
      </c>
      <c r="W53" s="12">
        <v>102241</v>
      </c>
      <c r="X53" s="6">
        <v>112383</v>
      </c>
      <c r="Y53" s="35"/>
      <c r="Z53" s="38" t="s">
        <v>43</v>
      </c>
      <c r="AA53" s="49"/>
    </row>
    <row r="54" spans="1:27" ht="17.25" customHeight="1">
      <c r="A54" s="35"/>
      <c r="B54" s="36"/>
      <c r="C54" s="39" t="s">
        <v>44</v>
      </c>
      <c r="D54" s="5">
        <f t="shared" si="4"/>
        <v>12808</v>
      </c>
      <c r="E54" s="5">
        <v>6399</v>
      </c>
      <c r="F54" s="5">
        <v>6409</v>
      </c>
      <c r="G54" s="5">
        <f t="shared" si="5"/>
        <v>12595</v>
      </c>
      <c r="H54" s="5">
        <v>6343</v>
      </c>
      <c r="I54" s="5">
        <v>6252</v>
      </c>
      <c r="J54" s="5">
        <v>11906</v>
      </c>
      <c r="K54" s="5">
        <v>5865</v>
      </c>
      <c r="L54" s="5">
        <v>6041</v>
      </c>
      <c r="M54" s="5">
        <v>11453</v>
      </c>
      <c r="N54" s="5">
        <v>5527</v>
      </c>
      <c r="O54" s="12">
        <v>5926</v>
      </c>
      <c r="P54" s="12">
        <v>11592</v>
      </c>
      <c r="Q54" s="12">
        <v>5597</v>
      </c>
      <c r="R54" s="12">
        <v>5995</v>
      </c>
      <c r="S54" s="12">
        <v>10760</v>
      </c>
      <c r="T54" s="12">
        <v>5181</v>
      </c>
      <c r="U54" s="12">
        <v>5579</v>
      </c>
      <c r="V54" s="12">
        <v>10448</v>
      </c>
      <c r="W54" s="12">
        <v>4965</v>
      </c>
      <c r="X54" s="6">
        <v>5483</v>
      </c>
      <c r="Y54" s="35"/>
      <c r="Z54" s="36"/>
      <c r="AA54" s="47" t="s">
        <v>44</v>
      </c>
    </row>
    <row r="55" spans="1:27" ht="17.25" customHeight="1">
      <c r="A55" s="35"/>
      <c r="B55" s="36"/>
      <c r="C55" s="39" t="s">
        <v>45</v>
      </c>
      <c r="D55" s="5">
        <f t="shared" si="4"/>
        <v>19085</v>
      </c>
      <c r="E55" s="5">
        <v>10207</v>
      </c>
      <c r="F55" s="5">
        <v>8878</v>
      </c>
      <c r="G55" s="5">
        <f t="shared" si="5"/>
        <v>17523</v>
      </c>
      <c r="H55" s="5">
        <v>9579</v>
      </c>
      <c r="I55" s="5">
        <v>7944</v>
      </c>
      <c r="J55" s="5">
        <v>16176</v>
      </c>
      <c r="K55" s="5">
        <v>8820</v>
      </c>
      <c r="L55" s="5">
        <v>7356</v>
      </c>
      <c r="M55" s="5">
        <v>15483</v>
      </c>
      <c r="N55" s="5">
        <v>8379</v>
      </c>
      <c r="O55" s="12">
        <v>7104</v>
      </c>
      <c r="P55" s="12">
        <v>16053</v>
      </c>
      <c r="Q55" s="12">
        <v>8554</v>
      </c>
      <c r="R55" s="12">
        <v>7499</v>
      </c>
      <c r="S55" s="12">
        <v>15223</v>
      </c>
      <c r="T55" s="12">
        <v>7788</v>
      </c>
      <c r="U55" s="12">
        <v>7435</v>
      </c>
      <c r="V55" s="12">
        <v>14639</v>
      </c>
      <c r="W55" s="12">
        <v>7505</v>
      </c>
      <c r="X55" s="6">
        <v>7134</v>
      </c>
      <c r="Y55" s="35"/>
      <c r="Z55" s="36"/>
      <c r="AA55" s="47" t="s">
        <v>45</v>
      </c>
    </row>
    <row r="56" spans="1:27" ht="17.25" customHeight="1">
      <c r="A56" s="35"/>
      <c r="B56" s="36"/>
      <c r="C56" s="39" t="s">
        <v>46</v>
      </c>
      <c r="D56" s="5">
        <f t="shared" si="4"/>
        <v>4139</v>
      </c>
      <c r="E56" s="5">
        <v>1970</v>
      </c>
      <c r="F56" s="5">
        <v>2169</v>
      </c>
      <c r="G56" s="5">
        <f t="shared" si="5"/>
        <v>3693</v>
      </c>
      <c r="H56" s="5">
        <v>1793</v>
      </c>
      <c r="I56" s="5">
        <v>1900</v>
      </c>
      <c r="J56" s="5">
        <v>3460</v>
      </c>
      <c r="K56" s="5">
        <v>1638</v>
      </c>
      <c r="L56" s="5">
        <v>1822</v>
      </c>
      <c r="M56" s="5">
        <v>3057</v>
      </c>
      <c r="N56" s="5">
        <v>1442</v>
      </c>
      <c r="O56" s="12">
        <v>1615</v>
      </c>
      <c r="P56" s="12">
        <v>3052</v>
      </c>
      <c r="Q56" s="12">
        <v>1429</v>
      </c>
      <c r="R56" s="12">
        <v>1623</v>
      </c>
      <c r="S56" s="12">
        <v>3520</v>
      </c>
      <c r="T56" s="12">
        <v>1657</v>
      </c>
      <c r="U56" s="12">
        <v>1863</v>
      </c>
      <c r="V56" s="12">
        <v>3351</v>
      </c>
      <c r="W56" s="12">
        <v>1612</v>
      </c>
      <c r="X56" s="6">
        <v>1739</v>
      </c>
      <c r="Y56" s="35"/>
      <c r="Z56" s="36"/>
      <c r="AA56" s="47" t="s">
        <v>46</v>
      </c>
    </row>
    <row r="57" spans="1:27" ht="17.25" customHeight="1">
      <c r="A57" s="35"/>
      <c r="B57" s="36"/>
      <c r="C57" s="39" t="s">
        <v>47</v>
      </c>
      <c r="D57" s="5">
        <f t="shared" si="4"/>
        <v>10403</v>
      </c>
      <c r="E57" s="5">
        <v>5055</v>
      </c>
      <c r="F57" s="5">
        <v>5348</v>
      </c>
      <c r="G57" s="5">
        <f t="shared" si="5"/>
        <v>12280</v>
      </c>
      <c r="H57" s="5">
        <v>5981</v>
      </c>
      <c r="I57" s="5">
        <v>6299</v>
      </c>
      <c r="J57" s="5">
        <v>12651</v>
      </c>
      <c r="K57" s="5">
        <v>6061</v>
      </c>
      <c r="L57" s="5">
        <v>6590</v>
      </c>
      <c r="M57" s="5">
        <v>11924</v>
      </c>
      <c r="N57" s="5">
        <v>5622</v>
      </c>
      <c r="O57" s="12">
        <v>6302</v>
      </c>
      <c r="P57" s="12">
        <v>12913</v>
      </c>
      <c r="Q57" s="12">
        <v>6091</v>
      </c>
      <c r="R57" s="12">
        <v>6822</v>
      </c>
      <c r="S57" s="12">
        <v>12176</v>
      </c>
      <c r="T57" s="12">
        <v>5686</v>
      </c>
      <c r="U57" s="12">
        <v>6490</v>
      </c>
      <c r="V57" s="12">
        <v>11833</v>
      </c>
      <c r="W57" s="12">
        <v>5459</v>
      </c>
      <c r="X57" s="6">
        <v>6374</v>
      </c>
      <c r="Y57" s="35"/>
      <c r="Z57" s="36"/>
      <c r="AA57" s="47" t="s">
        <v>47</v>
      </c>
    </row>
    <row r="58" spans="1:27" ht="17.25" customHeight="1">
      <c r="A58" s="35"/>
      <c r="B58" s="36"/>
      <c r="C58" s="39" t="s">
        <v>48</v>
      </c>
      <c r="D58" s="5">
        <f t="shared" si="4"/>
        <v>8661</v>
      </c>
      <c r="E58" s="5">
        <v>4291</v>
      </c>
      <c r="F58" s="5">
        <v>4370</v>
      </c>
      <c r="G58" s="5">
        <f t="shared" si="5"/>
        <v>10450</v>
      </c>
      <c r="H58" s="5">
        <v>5139</v>
      </c>
      <c r="I58" s="5">
        <v>5311</v>
      </c>
      <c r="J58" s="5">
        <v>11046</v>
      </c>
      <c r="K58" s="5">
        <v>5456</v>
      </c>
      <c r="L58" s="5">
        <v>5590</v>
      </c>
      <c r="M58" s="5">
        <v>11183</v>
      </c>
      <c r="N58" s="5">
        <v>5467</v>
      </c>
      <c r="O58" s="12">
        <v>5716</v>
      </c>
      <c r="P58" s="12">
        <v>14300</v>
      </c>
      <c r="Q58" s="12">
        <v>6933</v>
      </c>
      <c r="R58" s="12">
        <v>7367</v>
      </c>
      <c r="S58" s="12">
        <v>15836</v>
      </c>
      <c r="T58" s="12">
        <v>7564</v>
      </c>
      <c r="U58" s="12">
        <v>8272</v>
      </c>
      <c r="V58" s="12">
        <v>16280</v>
      </c>
      <c r="W58" s="12">
        <v>7802</v>
      </c>
      <c r="X58" s="6">
        <v>8478</v>
      </c>
      <c r="Y58" s="35"/>
      <c r="Z58" s="36"/>
      <c r="AA58" s="47" t="s">
        <v>48</v>
      </c>
    </row>
    <row r="59" spans="1:27" ht="17.25" customHeight="1">
      <c r="A59" s="35"/>
      <c r="B59" s="36"/>
      <c r="C59" s="39" t="s">
        <v>49</v>
      </c>
      <c r="D59" s="5">
        <f t="shared" si="4"/>
        <v>7452</v>
      </c>
      <c r="E59" s="5">
        <v>3656</v>
      </c>
      <c r="F59" s="5">
        <v>3796</v>
      </c>
      <c r="G59" s="5">
        <f t="shared" si="5"/>
        <v>11065</v>
      </c>
      <c r="H59" s="5">
        <v>5389</v>
      </c>
      <c r="I59" s="5">
        <v>5676</v>
      </c>
      <c r="J59" s="5">
        <v>11325</v>
      </c>
      <c r="K59" s="5">
        <v>5469</v>
      </c>
      <c r="L59" s="5">
        <v>5856</v>
      </c>
      <c r="M59" s="5">
        <v>13793</v>
      </c>
      <c r="N59" s="5">
        <v>6562</v>
      </c>
      <c r="O59" s="12">
        <v>7231</v>
      </c>
      <c r="P59" s="12">
        <v>14697</v>
      </c>
      <c r="Q59" s="12">
        <v>6909</v>
      </c>
      <c r="R59" s="12">
        <v>7788</v>
      </c>
      <c r="S59" s="12">
        <v>14679</v>
      </c>
      <c r="T59" s="12">
        <v>6953</v>
      </c>
      <c r="U59" s="12">
        <v>7726</v>
      </c>
      <c r="V59" s="12">
        <v>14613</v>
      </c>
      <c r="W59" s="12">
        <v>6838</v>
      </c>
      <c r="X59" s="6">
        <v>7775</v>
      </c>
      <c r="Y59" s="35"/>
      <c r="Z59" s="36"/>
      <c r="AA59" s="47" t="s">
        <v>49</v>
      </c>
    </row>
    <row r="60" spans="1:27" ht="17.25" customHeight="1">
      <c r="A60" s="35"/>
      <c r="B60" s="36"/>
      <c r="C60" s="39" t="s">
        <v>50</v>
      </c>
      <c r="D60" s="5">
        <f t="shared" si="4"/>
        <v>9793</v>
      </c>
      <c r="E60" s="5">
        <v>4804</v>
      </c>
      <c r="F60" s="5">
        <v>4989</v>
      </c>
      <c r="G60" s="5">
        <f t="shared" si="5"/>
        <v>9525</v>
      </c>
      <c r="H60" s="5">
        <v>4620</v>
      </c>
      <c r="I60" s="5">
        <v>4905</v>
      </c>
      <c r="J60" s="5">
        <v>9145</v>
      </c>
      <c r="K60" s="5">
        <v>4401</v>
      </c>
      <c r="L60" s="5">
        <v>4744</v>
      </c>
      <c r="M60" s="5">
        <v>8145</v>
      </c>
      <c r="N60" s="5">
        <v>3855</v>
      </c>
      <c r="O60" s="12">
        <v>4290</v>
      </c>
      <c r="P60" s="12">
        <v>10688</v>
      </c>
      <c r="Q60" s="12">
        <v>5006</v>
      </c>
      <c r="R60" s="12">
        <v>5682</v>
      </c>
      <c r="S60" s="12">
        <v>8197</v>
      </c>
      <c r="T60" s="12">
        <v>3826</v>
      </c>
      <c r="U60" s="12">
        <v>4371</v>
      </c>
      <c r="V60" s="12">
        <v>8142</v>
      </c>
      <c r="W60" s="12">
        <v>3776</v>
      </c>
      <c r="X60" s="6">
        <v>4366</v>
      </c>
      <c r="Y60" s="35"/>
      <c r="Z60" s="36"/>
      <c r="AA60" s="47" t="s">
        <v>50</v>
      </c>
    </row>
    <row r="61" spans="1:27" ht="17.25" customHeight="1">
      <c r="A61" s="35"/>
      <c r="B61" s="36"/>
      <c r="C61" s="39" t="s">
        <v>51</v>
      </c>
      <c r="D61" s="5">
        <f t="shared" si="4"/>
        <v>8157</v>
      </c>
      <c r="E61" s="5">
        <v>4079</v>
      </c>
      <c r="F61" s="5">
        <v>4078</v>
      </c>
      <c r="G61" s="5">
        <f t="shared" si="5"/>
        <v>9758</v>
      </c>
      <c r="H61" s="5">
        <v>4883</v>
      </c>
      <c r="I61" s="5">
        <v>4875</v>
      </c>
      <c r="J61" s="5">
        <v>12568</v>
      </c>
      <c r="K61" s="5">
        <v>6158</v>
      </c>
      <c r="L61" s="5">
        <v>6410</v>
      </c>
      <c r="M61" s="5">
        <v>14034</v>
      </c>
      <c r="N61" s="5">
        <v>6808</v>
      </c>
      <c r="O61" s="12">
        <v>7226</v>
      </c>
      <c r="P61" s="12">
        <v>12411</v>
      </c>
      <c r="Q61" s="12">
        <v>5986</v>
      </c>
      <c r="R61" s="12">
        <v>6425</v>
      </c>
      <c r="S61" s="12">
        <v>17694</v>
      </c>
      <c r="T61" s="12">
        <v>8498</v>
      </c>
      <c r="U61" s="12">
        <v>9196</v>
      </c>
      <c r="V61" s="12">
        <v>18152</v>
      </c>
      <c r="W61" s="12">
        <v>8714</v>
      </c>
      <c r="X61" s="6">
        <v>9438</v>
      </c>
      <c r="Y61" s="35"/>
      <c r="Z61" s="36"/>
      <c r="AA61" s="47" t="s">
        <v>51</v>
      </c>
    </row>
    <row r="62" spans="1:27" ht="17.25" customHeight="1">
      <c r="A62" s="35"/>
      <c r="B62" s="36"/>
      <c r="C62" s="39" t="s">
        <v>52</v>
      </c>
      <c r="D62" s="5">
        <f t="shared" si="4"/>
        <v>9507</v>
      </c>
      <c r="E62" s="5">
        <v>4600</v>
      </c>
      <c r="F62" s="5">
        <v>4907</v>
      </c>
      <c r="G62" s="5">
        <f t="shared" si="5"/>
        <v>11680</v>
      </c>
      <c r="H62" s="5">
        <v>5638</v>
      </c>
      <c r="I62" s="5">
        <v>6042</v>
      </c>
      <c r="J62" s="5">
        <v>12098</v>
      </c>
      <c r="K62" s="5">
        <v>5776</v>
      </c>
      <c r="L62" s="5">
        <v>6322</v>
      </c>
      <c r="M62" s="5">
        <v>13024</v>
      </c>
      <c r="N62" s="5">
        <v>6129</v>
      </c>
      <c r="O62" s="12">
        <v>6895</v>
      </c>
      <c r="P62" s="12">
        <v>13779</v>
      </c>
      <c r="Q62" s="12">
        <v>6460</v>
      </c>
      <c r="R62" s="12">
        <v>7319</v>
      </c>
      <c r="S62" s="12">
        <v>12973</v>
      </c>
      <c r="T62" s="12">
        <v>6135</v>
      </c>
      <c r="U62" s="12">
        <v>6838</v>
      </c>
      <c r="V62" s="12">
        <v>13164</v>
      </c>
      <c r="W62" s="12">
        <v>6219</v>
      </c>
      <c r="X62" s="6">
        <v>6945</v>
      </c>
      <c r="Y62" s="35"/>
      <c r="Z62" s="36"/>
      <c r="AA62" s="47" t="s">
        <v>52</v>
      </c>
    </row>
    <row r="63" spans="1:27" ht="17.25" customHeight="1">
      <c r="A63" s="35"/>
      <c r="B63" s="36"/>
      <c r="C63" s="39" t="s">
        <v>53</v>
      </c>
      <c r="D63" s="5">
        <f t="shared" si="4"/>
        <v>5538</v>
      </c>
      <c r="E63" s="5">
        <v>2734</v>
      </c>
      <c r="F63" s="5">
        <v>2804</v>
      </c>
      <c r="G63" s="5">
        <f t="shared" si="5"/>
        <v>8536</v>
      </c>
      <c r="H63" s="5">
        <v>4174</v>
      </c>
      <c r="I63" s="5">
        <v>4362</v>
      </c>
      <c r="J63" s="5">
        <v>10000</v>
      </c>
      <c r="K63" s="5">
        <v>4856</v>
      </c>
      <c r="L63" s="5">
        <v>5144</v>
      </c>
      <c r="M63" s="5">
        <v>11087</v>
      </c>
      <c r="N63" s="5">
        <v>5275</v>
      </c>
      <c r="O63" s="12">
        <v>5812</v>
      </c>
      <c r="P63" s="12">
        <v>12002</v>
      </c>
      <c r="Q63" s="12">
        <v>5667</v>
      </c>
      <c r="R63" s="12">
        <v>6335</v>
      </c>
      <c r="S63" s="12">
        <v>13427</v>
      </c>
      <c r="T63" s="12">
        <v>6324</v>
      </c>
      <c r="U63" s="12">
        <v>7103</v>
      </c>
      <c r="V63" s="12">
        <v>13780</v>
      </c>
      <c r="W63" s="12">
        <v>6476</v>
      </c>
      <c r="X63" s="6">
        <v>7304</v>
      </c>
      <c r="Y63" s="35"/>
      <c r="Z63" s="36"/>
      <c r="AA63" s="47" t="s">
        <v>53</v>
      </c>
    </row>
    <row r="64" spans="1:27" ht="17.25" customHeight="1">
      <c r="A64" s="35"/>
      <c r="B64" s="36"/>
      <c r="C64" s="39" t="s">
        <v>54</v>
      </c>
      <c r="D64" s="5">
        <f t="shared" si="4"/>
        <v>3254</v>
      </c>
      <c r="E64" s="5">
        <v>1743</v>
      </c>
      <c r="F64" s="5">
        <v>1511</v>
      </c>
      <c r="G64" s="5">
        <f t="shared" si="5"/>
        <v>4276</v>
      </c>
      <c r="H64" s="5">
        <v>2217</v>
      </c>
      <c r="I64" s="5">
        <v>2059</v>
      </c>
      <c r="J64" s="5">
        <v>5719</v>
      </c>
      <c r="K64" s="5">
        <v>2869</v>
      </c>
      <c r="L64" s="5">
        <v>2850</v>
      </c>
      <c r="M64" s="5">
        <v>5585</v>
      </c>
      <c r="N64" s="5">
        <v>2762</v>
      </c>
      <c r="O64" s="12">
        <v>2823</v>
      </c>
      <c r="P64" s="12">
        <v>6255</v>
      </c>
      <c r="Q64" s="12">
        <v>3046</v>
      </c>
      <c r="R64" s="12">
        <v>3209</v>
      </c>
      <c r="S64" s="12">
        <v>7699</v>
      </c>
      <c r="T64" s="12">
        <v>3766</v>
      </c>
      <c r="U64" s="12">
        <v>3933</v>
      </c>
      <c r="V64" s="12">
        <v>7915</v>
      </c>
      <c r="W64" s="12">
        <v>3791</v>
      </c>
      <c r="X64" s="6">
        <v>4124</v>
      </c>
      <c r="Y64" s="35"/>
      <c r="Z64" s="36"/>
      <c r="AA64" s="47" t="s">
        <v>54</v>
      </c>
    </row>
    <row r="65" spans="1:27" ht="17.25" customHeight="1">
      <c r="A65" s="35"/>
      <c r="B65" s="36"/>
      <c r="C65" s="39" t="s">
        <v>55</v>
      </c>
      <c r="D65" s="5">
        <f t="shared" si="4"/>
        <v>12201</v>
      </c>
      <c r="E65" s="5">
        <v>5963</v>
      </c>
      <c r="F65" s="5">
        <v>6238</v>
      </c>
      <c r="G65" s="5">
        <f t="shared" si="5"/>
        <v>16633</v>
      </c>
      <c r="H65" s="5">
        <v>8118</v>
      </c>
      <c r="I65" s="5">
        <v>8515</v>
      </c>
      <c r="J65" s="5">
        <v>17132</v>
      </c>
      <c r="K65" s="5">
        <v>8351</v>
      </c>
      <c r="L65" s="5">
        <v>8781</v>
      </c>
      <c r="M65" s="5">
        <v>17315</v>
      </c>
      <c r="N65" s="5">
        <v>8314</v>
      </c>
      <c r="O65" s="12">
        <v>9001</v>
      </c>
      <c r="P65" s="12">
        <v>17483</v>
      </c>
      <c r="Q65" s="12">
        <v>8324</v>
      </c>
      <c r="R65" s="12">
        <v>9159</v>
      </c>
      <c r="S65" s="12">
        <v>17993</v>
      </c>
      <c r="T65" s="12">
        <v>8604</v>
      </c>
      <c r="U65" s="12">
        <v>9389</v>
      </c>
      <c r="V65" s="12">
        <v>17773</v>
      </c>
      <c r="W65" s="12">
        <v>8467</v>
      </c>
      <c r="X65" s="6">
        <v>9306</v>
      </c>
      <c r="Y65" s="35"/>
      <c r="Z65" s="36"/>
      <c r="AA65" s="47" t="s">
        <v>55</v>
      </c>
    </row>
    <row r="66" spans="1:27" ht="17.25" customHeight="1">
      <c r="A66" s="35"/>
      <c r="B66" s="36"/>
      <c r="C66" s="39" t="s">
        <v>56</v>
      </c>
      <c r="D66" s="5">
        <f t="shared" si="4"/>
        <v>14621</v>
      </c>
      <c r="E66" s="5">
        <v>7201</v>
      </c>
      <c r="F66" s="5">
        <v>7420</v>
      </c>
      <c r="G66" s="5">
        <f t="shared" si="5"/>
        <v>17608</v>
      </c>
      <c r="H66" s="5">
        <v>8644</v>
      </c>
      <c r="I66" s="5">
        <v>8964</v>
      </c>
      <c r="J66" s="5">
        <v>18629</v>
      </c>
      <c r="K66" s="5">
        <v>9039</v>
      </c>
      <c r="L66" s="5">
        <v>9590</v>
      </c>
      <c r="M66" s="5">
        <v>19141</v>
      </c>
      <c r="N66" s="5">
        <v>9182</v>
      </c>
      <c r="O66" s="12">
        <v>9959</v>
      </c>
      <c r="P66" s="12">
        <v>20227</v>
      </c>
      <c r="Q66" s="12">
        <v>9649</v>
      </c>
      <c r="R66" s="12">
        <v>10578</v>
      </c>
      <c r="S66" s="12">
        <v>21260</v>
      </c>
      <c r="T66" s="12">
        <v>10115</v>
      </c>
      <c r="U66" s="12">
        <v>11145</v>
      </c>
      <c r="V66" s="12">
        <v>21836</v>
      </c>
      <c r="W66" s="12">
        <v>10308</v>
      </c>
      <c r="X66" s="6">
        <v>11528</v>
      </c>
      <c r="Y66" s="35"/>
      <c r="Z66" s="36"/>
      <c r="AA66" s="47" t="s">
        <v>56</v>
      </c>
    </row>
    <row r="67" spans="1:27" ht="17.25" customHeight="1">
      <c r="A67" s="35"/>
      <c r="B67" s="36"/>
      <c r="C67" s="39" t="s">
        <v>57</v>
      </c>
      <c r="D67" s="5">
        <f t="shared" si="4"/>
        <v>16085</v>
      </c>
      <c r="E67" s="5">
        <v>7780</v>
      </c>
      <c r="F67" s="5">
        <v>8305</v>
      </c>
      <c r="G67" s="5">
        <f t="shared" si="5"/>
        <v>18936</v>
      </c>
      <c r="H67" s="5">
        <v>9157</v>
      </c>
      <c r="I67" s="5">
        <v>9779</v>
      </c>
      <c r="J67" s="5">
        <v>19746</v>
      </c>
      <c r="K67" s="5">
        <v>9504</v>
      </c>
      <c r="L67" s="5">
        <v>10242</v>
      </c>
      <c r="M67" s="5">
        <v>20614</v>
      </c>
      <c r="N67" s="5">
        <v>9908</v>
      </c>
      <c r="O67" s="12">
        <v>10706</v>
      </c>
      <c r="P67" s="12">
        <v>21645</v>
      </c>
      <c r="Q67" s="12">
        <v>10352</v>
      </c>
      <c r="R67" s="12">
        <v>11293</v>
      </c>
      <c r="S67" s="12">
        <v>24652</v>
      </c>
      <c r="T67" s="12">
        <v>11778</v>
      </c>
      <c r="U67" s="12">
        <v>12874</v>
      </c>
      <c r="V67" s="12">
        <v>26043</v>
      </c>
      <c r="W67" s="12">
        <v>12395</v>
      </c>
      <c r="X67" s="6">
        <v>13648</v>
      </c>
      <c r="Y67" s="35"/>
      <c r="Z67" s="36"/>
      <c r="AA67" s="47" t="s">
        <v>57</v>
      </c>
    </row>
    <row r="68" spans="1:27" ht="17.25" customHeight="1">
      <c r="A68" s="35"/>
      <c r="B68" s="36"/>
      <c r="C68" s="39" t="s">
        <v>58</v>
      </c>
      <c r="D68" s="5">
        <f t="shared" si="4"/>
        <v>6579</v>
      </c>
      <c r="E68" s="5">
        <v>3092</v>
      </c>
      <c r="F68" s="5">
        <v>3487</v>
      </c>
      <c r="G68" s="5">
        <f t="shared" si="5"/>
        <v>9806</v>
      </c>
      <c r="H68" s="5">
        <v>4657</v>
      </c>
      <c r="I68" s="5">
        <v>5149</v>
      </c>
      <c r="J68" s="5">
        <v>10630</v>
      </c>
      <c r="K68" s="5">
        <v>5099</v>
      </c>
      <c r="L68" s="5">
        <v>5531</v>
      </c>
      <c r="M68" s="5">
        <v>11065</v>
      </c>
      <c r="N68" s="5">
        <v>5243</v>
      </c>
      <c r="O68" s="12">
        <v>5822</v>
      </c>
      <c r="P68" s="12">
        <v>11575</v>
      </c>
      <c r="Q68" s="12">
        <v>5502</v>
      </c>
      <c r="R68" s="12">
        <v>6073</v>
      </c>
      <c r="S68" s="12">
        <v>11276</v>
      </c>
      <c r="T68" s="12">
        <v>5319</v>
      </c>
      <c r="U68" s="12">
        <v>5957</v>
      </c>
      <c r="V68" s="12">
        <v>10908</v>
      </c>
      <c r="W68" s="12">
        <v>5128</v>
      </c>
      <c r="X68" s="6">
        <v>5780</v>
      </c>
      <c r="Y68" s="35"/>
      <c r="Z68" s="36"/>
      <c r="AA68" s="47" t="s">
        <v>58</v>
      </c>
    </row>
    <row r="69" spans="1:27" ht="17.25" customHeight="1">
      <c r="A69" s="35"/>
      <c r="B69" s="36"/>
      <c r="C69" s="39" t="s">
        <v>59</v>
      </c>
      <c r="D69" s="5">
        <f t="shared" si="4"/>
        <v>7444</v>
      </c>
      <c r="E69" s="5">
        <v>3639</v>
      </c>
      <c r="F69" s="5">
        <v>3805</v>
      </c>
      <c r="G69" s="5">
        <f t="shared" si="5"/>
        <v>7376</v>
      </c>
      <c r="H69" s="5">
        <v>3627</v>
      </c>
      <c r="I69" s="5">
        <v>3749</v>
      </c>
      <c r="J69" s="5">
        <v>7005</v>
      </c>
      <c r="K69" s="5">
        <v>3453</v>
      </c>
      <c r="L69" s="5">
        <v>3552</v>
      </c>
      <c r="M69" s="5">
        <v>6541</v>
      </c>
      <c r="N69" s="5">
        <v>3204</v>
      </c>
      <c r="O69" s="12">
        <v>3337</v>
      </c>
      <c r="P69" s="12">
        <v>6303</v>
      </c>
      <c r="Q69" s="12">
        <v>3081</v>
      </c>
      <c r="R69" s="12">
        <v>3222</v>
      </c>
      <c r="S69" s="12">
        <v>6007</v>
      </c>
      <c r="T69" s="12">
        <v>2912</v>
      </c>
      <c r="U69" s="12">
        <v>3095</v>
      </c>
      <c r="V69" s="12">
        <v>5747</v>
      </c>
      <c r="W69" s="12">
        <v>2786</v>
      </c>
      <c r="X69" s="6">
        <v>2961</v>
      </c>
      <c r="Y69" s="35"/>
      <c r="Z69" s="36"/>
      <c r="AA69" s="47" t="s">
        <v>59</v>
      </c>
    </row>
    <row r="70" spans="1:27" ht="17.25" customHeight="1">
      <c r="A70" s="35"/>
      <c r="B70" s="36"/>
      <c r="C70" s="40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3"/>
      <c r="P70" s="13"/>
      <c r="Q70" s="13"/>
      <c r="R70" s="13"/>
      <c r="S70" s="13"/>
      <c r="T70" s="13"/>
      <c r="U70" s="13"/>
      <c r="V70" s="13"/>
      <c r="W70" s="13"/>
      <c r="X70" s="8"/>
      <c r="Y70" s="35"/>
      <c r="Z70" s="36"/>
      <c r="AA70" s="48"/>
    </row>
    <row r="71" spans="1:27" ht="17.25" customHeight="1">
      <c r="A71" s="35"/>
      <c r="B71" s="38" t="s">
        <v>60</v>
      </c>
      <c r="C71" s="41"/>
      <c r="D71" s="5">
        <f aca="true" t="shared" si="6" ref="D71:D81">SUM(E71:F71)</f>
        <v>92642</v>
      </c>
      <c r="E71" s="5">
        <f>SUM(E72:E81)</f>
        <v>44502</v>
      </c>
      <c r="F71" s="5">
        <f>SUM(F72:F81)</f>
        <v>48140</v>
      </c>
      <c r="G71" s="5">
        <f aca="true" t="shared" si="7" ref="G71:G81">SUM(H71:I71)</f>
        <v>87166</v>
      </c>
      <c r="H71" s="5">
        <f>SUM(H72:H81)</f>
        <v>41704</v>
      </c>
      <c r="I71" s="5">
        <f>SUM(I72:I81)</f>
        <v>45462</v>
      </c>
      <c r="J71" s="5">
        <v>90519</v>
      </c>
      <c r="K71" s="5">
        <v>43239</v>
      </c>
      <c r="L71" s="5">
        <v>47280</v>
      </c>
      <c r="M71" s="5">
        <v>88264</v>
      </c>
      <c r="N71" s="5">
        <v>41680</v>
      </c>
      <c r="O71" s="12">
        <v>46584</v>
      </c>
      <c r="P71" s="12">
        <f>SUM(P72:P81)</f>
        <v>91755</v>
      </c>
      <c r="Q71" s="12">
        <f>SUM(Q72:Q81)</f>
        <v>43262</v>
      </c>
      <c r="R71" s="12">
        <f>SUM(R72:R81)</f>
        <v>48493</v>
      </c>
      <c r="S71" s="12">
        <v>89560</v>
      </c>
      <c r="T71" s="12">
        <v>42178</v>
      </c>
      <c r="U71" s="12">
        <v>47382</v>
      </c>
      <c r="V71" s="12">
        <v>87340</v>
      </c>
      <c r="W71" s="12">
        <v>40883</v>
      </c>
      <c r="X71" s="6">
        <v>46457</v>
      </c>
      <c r="Y71" s="35"/>
      <c r="Z71" s="38" t="s">
        <v>60</v>
      </c>
      <c r="AA71" s="49"/>
    </row>
    <row r="72" spans="1:27" ht="17.25" customHeight="1">
      <c r="A72" s="35"/>
      <c r="B72" s="36"/>
      <c r="C72" s="39" t="s">
        <v>61</v>
      </c>
      <c r="D72" s="5">
        <f t="shared" si="6"/>
        <v>7487</v>
      </c>
      <c r="E72" s="5">
        <v>3484</v>
      </c>
      <c r="F72" s="5">
        <v>4003</v>
      </c>
      <c r="G72" s="5">
        <f t="shared" si="7"/>
        <v>6404</v>
      </c>
      <c r="H72" s="5">
        <v>2927</v>
      </c>
      <c r="I72" s="5">
        <v>3477</v>
      </c>
      <c r="J72" s="5">
        <v>5691</v>
      </c>
      <c r="K72" s="5">
        <v>2612</v>
      </c>
      <c r="L72" s="5">
        <v>3079</v>
      </c>
      <c r="M72" s="5">
        <v>4868</v>
      </c>
      <c r="N72" s="5">
        <v>2203</v>
      </c>
      <c r="O72" s="12">
        <v>2665</v>
      </c>
      <c r="P72" s="12">
        <v>4325</v>
      </c>
      <c r="Q72" s="12">
        <v>1968</v>
      </c>
      <c r="R72" s="12">
        <v>2357</v>
      </c>
      <c r="S72" s="12">
        <v>3708</v>
      </c>
      <c r="T72" s="12">
        <v>1719</v>
      </c>
      <c r="U72" s="12">
        <v>1989</v>
      </c>
      <c r="V72" s="12">
        <v>3462</v>
      </c>
      <c r="W72" s="12">
        <v>1595</v>
      </c>
      <c r="X72" s="6">
        <v>1867</v>
      </c>
      <c r="Y72" s="35"/>
      <c r="Z72" s="36"/>
      <c r="AA72" s="47" t="s">
        <v>61</v>
      </c>
    </row>
    <row r="73" spans="1:27" ht="17.25" customHeight="1">
      <c r="A73" s="35"/>
      <c r="B73" s="36"/>
      <c r="C73" s="39" t="s">
        <v>62</v>
      </c>
      <c r="D73" s="5">
        <f t="shared" si="6"/>
        <v>8586</v>
      </c>
      <c r="E73" s="5">
        <v>3949</v>
      </c>
      <c r="F73" s="5">
        <v>4637</v>
      </c>
      <c r="G73" s="5">
        <f t="shared" si="7"/>
        <v>7493</v>
      </c>
      <c r="H73" s="5">
        <v>3439</v>
      </c>
      <c r="I73" s="5">
        <v>4054</v>
      </c>
      <c r="J73" s="5">
        <v>6179</v>
      </c>
      <c r="K73" s="5">
        <v>2866</v>
      </c>
      <c r="L73" s="5">
        <v>3313</v>
      </c>
      <c r="M73" s="5">
        <v>5240</v>
      </c>
      <c r="N73" s="5">
        <v>2360</v>
      </c>
      <c r="O73" s="12">
        <v>2880</v>
      </c>
      <c r="P73" s="12">
        <v>4873</v>
      </c>
      <c r="Q73" s="12">
        <v>2170</v>
      </c>
      <c r="R73" s="12">
        <v>2703</v>
      </c>
      <c r="S73" s="12">
        <v>4476</v>
      </c>
      <c r="T73" s="12">
        <v>2012</v>
      </c>
      <c r="U73" s="12">
        <v>2464</v>
      </c>
      <c r="V73" s="12">
        <v>4092</v>
      </c>
      <c r="W73" s="12">
        <v>1871</v>
      </c>
      <c r="X73" s="6">
        <v>2221</v>
      </c>
      <c r="Y73" s="35"/>
      <c r="Z73" s="36"/>
      <c r="AA73" s="47" t="s">
        <v>62</v>
      </c>
    </row>
    <row r="74" spans="1:27" ht="17.25" customHeight="1">
      <c r="A74" s="35"/>
      <c r="B74" s="36"/>
      <c r="C74" s="39" t="s">
        <v>63</v>
      </c>
      <c r="D74" s="5">
        <f t="shared" si="6"/>
        <v>4523</v>
      </c>
      <c r="E74" s="5">
        <v>2071</v>
      </c>
      <c r="F74" s="5">
        <v>2452</v>
      </c>
      <c r="G74" s="5">
        <f t="shared" si="7"/>
        <v>3997</v>
      </c>
      <c r="H74" s="5">
        <v>1883</v>
      </c>
      <c r="I74" s="5">
        <v>2114</v>
      </c>
      <c r="J74" s="5">
        <v>3549</v>
      </c>
      <c r="K74" s="5">
        <v>1633</v>
      </c>
      <c r="L74" s="5">
        <v>1916</v>
      </c>
      <c r="M74" s="5">
        <v>3494</v>
      </c>
      <c r="N74" s="5">
        <v>1607</v>
      </c>
      <c r="O74" s="12">
        <v>1887</v>
      </c>
      <c r="P74" s="12">
        <v>4383</v>
      </c>
      <c r="Q74" s="12">
        <v>2045</v>
      </c>
      <c r="R74" s="12">
        <v>2338</v>
      </c>
      <c r="S74" s="12">
        <v>4041</v>
      </c>
      <c r="T74" s="12">
        <v>1876</v>
      </c>
      <c r="U74" s="12">
        <v>2165</v>
      </c>
      <c r="V74" s="12">
        <v>3971</v>
      </c>
      <c r="W74" s="12">
        <v>1801</v>
      </c>
      <c r="X74" s="6">
        <v>2170</v>
      </c>
      <c r="Y74" s="35"/>
      <c r="Z74" s="36"/>
      <c r="AA74" s="47" t="s">
        <v>63</v>
      </c>
    </row>
    <row r="75" spans="1:27" ht="17.25" customHeight="1">
      <c r="A75" s="35"/>
      <c r="B75" s="36"/>
      <c r="C75" s="39" t="s">
        <v>64</v>
      </c>
      <c r="D75" s="5">
        <f t="shared" si="6"/>
        <v>12883</v>
      </c>
      <c r="E75" s="5">
        <v>6209</v>
      </c>
      <c r="F75" s="5">
        <v>6674</v>
      </c>
      <c r="G75" s="5">
        <f t="shared" si="7"/>
        <v>12542</v>
      </c>
      <c r="H75" s="5">
        <v>5967</v>
      </c>
      <c r="I75" s="5">
        <v>6575</v>
      </c>
      <c r="J75" s="5">
        <v>11634</v>
      </c>
      <c r="K75" s="5">
        <v>5489</v>
      </c>
      <c r="L75" s="5">
        <v>6145</v>
      </c>
      <c r="M75" s="5">
        <v>10475</v>
      </c>
      <c r="N75" s="5">
        <v>4880</v>
      </c>
      <c r="O75" s="12">
        <v>5595</v>
      </c>
      <c r="P75" s="12">
        <v>9772</v>
      </c>
      <c r="Q75" s="12">
        <v>4538</v>
      </c>
      <c r="R75" s="12">
        <v>5234</v>
      </c>
      <c r="S75" s="12">
        <v>9494</v>
      </c>
      <c r="T75" s="12">
        <v>4382</v>
      </c>
      <c r="U75" s="12">
        <v>5112</v>
      </c>
      <c r="V75" s="12">
        <v>8785</v>
      </c>
      <c r="W75" s="12">
        <v>4005</v>
      </c>
      <c r="X75" s="6">
        <v>4780</v>
      </c>
      <c r="Y75" s="35"/>
      <c r="Z75" s="36"/>
      <c r="AA75" s="47" t="s">
        <v>64</v>
      </c>
    </row>
    <row r="76" spans="1:27" ht="17.25" customHeight="1">
      <c r="A76" s="35"/>
      <c r="B76" s="36"/>
      <c r="C76" s="39" t="s">
        <v>65</v>
      </c>
      <c r="D76" s="5">
        <f t="shared" si="6"/>
        <v>7078</v>
      </c>
      <c r="E76" s="5">
        <v>3413</v>
      </c>
      <c r="F76" s="5">
        <v>3665</v>
      </c>
      <c r="G76" s="5">
        <f t="shared" si="7"/>
        <v>6371</v>
      </c>
      <c r="H76" s="5">
        <v>3063</v>
      </c>
      <c r="I76" s="5">
        <v>3308</v>
      </c>
      <c r="J76" s="5">
        <v>5831</v>
      </c>
      <c r="K76" s="5">
        <v>2744</v>
      </c>
      <c r="L76" s="5">
        <v>3087</v>
      </c>
      <c r="M76" s="5">
        <v>5067</v>
      </c>
      <c r="N76" s="5">
        <v>2356</v>
      </c>
      <c r="O76" s="12">
        <v>2711</v>
      </c>
      <c r="P76" s="12">
        <v>4356</v>
      </c>
      <c r="Q76" s="12">
        <v>2000</v>
      </c>
      <c r="R76" s="12">
        <v>2356</v>
      </c>
      <c r="S76" s="12">
        <v>4356</v>
      </c>
      <c r="T76" s="12">
        <v>1998</v>
      </c>
      <c r="U76" s="12">
        <v>2358</v>
      </c>
      <c r="V76" s="12">
        <v>4110</v>
      </c>
      <c r="W76" s="12">
        <v>1888</v>
      </c>
      <c r="X76" s="6">
        <v>2222</v>
      </c>
      <c r="Y76" s="35"/>
      <c r="Z76" s="36"/>
      <c r="AA76" s="47" t="s">
        <v>65</v>
      </c>
    </row>
    <row r="77" spans="1:27" ht="17.25" customHeight="1">
      <c r="A77" s="35"/>
      <c r="B77" s="36"/>
      <c r="C77" s="39" t="s">
        <v>66</v>
      </c>
      <c r="D77" s="5">
        <f t="shared" si="6"/>
        <v>14382</v>
      </c>
      <c r="E77" s="5">
        <v>6966</v>
      </c>
      <c r="F77" s="5">
        <v>7416</v>
      </c>
      <c r="G77" s="5">
        <f t="shared" si="7"/>
        <v>13141</v>
      </c>
      <c r="H77" s="5">
        <v>6340</v>
      </c>
      <c r="I77" s="5">
        <v>6801</v>
      </c>
      <c r="J77" s="5">
        <v>11887</v>
      </c>
      <c r="K77" s="5">
        <v>5708</v>
      </c>
      <c r="L77" s="5">
        <v>6179</v>
      </c>
      <c r="M77" s="5">
        <v>10603</v>
      </c>
      <c r="N77" s="5">
        <v>5037</v>
      </c>
      <c r="O77" s="12">
        <v>5566</v>
      </c>
      <c r="P77" s="12">
        <v>9483</v>
      </c>
      <c r="Q77" s="12">
        <v>4424</v>
      </c>
      <c r="R77" s="12">
        <v>5059</v>
      </c>
      <c r="S77" s="12">
        <v>8684</v>
      </c>
      <c r="T77" s="12">
        <v>4018</v>
      </c>
      <c r="U77" s="12">
        <v>4666</v>
      </c>
      <c r="V77" s="12">
        <v>7979</v>
      </c>
      <c r="W77" s="12">
        <v>3624</v>
      </c>
      <c r="X77" s="6">
        <v>4355</v>
      </c>
      <c r="Y77" s="35"/>
      <c r="Z77" s="36"/>
      <c r="AA77" s="47" t="s">
        <v>66</v>
      </c>
    </row>
    <row r="78" spans="1:27" ht="17.25" customHeight="1">
      <c r="A78" s="35"/>
      <c r="B78" s="36"/>
      <c r="C78" s="39" t="s">
        <v>67</v>
      </c>
      <c r="D78" s="5">
        <f t="shared" si="6"/>
        <v>15182</v>
      </c>
      <c r="E78" s="5">
        <v>7435</v>
      </c>
      <c r="F78" s="5">
        <v>7747</v>
      </c>
      <c r="G78" s="5">
        <f t="shared" si="7"/>
        <v>14713</v>
      </c>
      <c r="H78" s="5">
        <v>7107</v>
      </c>
      <c r="I78" s="5">
        <v>7606</v>
      </c>
      <c r="J78" s="5">
        <v>14561</v>
      </c>
      <c r="K78" s="5">
        <v>6999</v>
      </c>
      <c r="L78" s="5">
        <v>7562</v>
      </c>
      <c r="M78" s="5">
        <v>13385</v>
      </c>
      <c r="N78" s="5">
        <v>6300</v>
      </c>
      <c r="O78" s="12">
        <v>7085</v>
      </c>
      <c r="P78" s="12">
        <v>12640</v>
      </c>
      <c r="Q78" s="12">
        <v>5937</v>
      </c>
      <c r="R78" s="12">
        <v>6703</v>
      </c>
      <c r="S78" s="12">
        <v>11565</v>
      </c>
      <c r="T78" s="12">
        <v>5464</v>
      </c>
      <c r="U78" s="12">
        <v>6101</v>
      </c>
      <c r="V78" s="12">
        <v>11001</v>
      </c>
      <c r="W78" s="12">
        <v>5135</v>
      </c>
      <c r="X78" s="6">
        <v>5866</v>
      </c>
      <c r="Y78" s="35"/>
      <c r="Z78" s="36"/>
      <c r="AA78" s="47" t="s">
        <v>67</v>
      </c>
    </row>
    <row r="79" spans="1:27" ht="17.25" customHeight="1">
      <c r="A79" s="35"/>
      <c r="B79" s="36"/>
      <c r="C79" s="39" t="s">
        <v>68</v>
      </c>
      <c r="D79" s="5">
        <f t="shared" si="6"/>
        <v>11672</v>
      </c>
      <c r="E79" s="5">
        <v>5652</v>
      </c>
      <c r="F79" s="5">
        <v>6020</v>
      </c>
      <c r="G79" s="5">
        <f t="shared" si="7"/>
        <v>11157</v>
      </c>
      <c r="H79" s="5">
        <v>5383</v>
      </c>
      <c r="I79" s="5">
        <v>5774</v>
      </c>
      <c r="J79" s="5">
        <v>13897</v>
      </c>
      <c r="K79" s="5">
        <v>6688</v>
      </c>
      <c r="L79" s="5">
        <v>7209</v>
      </c>
      <c r="M79" s="5">
        <v>14510</v>
      </c>
      <c r="N79" s="5">
        <v>6861</v>
      </c>
      <c r="O79" s="12">
        <v>7649</v>
      </c>
      <c r="P79" s="12">
        <v>14595</v>
      </c>
      <c r="Q79" s="12">
        <v>6867</v>
      </c>
      <c r="R79" s="12">
        <v>7728</v>
      </c>
      <c r="S79" s="12">
        <v>14521</v>
      </c>
      <c r="T79" s="12">
        <v>6867</v>
      </c>
      <c r="U79" s="12">
        <v>7654</v>
      </c>
      <c r="V79" s="12">
        <v>13889</v>
      </c>
      <c r="W79" s="12">
        <v>6505</v>
      </c>
      <c r="X79" s="6">
        <v>7384</v>
      </c>
      <c r="Y79" s="35"/>
      <c r="Z79" s="36"/>
      <c r="AA79" s="47" t="s">
        <v>68</v>
      </c>
    </row>
    <row r="80" spans="1:27" ht="17.25" customHeight="1">
      <c r="A80" s="35"/>
      <c r="B80" s="36"/>
      <c r="C80" s="39" t="s">
        <v>69</v>
      </c>
      <c r="D80" s="5">
        <f t="shared" si="6"/>
        <v>5535</v>
      </c>
      <c r="E80" s="5">
        <v>2675</v>
      </c>
      <c r="F80" s="5">
        <v>2860</v>
      </c>
      <c r="G80" s="5">
        <f t="shared" si="7"/>
        <v>5830</v>
      </c>
      <c r="H80" s="5">
        <v>2833</v>
      </c>
      <c r="I80" s="5">
        <v>2997</v>
      </c>
      <c r="J80" s="5">
        <v>5848</v>
      </c>
      <c r="K80" s="5">
        <v>2860</v>
      </c>
      <c r="L80" s="5">
        <v>2988</v>
      </c>
      <c r="M80" s="5">
        <v>5598</v>
      </c>
      <c r="N80" s="5">
        <v>2702</v>
      </c>
      <c r="O80" s="12">
        <v>2896</v>
      </c>
      <c r="P80" s="12">
        <v>5853</v>
      </c>
      <c r="Q80" s="12">
        <v>2802</v>
      </c>
      <c r="R80" s="12">
        <v>3051</v>
      </c>
      <c r="S80" s="12">
        <v>5329</v>
      </c>
      <c r="T80" s="12">
        <v>2546</v>
      </c>
      <c r="U80" s="12">
        <v>2783</v>
      </c>
      <c r="V80" s="12">
        <v>5243</v>
      </c>
      <c r="W80" s="12">
        <v>2473</v>
      </c>
      <c r="X80" s="6">
        <v>2770</v>
      </c>
      <c r="Y80" s="35"/>
      <c r="Z80" s="36"/>
      <c r="AA80" s="47" t="s">
        <v>69</v>
      </c>
    </row>
    <row r="81" spans="1:27" ht="17.25" customHeight="1">
      <c r="A81" s="35"/>
      <c r="B81" s="36"/>
      <c r="C81" s="39" t="s">
        <v>70</v>
      </c>
      <c r="D81" s="5">
        <f t="shared" si="6"/>
        <v>5314</v>
      </c>
      <c r="E81" s="5">
        <v>2648</v>
      </c>
      <c r="F81" s="5">
        <v>2666</v>
      </c>
      <c r="G81" s="5">
        <f t="shared" si="7"/>
        <v>5518</v>
      </c>
      <c r="H81" s="5">
        <v>2762</v>
      </c>
      <c r="I81" s="5">
        <v>2756</v>
      </c>
      <c r="J81" s="5">
        <v>11442</v>
      </c>
      <c r="K81" s="5">
        <v>5640</v>
      </c>
      <c r="L81" s="5">
        <v>5802</v>
      </c>
      <c r="M81" s="5">
        <v>15024</v>
      </c>
      <c r="N81" s="5">
        <v>7374</v>
      </c>
      <c r="O81" s="12">
        <v>7650</v>
      </c>
      <c r="P81" s="12">
        <v>21475</v>
      </c>
      <c r="Q81" s="12">
        <v>10511</v>
      </c>
      <c r="R81" s="12">
        <v>10964</v>
      </c>
      <c r="S81" s="12">
        <v>23386</v>
      </c>
      <c r="T81" s="12">
        <v>11296</v>
      </c>
      <c r="U81" s="12">
        <v>12090</v>
      </c>
      <c r="V81" s="12">
        <v>24808</v>
      </c>
      <c r="W81" s="12">
        <v>11986</v>
      </c>
      <c r="X81" s="6">
        <v>12822</v>
      </c>
      <c r="Y81" s="35"/>
      <c r="Z81" s="36"/>
      <c r="AA81" s="47" t="s">
        <v>70</v>
      </c>
    </row>
    <row r="82" spans="1:27" ht="17.25" customHeight="1">
      <c r="A82" s="35"/>
      <c r="B82" s="36"/>
      <c r="C82" s="40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13"/>
      <c r="P82" s="13"/>
      <c r="Q82" s="13"/>
      <c r="R82" s="13"/>
      <c r="S82" s="13"/>
      <c r="T82" s="13"/>
      <c r="U82" s="13"/>
      <c r="V82" s="13"/>
      <c r="W82" s="13"/>
      <c r="X82" s="8"/>
      <c r="Y82" s="35"/>
      <c r="Z82" s="36"/>
      <c r="AA82" s="48"/>
    </row>
    <row r="83" spans="1:27" ht="17.25" customHeight="1">
      <c r="A83" s="35"/>
      <c r="B83" s="38" t="s">
        <v>71</v>
      </c>
      <c r="C83" s="41"/>
      <c r="D83" s="5">
        <f aca="true" t="shared" si="8" ref="D83:D97">SUM(E83:F83)</f>
        <v>123824</v>
      </c>
      <c r="E83" s="5">
        <f>SUM(E84:E97)</f>
        <v>59780</v>
      </c>
      <c r="F83" s="5">
        <f>SUM(F84:F97)</f>
        <v>64044</v>
      </c>
      <c r="G83" s="5">
        <f aca="true" t="shared" si="9" ref="G83:G97">SUM(H83:I83)</f>
        <v>107880</v>
      </c>
      <c r="H83" s="5">
        <f>SUM(H84:H97)</f>
        <v>51510</v>
      </c>
      <c r="I83" s="5">
        <f>SUM(I84:I97)</f>
        <v>56370</v>
      </c>
      <c r="J83" s="5">
        <v>98579</v>
      </c>
      <c r="K83" s="5">
        <v>46608</v>
      </c>
      <c r="L83" s="5">
        <v>51971</v>
      </c>
      <c r="M83" s="5">
        <v>91146</v>
      </c>
      <c r="N83" s="5">
        <v>42689</v>
      </c>
      <c r="O83" s="12">
        <v>48457</v>
      </c>
      <c r="P83" s="12">
        <f>SUM(P84:P97)</f>
        <v>85405</v>
      </c>
      <c r="Q83" s="12">
        <f>SUM(Q84:Q97)</f>
        <v>39872</v>
      </c>
      <c r="R83" s="12">
        <f>SUM(R84:R97)</f>
        <v>45533</v>
      </c>
      <c r="S83" s="12">
        <v>80608</v>
      </c>
      <c r="T83" s="12">
        <v>37625</v>
      </c>
      <c r="U83" s="12">
        <v>42983</v>
      </c>
      <c r="V83" s="12">
        <v>75814</v>
      </c>
      <c r="W83" s="12">
        <v>35221</v>
      </c>
      <c r="X83" s="6">
        <v>40593</v>
      </c>
      <c r="Y83" s="35"/>
      <c r="Z83" s="38" t="s">
        <v>71</v>
      </c>
      <c r="AA83" s="49"/>
    </row>
    <row r="84" spans="1:27" ht="17.25" customHeight="1">
      <c r="A84" s="35"/>
      <c r="B84" s="36"/>
      <c r="C84" s="39" t="s">
        <v>72</v>
      </c>
      <c r="D84" s="5">
        <f t="shared" si="8"/>
        <v>10089</v>
      </c>
      <c r="E84" s="5">
        <v>4750</v>
      </c>
      <c r="F84" s="5">
        <v>5339</v>
      </c>
      <c r="G84" s="5">
        <f t="shared" si="9"/>
        <v>8989</v>
      </c>
      <c r="H84" s="5">
        <v>4135</v>
      </c>
      <c r="I84" s="5">
        <v>4854</v>
      </c>
      <c r="J84" s="5">
        <v>8083</v>
      </c>
      <c r="K84" s="5">
        <v>3709</v>
      </c>
      <c r="L84" s="5">
        <v>4374</v>
      </c>
      <c r="M84" s="5">
        <v>7695</v>
      </c>
      <c r="N84" s="5">
        <v>3483</v>
      </c>
      <c r="O84" s="12">
        <v>4212</v>
      </c>
      <c r="P84" s="12">
        <v>7005</v>
      </c>
      <c r="Q84" s="12">
        <v>3163</v>
      </c>
      <c r="R84" s="12">
        <v>3842</v>
      </c>
      <c r="S84" s="12">
        <v>6528</v>
      </c>
      <c r="T84" s="12">
        <v>2927</v>
      </c>
      <c r="U84" s="12">
        <v>3601</v>
      </c>
      <c r="V84" s="12">
        <v>6046</v>
      </c>
      <c r="W84" s="12">
        <v>2681</v>
      </c>
      <c r="X84" s="6">
        <v>3365</v>
      </c>
      <c r="Y84" s="35"/>
      <c r="Z84" s="36"/>
      <c r="AA84" s="47" t="s">
        <v>72</v>
      </c>
    </row>
    <row r="85" spans="1:27" ht="17.25" customHeight="1">
      <c r="A85" s="35"/>
      <c r="B85" s="36"/>
      <c r="C85" s="39" t="s">
        <v>73</v>
      </c>
      <c r="D85" s="5">
        <f t="shared" si="8"/>
        <v>11104</v>
      </c>
      <c r="E85" s="5">
        <v>5356</v>
      </c>
      <c r="F85" s="5">
        <v>5748</v>
      </c>
      <c r="G85" s="5">
        <f t="shared" si="9"/>
        <v>10264</v>
      </c>
      <c r="H85" s="5">
        <v>4881</v>
      </c>
      <c r="I85" s="5">
        <v>5383</v>
      </c>
      <c r="J85" s="5">
        <v>9655</v>
      </c>
      <c r="K85" s="5">
        <v>4498</v>
      </c>
      <c r="L85" s="5">
        <v>5157</v>
      </c>
      <c r="M85" s="5">
        <v>8655</v>
      </c>
      <c r="N85" s="5">
        <v>3959</v>
      </c>
      <c r="O85" s="12">
        <v>4696</v>
      </c>
      <c r="P85" s="12">
        <v>8147</v>
      </c>
      <c r="Q85" s="12">
        <v>3755</v>
      </c>
      <c r="R85" s="12">
        <v>4392</v>
      </c>
      <c r="S85" s="12">
        <v>7433</v>
      </c>
      <c r="T85" s="12">
        <v>3356</v>
      </c>
      <c r="U85" s="12">
        <v>4077</v>
      </c>
      <c r="V85" s="12">
        <v>6932</v>
      </c>
      <c r="W85" s="12">
        <v>3107</v>
      </c>
      <c r="X85" s="6">
        <v>3825</v>
      </c>
      <c r="Y85" s="35"/>
      <c r="Z85" s="36"/>
      <c r="AA85" s="47" t="s">
        <v>73</v>
      </c>
    </row>
    <row r="86" spans="1:27" ht="17.25" customHeight="1">
      <c r="A86" s="35"/>
      <c r="B86" s="36"/>
      <c r="C86" s="43" t="s">
        <v>74</v>
      </c>
      <c r="D86" s="5">
        <f t="shared" si="8"/>
        <v>8390</v>
      </c>
      <c r="E86" s="5">
        <v>4086</v>
      </c>
      <c r="F86" s="5">
        <v>4304</v>
      </c>
      <c r="G86" s="5">
        <f t="shared" si="9"/>
        <v>6987</v>
      </c>
      <c r="H86" s="5">
        <v>3339</v>
      </c>
      <c r="I86" s="5">
        <v>3648</v>
      </c>
      <c r="J86" s="5">
        <v>6127</v>
      </c>
      <c r="K86" s="5">
        <v>2903</v>
      </c>
      <c r="L86" s="5">
        <v>3224</v>
      </c>
      <c r="M86" s="5">
        <v>5223</v>
      </c>
      <c r="N86" s="5">
        <v>2473</v>
      </c>
      <c r="O86" s="12">
        <v>2750</v>
      </c>
      <c r="P86" s="12">
        <v>5291</v>
      </c>
      <c r="Q86" s="12">
        <v>2427</v>
      </c>
      <c r="R86" s="12">
        <v>2864</v>
      </c>
      <c r="S86" s="12">
        <v>5286</v>
      </c>
      <c r="T86" s="12">
        <v>2389</v>
      </c>
      <c r="U86" s="12">
        <v>2897</v>
      </c>
      <c r="V86" s="12">
        <v>5120</v>
      </c>
      <c r="W86" s="12">
        <v>2299</v>
      </c>
      <c r="X86" s="6">
        <v>2821</v>
      </c>
      <c r="Y86" s="35"/>
      <c r="Z86" s="36"/>
      <c r="AA86" s="52" t="s">
        <v>74</v>
      </c>
    </row>
    <row r="87" spans="1:27" ht="17.25" customHeight="1">
      <c r="A87" s="35"/>
      <c r="B87" s="36"/>
      <c r="C87" s="39" t="s">
        <v>75</v>
      </c>
      <c r="D87" s="5">
        <f t="shared" si="8"/>
        <v>8361</v>
      </c>
      <c r="E87" s="5">
        <v>4024</v>
      </c>
      <c r="F87" s="5">
        <v>4337</v>
      </c>
      <c r="G87" s="5">
        <f t="shared" si="9"/>
        <v>7249</v>
      </c>
      <c r="H87" s="5">
        <v>3422</v>
      </c>
      <c r="I87" s="5">
        <v>3827</v>
      </c>
      <c r="J87" s="5">
        <v>6351</v>
      </c>
      <c r="K87" s="5">
        <v>2982</v>
      </c>
      <c r="L87" s="5">
        <v>3369</v>
      </c>
      <c r="M87" s="5">
        <v>5452</v>
      </c>
      <c r="N87" s="5">
        <v>2501</v>
      </c>
      <c r="O87" s="12">
        <v>2951</v>
      </c>
      <c r="P87" s="12">
        <v>4973</v>
      </c>
      <c r="Q87" s="12">
        <v>2307</v>
      </c>
      <c r="R87" s="12">
        <v>2666</v>
      </c>
      <c r="S87" s="12">
        <v>4629</v>
      </c>
      <c r="T87" s="12">
        <v>2141</v>
      </c>
      <c r="U87" s="12">
        <v>2488</v>
      </c>
      <c r="V87" s="12">
        <v>4333</v>
      </c>
      <c r="W87" s="12">
        <v>1983</v>
      </c>
      <c r="X87" s="6">
        <v>2350</v>
      </c>
      <c r="Y87" s="35"/>
      <c r="Z87" s="36"/>
      <c r="AA87" s="47" t="s">
        <v>75</v>
      </c>
    </row>
    <row r="88" spans="1:27" ht="17.25" customHeight="1">
      <c r="A88" s="35"/>
      <c r="B88" s="36"/>
      <c r="C88" s="51" t="s">
        <v>76</v>
      </c>
      <c r="D88" s="5">
        <f t="shared" si="8"/>
        <v>9828</v>
      </c>
      <c r="E88" s="5">
        <v>4630</v>
      </c>
      <c r="F88" s="5">
        <v>5198</v>
      </c>
      <c r="G88" s="5">
        <f t="shared" si="9"/>
        <v>8739</v>
      </c>
      <c r="H88" s="5">
        <v>4110</v>
      </c>
      <c r="I88" s="5">
        <v>4629</v>
      </c>
      <c r="J88" s="5">
        <v>7934</v>
      </c>
      <c r="K88" s="5">
        <v>3688</v>
      </c>
      <c r="L88" s="5">
        <v>4246</v>
      </c>
      <c r="M88" s="5">
        <v>7422</v>
      </c>
      <c r="N88" s="5">
        <v>3455</v>
      </c>
      <c r="O88" s="12">
        <v>3967</v>
      </c>
      <c r="P88" s="12">
        <v>6785</v>
      </c>
      <c r="Q88" s="12">
        <v>3125</v>
      </c>
      <c r="R88" s="12">
        <v>3660</v>
      </c>
      <c r="S88" s="12">
        <v>6869</v>
      </c>
      <c r="T88" s="12">
        <v>3129</v>
      </c>
      <c r="U88" s="12">
        <v>3740</v>
      </c>
      <c r="V88" s="12">
        <v>7340</v>
      </c>
      <c r="W88" s="12">
        <v>3381</v>
      </c>
      <c r="X88" s="6">
        <v>3959</v>
      </c>
      <c r="Y88" s="35"/>
      <c r="Z88" s="36"/>
      <c r="AA88" s="47" t="s">
        <v>76</v>
      </c>
    </row>
    <row r="89" spans="1:27" ht="17.25" customHeight="1">
      <c r="A89" s="35"/>
      <c r="B89" s="36"/>
      <c r="C89" s="39" t="s">
        <v>77</v>
      </c>
      <c r="D89" s="5">
        <f t="shared" si="8"/>
        <v>6897</v>
      </c>
      <c r="E89" s="5">
        <v>3175</v>
      </c>
      <c r="F89" s="5">
        <v>3722</v>
      </c>
      <c r="G89" s="5">
        <f t="shared" si="9"/>
        <v>6315</v>
      </c>
      <c r="H89" s="5">
        <v>2907</v>
      </c>
      <c r="I89" s="5">
        <v>3408</v>
      </c>
      <c r="J89" s="5">
        <v>5682</v>
      </c>
      <c r="K89" s="5">
        <v>2570</v>
      </c>
      <c r="L89" s="5">
        <v>3112</v>
      </c>
      <c r="M89" s="5">
        <v>5068</v>
      </c>
      <c r="N89" s="5">
        <v>2310</v>
      </c>
      <c r="O89" s="12">
        <v>2758</v>
      </c>
      <c r="P89" s="12">
        <v>4646</v>
      </c>
      <c r="Q89" s="12">
        <v>2096</v>
      </c>
      <c r="R89" s="12">
        <v>2550</v>
      </c>
      <c r="S89" s="12">
        <v>4082</v>
      </c>
      <c r="T89" s="12">
        <v>1831</v>
      </c>
      <c r="U89" s="12">
        <v>2251</v>
      </c>
      <c r="V89" s="12">
        <v>3644</v>
      </c>
      <c r="W89" s="12">
        <v>1626</v>
      </c>
      <c r="X89" s="6">
        <v>2018</v>
      </c>
      <c r="Y89" s="35"/>
      <c r="Z89" s="36"/>
      <c r="AA89" s="47" t="s">
        <v>77</v>
      </c>
    </row>
    <row r="90" spans="1:27" ht="17.25" customHeight="1">
      <c r="A90" s="35"/>
      <c r="B90" s="36"/>
      <c r="C90" s="39" t="s">
        <v>78</v>
      </c>
      <c r="D90" s="5">
        <f t="shared" si="8"/>
        <v>6735</v>
      </c>
      <c r="E90" s="5">
        <v>3260</v>
      </c>
      <c r="F90" s="5">
        <v>3475</v>
      </c>
      <c r="G90" s="5">
        <f t="shared" si="9"/>
        <v>6372</v>
      </c>
      <c r="H90" s="5">
        <v>3051</v>
      </c>
      <c r="I90" s="5">
        <v>3321</v>
      </c>
      <c r="J90" s="5">
        <v>6227</v>
      </c>
      <c r="K90" s="5">
        <v>2991</v>
      </c>
      <c r="L90" s="5">
        <v>3236</v>
      </c>
      <c r="M90" s="5">
        <v>5703</v>
      </c>
      <c r="N90" s="5">
        <v>2668</v>
      </c>
      <c r="O90" s="12">
        <v>3035</v>
      </c>
      <c r="P90" s="12">
        <v>5276</v>
      </c>
      <c r="Q90" s="12">
        <v>2435</v>
      </c>
      <c r="R90" s="12">
        <v>2841</v>
      </c>
      <c r="S90" s="12">
        <v>5452</v>
      </c>
      <c r="T90" s="12">
        <v>2506</v>
      </c>
      <c r="U90" s="12">
        <v>2946</v>
      </c>
      <c r="V90" s="12">
        <v>5043</v>
      </c>
      <c r="W90" s="12">
        <v>2309</v>
      </c>
      <c r="X90" s="6">
        <v>2734</v>
      </c>
      <c r="Y90" s="35"/>
      <c r="Z90" s="36"/>
      <c r="AA90" s="47" t="s">
        <v>78</v>
      </c>
    </row>
    <row r="91" spans="1:27" ht="17.25" customHeight="1">
      <c r="A91" s="35"/>
      <c r="B91" s="36"/>
      <c r="C91" s="39" t="s">
        <v>79</v>
      </c>
      <c r="D91" s="5">
        <f t="shared" si="8"/>
        <v>5152</v>
      </c>
      <c r="E91" s="5">
        <v>2468</v>
      </c>
      <c r="F91" s="5">
        <v>2684</v>
      </c>
      <c r="G91" s="5">
        <f t="shared" si="9"/>
        <v>4407</v>
      </c>
      <c r="H91" s="5">
        <v>2105</v>
      </c>
      <c r="I91" s="5">
        <v>2302</v>
      </c>
      <c r="J91" s="5">
        <v>4037</v>
      </c>
      <c r="K91" s="5">
        <v>1903</v>
      </c>
      <c r="L91" s="5">
        <v>2134</v>
      </c>
      <c r="M91" s="5">
        <v>3606</v>
      </c>
      <c r="N91" s="5">
        <v>1695</v>
      </c>
      <c r="O91" s="12">
        <v>1911</v>
      </c>
      <c r="P91" s="12">
        <v>3260</v>
      </c>
      <c r="Q91" s="12">
        <v>1513</v>
      </c>
      <c r="R91" s="12">
        <v>1747</v>
      </c>
      <c r="S91" s="12">
        <v>2964</v>
      </c>
      <c r="T91" s="12">
        <v>1369</v>
      </c>
      <c r="U91" s="12">
        <v>1595</v>
      </c>
      <c r="V91" s="12">
        <v>2627</v>
      </c>
      <c r="W91" s="12">
        <v>1203</v>
      </c>
      <c r="X91" s="6">
        <v>1424</v>
      </c>
      <c r="Y91" s="35"/>
      <c r="Z91" s="36"/>
      <c r="AA91" s="47" t="s">
        <v>79</v>
      </c>
    </row>
    <row r="92" spans="1:27" ht="17.25" customHeight="1">
      <c r="A92" s="35"/>
      <c r="B92" s="36"/>
      <c r="C92" s="51" t="s">
        <v>80</v>
      </c>
      <c r="D92" s="5">
        <f t="shared" si="8"/>
        <v>6107</v>
      </c>
      <c r="E92" s="5">
        <v>2929</v>
      </c>
      <c r="F92" s="5">
        <v>3178</v>
      </c>
      <c r="G92" s="5">
        <f t="shared" si="9"/>
        <v>5236</v>
      </c>
      <c r="H92" s="5">
        <v>2500</v>
      </c>
      <c r="I92" s="5">
        <v>2736</v>
      </c>
      <c r="J92" s="5">
        <v>5156</v>
      </c>
      <c r="K92" s="5">
        <v>2374</v>
      </c>
      <c r="L92" s="5">
        <v>2782</v>
      </c>
      <c r="M92" s="5">
        <v>5014</v>
      </c>
      <c r="N92" s="5">
        <v>2213</v>
      </c>
      <c r="O92" s="12">
        <v>2801</v>
      </c>
      <c r="P92" s="12">
        <v>4788</v>
      </c>
      <c r="Q92" s="12">
        <v>2134</v>
      </c>
      <c r="R92" s="12">
        <v>2654</v>
      </c>
      <c r="S92" s="12">
        <v>5276</v>
      </c>
      <c r="T92" s="12">
        <v>2517</v>
      </c>
      <c r="U92" s="12">
        <v>2759</v>
      </c>
      <c r="V92" s="12">
        <v>5733</v>
      </c>
      <c r="W92" s="12">
        <v>2689</v>
      </c>
      <c r="X92" s="6">
        <v>3044</v>
      </c>
      <c r="Y92" s="35"/>
      <c r="Z92" s="36"/>
      <c r="AA92" s="52" t="s">
        <v>80</v>
      </c>
    </row>
    <row r="93" spans="1:27" ht="17.25" customHeight="1">
      <c r="A93" s="35"/>
      <c r="B93" s="36"/>
      <c r="C93" s="39" t="s">
        <v>81</v>
      </c>
      <c r="D93" s="5">
        <f t="shared" si="8"/>
        <v>10990</v>
      </c>
      <c r="E93" s="5">
        <v>5276</v>
      </c>
      <c r="F93" s="5">
        <v>5714</v>
      </c>
      <c r="G93" s="5">
        <f t="shared" si="9"/>
        <v>9367</v>
      </c>
      <c r="H93" s="5">
        <v>4577</v>
      </c>
      <c r="I93" s="5">
        <v>4790</v>
      </c>
      <c r="J93" s="5">
        <v>8327</v>
      </c>
      <c r="K93" s="5">
        <v>4031</v>
      </c>
      <c r="L93" s="5">
        <v>4296</v>
      </c>
      <c r="M93" s="5">
        <v>7478</v>
      </c>
      <c r="N93" s="5">
        <v>3623</v>
      </c>
      <c r="O93" s="12">
        <v>3855</v>
      </c>
      <c r="P93" s="12">
        <v>6969</v>
      </c>
      <c r="Q93" s="12">
        <v>3382</v>
      </c>
      <c r="R93" s="12">
        <v>3587</v>
      </c>
      <c r="S93" s="12">
        <v>6322</v>
      </c>
      <c r="T93" s="12">
        <v>2994</v>
      </c>
      <c r="U93" s="12">
        <v>3328</v>
      </c>
      <c r="V93" s="12">
        <v>5754</v>
      </c>
      <c r="W93" s="12">
        <v>2708</v>
      </c>
      <c r="X93" s="6">
        <v>3046</v>
      </c>
      <c r="Y93" s="35"/>
      <c r="Z93" s="36"/>
      <c r="AA93" s="47" t="s">
        <v>81</v>
      </c>
    </row>
    <row r="94" spans="1:27" ht="17.25" customHeight="1">
      <c r="A94" s="35"/>
      <c r="B94" s="36"/>
      <c r="C94" s="51" t="s">
        <v>82</v>
      </c>
      <c r="D94" s="5">
        <f t="shared" si="8"/>
        <v>12604</v>
      </c>
      <c r="E94" s="5">
        <v>5982</v>
      </c>
      <c r="F94" s="5">
        <v>6622</v>
      </c>
      <c r="G94" s="5">
        <f t="shared" si="9"/>
        <v>11311</v>
      </c>
      <c r="H94" s="5">
        <v>5312</v>
      </c>
      <c r="I94" s="5">
        <v>5999</v>
      </c>
      <c r="J94" s="5">
        <v>10179</v>
      </c>
      <c r="K94" s="5">
        <v>4714</v>
      </c>
      <c r="L94" s="5">
        <v>5465</v>
      </c>
      <c r="M94" s="5">
        <v>9277</v>
      </c>
      <c r="N94" s="5">
        <v>4265</v>
      </c>
      <c r="O94" s="12">
        <v>5012</v>
      </c>
      <c r="P94" s="12">
        <v>9047</v>
      </c>
      <c r="Q94" s="12">
        <v>4136</v>
      </c>
      <c r="R94" s="12">
        <v>4911</v>
      </c>
      <c r="S94" s="12">
        <v>8400</v>
      </c>
      <c r="T94" s="12">
        <v>3883</v>
      </c>
      <c r="U94" s="12">
        <v>4517</v>
      </c>
      <c r="V94" s="12">
        <v>7886</v>
      </c>
      <c r="W94" s="12">
        <v>3607</v>
      </c>
      <c r="X94" s="6">
        <v>4279</v>
      </c>
      <c r="Y94" s="35"/>
      <c r="Z94" s="36"/>
      <c r="AA94" s="52" t="s">
        <v>82</v>
      </c>
    </row>
    <row r="95" spans="1:27" ht="17.25" customHeight="1">
      <c r="A95" s="35"/>
      <c r="B95" s="36"/>
      <c r="C95" s="43" t="s">
        <v>83</v>
      </c>
      <c r="D95" s="5">
        <f t="shared" si="8"/>
        <v>8837</v>
      </c>
      <c r="E95" s="5">
        <v>4411</v>
      </c>
      <c r="F95" s="5">
        <v>4426</v>
      </c>
      <c r="G95" s="5">
        <f t="shared" si="9"/>
        <v>6776</v>
      </c>
      <c r="H95" s="5">
        <v>3359</v>
      </c>
      <c r="I95" s="5">
        <v>3417</v>
      </c>
      <c r="J95" s="5">
        <v>5918</v>
      </c>
      <c r="K95" s="5">
        <v>2923</v>
      </c>
      <c r="L95" s="5">
        <v>2995</v>
      </c>
      <c r="M95" s="5">
        <v>5110</v>
      </c>
      <c r="N95" s="5">
        <v>2511</v>
      </c>
      <c r="O95" s="12">
        <v>2599</v>
      </c>
      <c r="P95" s="12">
        <v>4428</v>
      </c>
      <c r="Q95" s="12">
        <v>2217</v>
      </c>
      <c r="R95" s="12">
        <v>2211</v>
      </c>
      <c r="S95" s="12">
        <v>3867</v>
      </c>
      <c r="T95" s="12">
        <v>1993</v>
      </c>
      <c r="U95" s="12">
        <v>1874</v>
      </c>
      <c r="V95" s="12">
        <v>3618</v>
      </c>
      <c r="W95" s="12">
        <v>1854</v>
      </c>
      <c r="X95" s="6">
        <v>1764</v>
      </c>
      <c r="Y95" s="35"/>
      <c r="Z95" s="36"/>
      <c r="AA95" s="50" t="s">
        <v>83</v>
      </c>
    </row>
    <row r="96" spans="1:27" ht="17.25" customHeight="1">
      <c r="A96" s="35"/>
      <c r="B96" s="36"/>
      <c r="C96" s="43" t="s">
        <v>84</v>
      </c>
      <c r="D96" s="5">
        <f t="shared" si="8"/>
        <v>11292</v>
      </c>
      <c r="E96" s="5">
        <v>5549</v>
      </c>
      <c r="F96" s="5">
        <v>5743</v>
      </c>
      <c r="G96" s="5">
        <f t="shared" si="9"/>
        <v>9196</v>
      </c>
      <c r="H96" s="5">
        <v>4403</v>
      </c>
      <c r="I96" s="5">
        <v>4793</v>
      </c>
      <c r="J96" s="5">
        <v>8407</v>
      </c>
      <c r="K96" s="5">
        <v>4049</v>
      </c>
      <c r="L96" s="5">
        <v>4358</v>
      </c>
      <c r="M96" s="5">
        <v>8746</v>
      </c>
      <c r="N96" s="5">
        <v>4106</v>
      </c>
      <c r="O96" s="12">
        <v>4640</v>
      </c>
      <c r="P96" s="12">
        <v>8312</v>
      </c>
      <c r="Q96" s="12">
        <v>3872</v>
      </c>
      <c r="R96" s="12">
        <v>4440</v>
      </c>
      <c r="S96" s="12">
        <v>7779</v>
      </c>
      <c r="T96" s="12">
        <v>3776</v>
      </c>
      <c r="U96" s="12">
        <v>4003</v>
      </c>
      <c r="V96" s="12">
        <v>6491</v>
      </c>
      <c r="W96" s="12">
        <v>3246</v>
      </c>
      <c r="X96" s="6">
        <v>3245</v>
      </c>
      <c r="Y96" s="35"/>
      <c r="Z96" s="36"/>
      <c r="AA96" s="50" t="s">
        <v>84</v>
      </c>
    </row>
    <row r="97" spans="1:27" ht="17.25" customHeight="1">
      <c r="A97" s="35"/>
      <c r="B97" s="36"/>
      <c r="C97" s="43" t="s">
        <v>85</v>
      </c>
      <c r="D97" s="5">
        <f t="shared" si="8"/>
        <v>7438</v>
      </c>
      <c r="E97" s="5">
        <v>3884</v>
      </c>
      <c r="F97" s="5">
        <v>3554</v>
      </c>
      <c r="G97" s="5">
        <f t="shared" si="9"/>
        <v>6672</v>
      </c>
      <c r="H97" s="5">
        <v>3409</v>
      </c>
      <c r="I97" s="5">
        <v>3263</v>
      </c>
      <c r="J97" s="5">
        <v>6496</v>
      </c>
      <c r="K97" s="5">
        <v>3273</v>
      </c>
      <c r="L97" s="5">
        <v>3223</v>
      </c>
      <c r="M97" s="5">
        <v>6697</v>
      </c>
      <c r="N97" s="5">
        <v>3427</v>
      </c>
      <c r="O97" s="12">
        <v>3270</v>
      </c>
      <c r="P97" s="12">
        <v>6478</v>
      </c>
      <c r="Q97" s="12">
        <v>3310</v>
      </c>
      <c r="R97" s="12">
        <v>3168</v>
      </c>
      <c r="S97" s="12">
        <v>5721</v>
      </c>
      <c r="T97" s="12">
        <v>2814</v>
      </c>
      <c r="U97" s="12">
        <v>2907</v>
      </c>
      <c r="V97" s="12">
        <v>5247</v>
      </c>
      <c r="W97" s="12">
        <v>2528</v>
      </c>
      <c r="X97" s="6">
        <v>2719</v>
      </c>
      <c r="Y97" s="35"/>
      <c r="Z97" s="36"/>
      <c r="AA97" s="50" t="s">
        <v>85</v>
      </c>
    </row>
    <row r="98" spans="1:27" ht="17.25" customHeight="1">
      <c r="A98" s="35"/>
      <c r="B98" s="36"/>
      <c r="C98" s="40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13"/>
      <c r="P98" s="13"/>
      <c r="Q98" s="13"/>
      <c r="R98" s="13"/>
      <c r="S98" s="13"/>
      <c r="T98" s="13"/>
      <c r="U98" s="13"/>
      <c r="V98" s="13"/>
      <c r="W98" s="13"/>
      <c r="X98" s="8"/>
      <c r="Y98" s="35"/>
      <c r="Z98" s="36"/>
      <c r="AA98" s="48"/>
    </row>
    <row r="99" spans="1:27" ht="17.25" customHeight="1">
      <c r="A99" s="35"/>
      <c r="B99" s="38" t="s">
        <v>86</v>
      </c>
      <c r="C99" s="41"/>
      <c r="D99" s="5">
        <f aca="true" t="shared" si="10" ref="D99:D122">SUM(E99:F99)</f>
        <v>227872</v>
      </c>
      <c r="E99" s="5">
        <f>SUM(E100:E122)</f>
        <v>110644</v>
      </c>
      <c r="F99" s="5">
        <f>SUM(F100:F122)</f>
        <v>117228</v>
      </c>
      <c r="G99" s="5">
        <f aca="true" t="shared" si="11" ref="G99:G122">SUM(H99:I99)</f>
        <v>248069</v>
      </c>
      <c r="H99" s="5">
        <f>SUM(H100:H122)</f>
        <v>119748</v>
      </c>
      <c r="I99" s="5">
        <f>SUM(I100:I122)</f>
        <v>128321</v>
      </c>
      <c r="J99" s="5">
        <v>251985</v>
      </c>
      <c r="K99" s="5">
        <v>120944</v>
      </c>
      <c r="L99" s="5">
        <v>131041</v>
      </c>
      <c r="M99" s="5">
        <v>253018</v>
      </c>
      <c r="N99" s="5">
        <v>120885</v>
      </c>
      <c r="O99" s="12">
        <v>132133</v>
      </c>
      <c r="P99" s="12">
        <f>SUM(P100:P122)</f>
        <v>256176</v>
      </c>
      <c r="Q99" s="12">
        <f>SUM(Q100:Q122)</f>
        <v>122286</v>
      </c>
      <c r="R99" s="12">
        <f>SUM(R100:R122)</f>
        <v>133890</v>
      </c>
      <c r="S99" s="12">
        <v>260452</v>
      </c>
      <c r="T99" s="12">
        <v>123977</v>
      </c>
      <c r="U99" s="12">
        <v>136475</v>
      </c>
      <c r="V99" s="12">
        <v>260070</v>
      </c>
      <c r="W99" s="12">
        <v>122670</v>
      </c>
      <c r="X99" s="6">
        <v>137400</v>
      </c>
      <c r="Y99" s="35"/>
      <c r="Z99" s="38" t="s">
        <v>86</v>
      </c>
      <c r="AA99" s="49"/>
    </row>
    <row r="100" spans="1:27" ht="17.25" customHeight="1">
      <c r="A100" s="35"/>
      <c r="B100" s="36"/>
      <c r="C100" s="39" t="s">
        <v>87</v>
      </c>
      <c r="D100" s="5">
        <f t="shared" si="10"/>
        <v>6425</v>
      </c>
      <c r="E100" s="5">
        <v>3147</v>
      </c>
      <c r="F100" s="5">
        <v>3278</v>
      </c>
      <c r="G100" s="5">
        <f t="shared" si="11"/>
        <v>5833</v>
      </c>
      <c r="H100" s="5">
        <v>2818</v>
      </c>
      <c r="I100" s="5">
        <v>3015</v>
      </c>
      <c r="J100" s="5">
        <v>5973</v>
      </c>
      <c r="K100" s="5">
        <v>2890</v>
      </c>
      <c r="L100" s="5">
        <v>3083</v>
      </c>
      <c r="M100" s="5">
        <v>6566</v>
      </c>
      <c r="N100" s="5">
        <v>3162</v>
      </c>
      <c r="O100" s="12">
        <v>3404</v>
      </c>
      <c r="P100" s="12">
        <v>7283</v>
      </c>
      <c r="Q100" s="12">
        <v>3585</v>
      </c>
      <c r="R100" s="12">
        <v>3698</v>
      </c>
      <c r="S100" s="12">
        <v>7657</v>
      </c>
      <c r="T100" s="12">
        <v>3772</v>
      </c>
      <c r="U100" s="12">
        <v>3885</v>
      </c>
      <c r="V100" s="12">
        <v>7435</v>
      </c>
      <c r="W100" s="12">
        <v>3509</v>
      </c>
      <c r="X100" s="6">
        <v>3926</v>
      </c>
      <c r="Y100" s="35"/>
      <c r="Z100" s="36"/>
      <c r="AA100" s="47" t="s">
        <v>87</v>
      </c>
    </row>
    <row r="101" spans="1:27" ht="17.25" customHeight="1">
      <c r="A101" s="35"/>
      <c r="B101" s="36"/>
      <c r="C101" s="39" t="s">
        <v>88</v>
      </c>
      <c r="D101" s="5">
        <f t="shared" si="10"/>
        <v>3745</v>
      </c>
      <c r="E101" s="5">
        <v>1794</v>
      </c>
      <c r="F101" s="5">
        <v>1951</v>
      </c>
      <c r="G101" s="5">
        <f t="shared" si="11"/>
        <v>2947</v>
      </c>
      <c r="H101" s="5">
        <v>1402</v>
      </c>
      <c r="I101" s="5">
        <v>1545</v>
      </c>
      <c r="J101" s="5">
        <v>2063</v>
      </c>
      <c r="K101" s="5">
        <v>979</v>
      </c>
      <c r="L101" s="5">
        <v>1084</v>
      </c>
      <c r="M101" s="5">
        <v>1763</v>
      </c>
      <c r="N101" s="5">
        <v>803</v>
      </c>
      <c r="O101" s="12">
        <v>960</v>
      </c>
      <c r="P101" s="12">
        <v>1546</v>
      </c>
      <c r="Q101" s="12">
        <v>705</v>
      </c>
      <c r="R101" s="12">
        <v>841</v>
      </c>
      <c r="S101" s="12">
        <v>1371</v>
      </c>
      <c r="T101" s="12">
        <v>626</v>
      </c>
      <c r="U101" s="12">
        <v>745</v>
      </c>
      <c r="V101" s="12">
        <v>1100</v>
      </c>
      <c r="W101" s="12">
        <v>503</v>
      </c>
      <c r="X101" s="6">
        <v>597</v>
      </c>
      <c r="Y101" s="35"/>
      <c r="Z101" s="36"/>
      <c r="AA101" s="47" t="s">
        <v>88</v>
      </c>
    </row>
    <row r="102" spans="1:27" ht="17.25" customHeight="1">
      <c r="A102" s="35"/>
      <c r="B102" s="36"/>
      <c r="C102" s="39" t="s">
        <v>89</v>
      </c>
      <c r="D102" s="5">
        <f t="shared" si="10"/>
        <v>11411</v>
      </c>
      <c r="E102" s="5">
        <v>5271</v>
      </c>
      <c r="F102" s="5">
        <v>6140</v>
      </c>
      <c r="G102" s="5">
        <f t="shared" si="11"/>
        <v>10438</v>
      </c>
      <c r="H102" s="5">
        <v>4862</v>
      </c>
      <c r="I102" s="5">
        <v>5576</v>
      </c>
      <c r="J102" s="5">
        <v>9079</v>
      </c>
      <c r="K102" s="5">
        <v>4114</v>
      </c>
      <c r="L102" s="5">
        <v>4965</v>
      </c>
      <c r="M102" s="5">
        <v>8675</v>
      </c>
      <c r="N102" s="5">
        <v>3960</v>
      </c>
      <c r="O102" s="12">
        <v>4715</v>
      </c>
      <c r="P102" s="12">
        <v>8278</v>
      </c>
      <c r="Q102" s="12">
        <v>3839</v>
      </c>
      <c r="R102" s="12">
        <v>4439</v>
      </c>
      <c r="S102" s="12">
        <v>8459</v>
      </c>
      <c r="T102" s="12">
        <v>3918</v>
      </c>
      <c r="U102" s="12">
        <v>4541</v>
      </c>
      <c r="V102" s="12">
        <v>8525</v>
      </c>
      <c r="W102" s="12">
        <v>3894</v>
      </c>
      <c r="X102" s="6">
        <v>4631</v>
      </c>
      <c r="Y102" s="35"/>
      <c r="Z102" s="36"/>
      <c r="AA102" s="47" t="s">
        <v>89</v>
      </c>
    </row>
    <row r="103" spans="1:27" ht="17.25" customHeight="1">
      <c r="A103" s="35"/>
      <c r="B103" s="36"/>
      <c r="C103" s="39" t="s">
        <v>90</v>
      </c>
      <c r="D103" s="5">
        <f t="shared" si="10"/>
        <v>9432</v>
      </c>
      <c r="E103" s="5">
        <v>4444</v>
      </c>
      <c r="F103" s="5">
        <v>4988</v>
      </c>
      <c r="G103" s="5">
        <f t="shared" si="11"/>
        <v>8317</v>
      </c>
      <c r="H103" s="5">
        <v>3922</v>
      </c>
      <c r="I103" s="5">
        <v>4395</v>
      </c>
      <c r="J103" s="5">
        <v>7883</v>
      </c>
      <c r="K103" s="5">
        <v>3680</v>
      </c>
      <c r="L103" s="5">
        <v>4203</v>
      </c>
      <c r="M103" s="5">
        <v>7236</v>
      </c>
      <c r="N103" s="5">
        <v>3312</v>
      </c>
      <c r="O103" s="12">
        <v>3924</v>
      </c>
      <c r="P103" s="12">
        <v>6629</v>
      </c>
      <c r="Q103" s="12">
        <v>3009</v>
      </c>
      <c r="R103" s="12">
        <v>3620</v>
      </c>
      <c r="S103" s="12">
        <v>6306</v>
      </c>
      <c r="T103" s="12">
        <v>2911</v>
      </c>
      <c r="U103" s="12">
        <v>3395</v>
      </c>
      <c r="V103" s="12">
        <v>6114</v>
      </c>
      <c r="W103" s="12">
        <v>2797</v>
      </c>
      <c r="X103" s="6">
        <v>3317</v>
      </c>
      <c r="Y103" s="35"/>
      <c r="Z103" s="36"/>
      <c r="AA103" s="47" t="s">
        <v>90</v>
      </c>
    </row>
    <row r="104" spans="1:27" ht="17.25" customHeight="1">
      <c r="A104" s="35"/>
      <c r="B104" s="36"/>
      <c r="C104" s="51" t="s">
        <v>91</v>
      </c>
      <c r="D104" s="5">
        <f t="shared" si="10"/>
        <v>7478</v>
      </c>
      <c r="E104" s="5">
        <v>3633</v>
      </c>
      <c r="F104" s="5">
        <v>3845</v>
      </c>
      <c r="G104" s="5">
        <f t="shared" si="11"/>
        <v>7066</v>
      </c>
      <c r="H104" s="5">
        <v>3403</v>
      </c>
      <c r="I104" s="5">
        <v>3663</v>
      </c>
      <c r="J104" s="5">
        <v>7703</v>
      </c>
      <c r="K104" s="5">
        <v>3695</v>
      </c>
      <c r="L104" s="5">
        <v>4008</v>
      </c>
      <c r="M104" s="5">
        <v>8080</v>
      </c>
      <c r="N104" s="5">
        <v>3799</v>
      </c>
      <c r="O104" s="12">
        <v>4281</v>
      </c>
      <c r="P104" s="12">
        <v>7687</v>
      </c>
      <c r="Q104" s="12">
        <v>3679</v>
      </c>
      <c r="R104" s="12">
        <v>4008</v>
      </c>
      <c r="S104" s="12">
        <v>7623</v>
      </c>
      <c r="T104" s="12">
        <v>3638</v>
      </c>
      <c r="U104" s="12">
        <v>3985</v>
      </c>
      <c r="V104" s="12">
        <v>7221</v>
      </c>
      <c r="W104" s="12">
        <v>3422</v>
      </c>
      <c r="X104" s="6">
        <v>3799</v>
      </c>
      <c r="Y104" s="35"/>
      <c r="Z104" s="36"/>
      <c r="AA104" s="52" t="s">
        <v>91</v>
      </c>
    </row>
    <row r="105" spans="1:27" ht="17.25" customHeight="1">
      <c r="A105" s="35"/>
      <c r="B105" s="36"/>
      <c r="C105" s="39" t="s">
        <v>92</v>
      </c>
      <c r="D105" s="5">
        <f t="shared" si="10"/>
        <v>5998</v>
      </c>
      <c r="E105" s="5">
        <v>3209</v>
      </c>
      <c r="F105" s="5">
        <v>2789</v>
      </c>
      <c r="G105" s="5">
        <f t="shared" si="11"/>
        <v>6796</v>
      </c>
      <c r="H105" s="5">
        <v>3484</v>
      </c>
      <c r="I105" s="5">
        <v>3312</v>
      </c>
      <c r="J105" s="5">
        <v>6869</v>
      </c>
      <c r="K105" s="5">
        <v>3474</v>
      </c>
      <c r="L105" s="5">
        <v>3395</v>
      </c>
      <c r="M105" s="5">
        <v>5641</v>
      </c>
      <c r="N105" s="5">
        <v>2872</v>
      </c>
      <c r="O105" s="12">
        <v>2769</v>
      </c>
      <c r="P105" s="12">
        <v>5819</v>
      </c>
      <c r="Q105" s="12">
        <v>2938</v>
      </c>
      <c r="R105" s="12">
        <v>2881</v>
      </c>
      <c r="S105" s="12">
        <v>5654</v>
      </c>
      <c r="T105" s="12">
        <v>2706</v>
      </c>
      <c r="U105" s="12">
        <v>2948</v>
      </c>
      <c r="V105" s="12">
        <v>5576</v>
      </c>
      <c r="W105" s="12">
        <v>2640</v>
      </c>
      <c r="X105" s="6">
        <v>2936</v>
      </c>
      <c r="Y105" s="35"/>
      <c r="Z105" s="36"/>
      <c r="AA105" s="47" t="s">
        <v>92</v>
      </c>
    </row>
    <row r="106" spans="1:27" ht="17.25" customHeight="1">
      <c r="A106" s="35"/>
      <c r="B106" s="36"/>
      <c r="C106" s="39" t="s">
        <v>93</v>
      </c>
      <c r="D106" s="5">
        <f t="shared" si="10"/>
        <v>12828</v>
      </c>
      <c r="E106" s="5">
        <v>6365</v>
      </c>
      <c r="F106" s="5">
        <v>6463</v>
      </c>
      <c r="G106" s="5">
        <f t="shared" si="11"/>
        <v>11289</v>
      </c>
      <c r="H106" s="5">
        <v>5529</v>
      </c>
      <c r="I106" s="5">
        <v>5760</v>
      </c>
      <c r="J106" s="5">
        <v>9940</v>
      </c>
      <c r="K106" s="5">
        <v>4790</v>
      </c>
      <c r="L106" s="5">
        <v>5150</v>
      </c>
      <c r="M106" s="5">
        <v>8467</v>
      </c>
      <c r="N106" s="5">
        <v>3978</v>
      </c>
      <c r="O106" s="12">
        <v>4489</v>
      </c>
      <c r="P106" s="12">
        <v>7574</v>
      </c>
      <c r="Q106" s="12">
        <v>3640</v>
      </c>
      <c r="R106" s="12">
        <v>3934</v>
      </c>
      <c r="S106" s="12">
        <v>8937</v>
      </c>
      <c r="T106" s="12">
        <v>4258</v>
      </c>
      <c r="U106" s="12">
        <v>4679</v>
      </c>
      <c r="V106" s="12">
        <v>9015</v>
      </c>
      <c r="W106" s="12">
        <v>4214</v>
      </c>
      <c r="X106" s="6">
        <v>4801</v>
      </c>
      <c r="Y106" s="35"/>
      <c r="Z106" s="36"/>
      <c r="AA106" s="47" t="s">
        <v>93</v>
      </c>
    </row>
    <row r="107" spans="1:27" ht="17.25" customHeight="1">
      <c r="A107" s="35"/>
      <c r="B107" s="36"/>
      <c r="C107" s="39" t="s">
        <v>94</v>
      </c>
      <c r="D107" s="5">
        <f t="shared" si="10"/>
        <v>7519</v>
      </c>
      <c r="E107" s="5">
        <v>3572</v>
      </c>
      <c r="F107" s="5">
        <v>3947</v>
      </c>
      <c r="G107" s="5">
        <f t="shared" si="11"/>
        <v>6788</v>
      </c>
      <c r="H107" s="5">
        <v>3204</v>
      </c>
      <c r="I107" s="5">
        <v>3584</v>
      </c>
      <c r="J107" s="5">
        <v>6228</v>
      </c>
      <c r="K107" s="5">
        <v>2915</v>
      </c>
      <c r="L107" s="5">
        <v>3313</v>
      </c>
      <c r="M107" s="5">
        <v>6050</v>
      </c>
      <c r="N107" s="5">
        <v>2790</v>
      </c>
      <c r="O107" s="12">
        <v>3260</v>
      </c>
      <c r="P107" s="12">
        <v>5818</v>
      </c>
      <c r="Q107" s="12">
        <v>2700</v>
      </c>
      <c r="R107" s="12">
        <v>3118</v>
      </c>
      <c r="S107" s="12">
        <v>5408</v>
      </c>
      <c r="T107" s="12">
        <v>2527</v>
      </c>
      <c r="U107" s="12">
        <v>2881</v>
      </c>
      <c r="V107" s="12">
        <v>4930</v>
      </c>
      <c r="W107" s="12">
        <v>2356</v>
      </c>
      <c r="X107" s="6">
        <v>2574</v>
      </c>
      <c r="Y107" s="35"/>
      <c r="Z107" s="36"/>
      <c r="AA107" s="47" t="s">
        <v>94</v>
      </c>
    </row>
    <row r="108" spans="1:27" ht="17.25" customHeight="1">
      <c r="A108" s="35"/>
      <c r="B108" s="36"/>
      <c r="C108" s="39" t="s">
        <v>95</v>
      </c>
      <c r="D108" s="5">
        <f t="shared" si="10"/>
        <v>8745</v>
      </c>
      <c r="E108" s="5">
        <v>4258</v>
      </c>
      <c r="F108" s="5">
        <v>4487</v>
      </c>
      <c r="G108" s="5">
        <f t="shared" si="11"/>
        <v>10336</v>
      </c>
      <c r="H108" s="5">
        <v>5053</v>
      </c>
      <c r="I108" s="5">
        <v>5283</v>
      </c>
      <c r="J108" s="5">
        <v>11481</v>
      </c>
      <c r="K108" s="5">
        <v>5544</v>
      </c>
      <c r="L108" s="5">
        <v>5937</v>
      </c>
      <c r="M108" s="5">
        <v>11600</v>
      </c>
      <c r="N108" s="5">
        <v>5571</v>
      </c>
      <c r="O108" s="12">
        <v>6029</v>
      </c>
      <c r="P108" s="12">
        <v>11689</v>
      </c>
      <c r="Q108" s="12">
        <v>5593</v>
      </c>
      <c r="R108" s="12">
        <v>6096</v>
      </c>
      <c r="S108" s="12">
        <v>12643</v>
      </c>
      <c r="T108" s="12">
        <v>6013</v>
      </c>
      <c r="U108" s="12">
        <v>6630</v>
      </c>
      <c r="V108" s="12">
        <v>12554</v>
      </c>
      <c r="W108" s="12">
        <v>5922</v>
      </c>
      <c r="X108" s="6">
        <v>6632</v>
      </c>
      <c r="Y108" s="35"/>
      <c r="Z108" s="36"/>
      <c r="AA108" s="47" t="s">
        <v>95</v>
      </c>
    </row>
    <row r="109" spans="1:27" ht="17.25" customHeight="1">
      <c r="A109" s="35"/>
      <c r="B109" s="36"/>
      <c r="C109" s="39" t="s">
        <v>96</v>
      </c>
      <c r="D109" s="5">
        <f t="shared" si="10"/>
        <v>15401</v>
      </c>
      <c r="E109" s="5">
        <v>7592</v>
      </c>
      <c r="F109" s="5">
        <v>7809</v>
      </c>
      <c r="G109" s="5">
        <f t="shared" si="11"/>
        <v>13783</v>
      </c>
      <c r="H109" s="5">
        <v>6764</v>
      </c>
      <c r="I109" s="5">
        <v>7019</v>
      </c>
      <c r="J109" s="5">
        <v>12206</v>
      </c>
      <c r="K109" s="5">
        <v>6017</v>
      </c>
      <c r="L109" s="5">
        <v>6189</v>
      </c>
      <c r="M109" s="5">
        <v>11088</v>
      </c>
      <c r="N109" s="5">
        <v>5326</v>
      </c>
      <c r="O109" s="12">
        <v>5762</v>
      </c>
      <c r="P109" s="12">
        <v>10713</v>
      </c>
      <c r="Q109" s="12">
        <v>5123</v>
      </c>
      <c r="R109" s="12">
        <v>5590</v>
      </c>
      <c r="S109" s="12">
        <v>10317</v>
      </c>
      <c r="T109" s="12">
        <v>4888</v>
      </c>
      <c r="U109" s="12">
        <v>5429</v>
      </c>
      <c r="V109" s="12">
        <v>9912</v>
      </c>
      <c r="W109" s="12">
        <v>4606</v>
      </c>
      <c r="X109" s="6">
        <v>5306</v>
      </c>
      <c r="Y109" s="35"/>
      <c r="Z109" s="36"/>
      <c r="AA109" s="47" t="s">
        <v>96</v>
      </c>
    </row>
    <row r="110" spans="1:27" ht="17.25" customHeight="1">
      <c r="A110" s="35"/>
      <c r="B110" s="36"/>
      <c r="C110" s="39" t="s">
        <v>97</v>
      </c>
      <c r="D110" s="5">
        <f t="shared" si="10"/>
        <v>6075</v>
      </c>
      <c r="E110" s="5">
        <v>3133</v>
      </c>
      <c r="F110" s="5">
        <v>2942</v>
      </c>
      <c r="G110" s="5">
        <f t="shared" si="11"/>
        <v>5462</v>
      </c>
      <c r="H110" s="5">
        <v>2700</v>
      </c>
      <c r="I110" s="5">
        <v>2762</v>
      </c>
      <c r="J110" s="5">
        <v>5429</v>
      </c>
      <c r="K110" s="5">
        <v>2625</v>
      </c>
      <c r="L110" s="5">
        <v>2804</v>
      </c>
      <c r="M110" s="5">
        <v>5450</v>
      </c>
      <c r="N110" s="5">
        <v>2597</v>
      </c>
      <c r="O110" s="12">
        <v>2853</v>
      </c>
      <c r="P110" s="12">
        <v>5082</v>
      </c>
      <c r="Q110" s="12">
        <v>2443</v>
      </c>
      <c r="R110" s="12">
        <v>2639</v>
      </c>
      <c r="S110" s="12">
        <v>5220</v>
      </c>
      <c r="T110" s="12">
        <v>2506</v>
      </c>
      <c r="U110" s="12">
        <v>2714</v>
      </c>
      <c r="V110" s="12">
        <v>4914</v>
      </c>
      <c r="W110" s="12">
        <v>2277</v>
      </c>
      <c r="X110" s="6">
        <v>2637</v>
      </c>
      <c r="Y110" s="35"/>
      <c r="Z110" s="36"/>
      <c r="AA110" s="47" t="s">
        <v>97</v>
      </c>
    </row>
    <row r="111" spans="1:27" ht="17.25" customHeight="1">
      <c r="A111" s="35"/>
      <c r="B111" s="36"/>
      <c r="C111" s="39" t="s">
        <v>98</v>
      </c>
      <c r="D111" s="5">
        <f t="shared" si="10"/>
        <v>12741</v>
      </c>
      <c r="E111" s="5">
        <v>6320</v>
      </c>
      <c r="F111" s="5">
        <v>6421</v>
      </c>
      <c r="G111" s="5">
        <f t="shared" si="11"/>
        <v>12820</v>
      </c>
      <c r="H111" s="5">
        <v>6294</v>
      </c>
      <c r="I111" s="5">
        <v>6526</v>
      </c>
      <c r="J111" s="5">
        <v>11966</v>
      </c>
      <c r="K111" s="5">
        <v>5694</v>
      </c>
      <c r="L111" s="5">
        <v>6272</v>
      </c>
      <c r="M111" s="5">
        <v>12099</v>
      </c>
      <c r="N111" s="5">
        <v>5826</v>
      </c>
      <c r="O111" s="12">
        <v>6273</v>
      </c>
      <c r="P111" s="12">
        <v>12239</v>
      </c>
      <c r="Q111" s="12">
        <v>5874</v>
      </c>
      <c r="R111" s="12">
        <v>6365</v>
      </c>
      <c r="S111" s="12">
        <v>12464</v>
      </c>
      <c r="T111" s="12">
        <v>5974</v>
      </c>
      <c r="U111" s="12">
        <v>6490</v>
      </c>
      <c r="V111" s="12">
        <v>12385</v>
      </c>
      <c r="W111" s="12">
        <v>5927</v>
      </c>
      <c r="X111" s="6">
        <v>6458</v>
      </c>
      <c r="Y111" s="35"/>
      <c r="Z111" s="36"/>
      <c r="AA111" s="47" t="s">
        <v>98</v>
      </c>
    </row>
    <row r="112" spans="1:27" ht="17.25" customHeight="1">
      <c r="A112" s="35"/>
      <c r="B112" s="36"/>
      <c r="C112" s="39" t="s">
        <v>99</v>
      </c>
      <c r="D112" s="5">
        <f t="shared" si="10"/>
        <v>13909</v>
      </c>
      <c r="E112" s="5">
        <v>6880</v>
      </c>
      <c r="F112" s="5">
        <v>7029</v>
      </c>
      <c r="G112" s="5">
        <f t="shared" si="11"/>
        <v>26822</v>
      </c>
      <c r="H112" s="5">
        <v>13326</v>
      </c>
      <c r="I112" s="5">
        <v>13496</v>
      </c>
      <c r="J112" s="5">
        <v>32918</v>
      </c>
      <c r="K112" s="5">
        <v>16321</v>
      </c>
      <c r="L112" s="5">
        <v>16597</v>
      </c>
      <c r="M112" s="5">
        <v>35473</v>
      </c>
      <c r="N112" s="5">
        <v>17697</v>
      </c>
      <c r="O112" s="12">
        <v>17776</v>
      </c>
      <c r="P112" s="12">
        <v>36323</v>
      </c>
      <c r="Q112" s="12">
        <v>17910</v>
      </c>
      <c r="R112" s="12">
        <v>18413</v>
      </c>
      <c r="S112" s="12">
        <v>36829</v>
      </c>
      <c r="T112" s="12">
        <v>17944</v>
      </c>
      <c r="U112" s="12">
        <v>18885</v>
      </c>
      <c r="V112" s="12">
        <v>35271</v>
      </c>
      <c r="W112" s="12">
        <v>16911</v>
      </c>
      <c r="X112" s="6">
        <v>18360</v>
      </c>
      <c r="Y112" s="35"/>
      <c r="Z112" s="36"/>
      <c r="AA112" s="47" t="s">
        <v>99</v>
      </c>
    </row>
    <row r="113" spans="1:27" ht="17.25" customHeight="1">
      <c r="A113" s="35"/>
      <c r="B113" s="36"/>
      <c r="C113" s="43" t="s">
        <v>100</v>
      </c>
      <c r="D113" s="5">
        <f t="shared" si="10"/>
        <v>15087</v>
      </c>
      <c r="E113" s="5">
        <v>7430</v>
      </c>
      <c r="F113" s="5">
        <v>7657</v>
      </c>
      <c r="G113" s="5">
        <f t="shared" si="11"/>
        <v>14283</v>
      </c>
      <c r="H113" s="5">
        <v>6961</v>
      </c>
      <c r="I113" s="5">
        <v>7322</v>
      </c>
      <c r="J113" s="5">
        <v>14030</v>
      </c>
      <c r="K113" s="5">
        <v>6798</v>
      </c>
      <c r="L113" s="5">
        <v>7232</v>
      </c>
      <c r="M113" s="5">
        <v>13789</v>
      </c>
      <c r="N113" s="5">
        <v>6576</v>
      </c>
      <c r="O113" s="12">
        <v>7213</v>
      </c>
      <c r="P113" s="12">
        <v>13708</v>
      </c>
      <c r="Q113" s="12">
        <v>6504</v>
      </c>
      <c r="R113" s="12">
        <v>7204</v>
      </c>
      <c r="S113" s="12">
        <v>12473</v>
      </c>
      <c r="T113" s="12">
        <v>5916</v>
      </c>
      <c r="U113" s="12">
        <v>6557</v>
      </c>
      <c r="V113" s="12">
        <v>12115</v>
      </c>
      <c r="W113" s="12">
        <v>5598</v>
      </c>
      <c r="X113" s="6">
        <v>6517</v>
      </c>
      <c r="Y113" s="35"/>
      <c r="Z113" s="36"/>
      <c r="AA113" s="52" t="s">
        <v>100</v>
      </c>
    </row>
    <row r="114" spans="1:27" ht="17.25" customHeight="1">
      <c r="A114" s="35"/>
      <c r="B114" s="36"/>
      <c r="C114" s="39" t="s">
        <v>101</v>
      </c>
      <c r="D114" s="5">
        <f t="shared" si="10"/>
        <v>13010</v>
      </c>
      <c r="E114" s="5">
        <v>6245</v>
      </c>
      <c r="F114" s="5">
        <v>6765</v>
      </c>
      <c r="G114" s="5">
        <f t="shared" si="11"/>
        <v>14380</v>
      </c>
      <c r="H114" s="5">
        <v>6838</v>
      </c>
      <c r="I114" s="5">
        <v>7542</v>
      </c>
      <c r="J114" s="5">
        <v>14907</v>
      </c>
      <c r="K114" s="5">
        <v>6981</v>
      </c>
      <c r="L114" s="5">
        <v>7926</v>
      </c>
      <c r="M114" s="5">
        <v>14792</v>
      </c>
      <c r="N114" s="5">
        <v>6886</v>
      </c>
      <c r="O114" s="12">
        <v>7906</v>
      </c>
      <c r="P114" s="12">
        <v>14418</v>
      </c>
      <c r="Q114" s="12">
        <v>6676</v>
      </c>
      <c r="R114" s="12">
        <v>7742</v>
      </c>
      <c r="S114" s="12">
        <v>14169</v>
      </c>
      <c r="T114" s="12">
        <v>6503</v>
      </c>
      <c r="U114" s="12">
        <v>7666</v>
      </c>
      <c r="V114" s="12">
        <v>13784</v>
      </c>
      <c r="W114" s="12">
        <v>6265</v>
      </c>
      <c r="X114" s="6">
        <v>7519</v>
      </c>
      <c r="Y114" s="35"/>
      <c r="Z114" s="36"/>
      <c r="AA114" s="47" t="s">
        <v>101</v>
      </c>
    </row>
    <row r="115" spans="1:27" ht="17.25" customHeight="1">
      <c r="A115" s="35"/>
      <c r="B115" s="36"/>
      <c r="C115" s="51" t="s">
        <v>167</v>
      </c>
      <c r="D115" s="5">
        <f t="shared" si="10"/>
        <v>20746</v>
      </c>
      <c r="E115" s="5">
        <v>10064</v>
      </c>
      <c r="F115" s="5">
        <v>10682</v>
      </c>
      <c r="G115" s="5">
        <f t="shared" si="11"/>
        <v>23660</v>
      </c>
      <c r="H115" s="5">
        <v>11389</v>
      </c>
      <c r="I115" s="5">
        <v>12271</v>
      </c>
      <c r="J115" s="5">
        <v>23377</v>
      </c>
      <c r="K115" s="5">
        <v>11180</v>
      </c>
      <c r="L115" s="5">
        <v>12197</v>
      </c>
      <c r="M115" s="5">
        <v>22771</v>
      </c>
      <c r="N115" s="5">
        <v>10687</v>
      </c>
      <c r="O115" s="12">
        <v>12084</v>
      </c>
      <c r="P115" s="12">
        <v>22876</v>
      </c>
      <c r="Q115" s="12">
        <v>10609</v>
      </c>
      <c r="R115" s="12">
        <v>12267</v>
      </c>
      <c r="S115" s="12">
        <v>24703</v>
      </c>
      <c r="T115" s="12">
        <v>11528</v>
      </c>
      <c r="U115" s="12">
        <v>13175</v>
      </c>
      <c r="V115" s="12">
        <v>27162</v>
      </c>
      <c r="W115" s="12">
        <v>12678</v>
      </c>
      <c r="X115" s="6">
        <v>14484</v>
      </c>
      <c r="Y115" s="35"/>
      <c r="Z115" s="36"/>
      <c r="AA115" s="52" t="s">
        <v>167</v>
      </c>
    </row>
    <row r="116" spans="1:27" ht="17.25" customHeight="1">
      <c r="A116" s="35"/>
      <c r="B116" s="36"/>
      <c r="C116" s="51" t="s">
        <v>103</v>
      </c>
      <c r="D116" s="5">
        <f t="shared" si="10"/>
        <v>7997</v>
      </c>
      <c r="E116" s="5">
        <v>3901</v>
      </c>
      <c r="F116" s="5">
        <v>4096</v>
      </c>
      <c r="G116" s="5">
        <f t="shared" si="11"/>
        <v>7506</v>
      </c>
      <c r="H116" s="5">
        <v>3608</v>
      </c>
      <c r="I116" s="5">
        <v>3898</v>
      </c>
      <c r="J116" s="5">
        <v>8480</v>
      </c>
      <c r="K116" s="5">
        <v>4051</v>
      </c>
      <c r="L116" s="5">
        <v>4429</v>
      </c>
      <c r="M116" s="5">
        <v>9450</v>
      </c>
      <c r="N116" s="5">
        <v>4514</v>
      </c>
      <c r="O116" s="12">
        <v>4936</v>
      </c>
      <c r="P116" s="12">
        <v>9769</v>
      </c>
      <c r="Q116" s="12">
        <v>4682</v>
      </c>
      <c r="R116" s="12">
        <v>5087</v>
      </c>
      <c r="S116" s="12">
        <v>7978</v>
      </c>
      <c r="T116" s="12">
        <v>3740</v>
      </c>
      <c r="U116" s="12">
        <v>4238</v>
      </c>
      <c r="V116" s="12">
        <v>8006</v>
      </c>
      <c r="W116" s="12">
        <v>3732</v>
      </c>
      <c r="X116" s="6">
        <v>4274</v>
      </c>
      <c r="Y116" s="35"/>
      <c r="Z116" s="36"/>
      <c r="AA116" s="52" t="s">
        <v>103</v>
      </c>
    </row>
    <row r="117" spans="1:27" ht="17.25" customHeight="1">
      <c r="A117" s="35"/>
      <c r="B117" s="36"/>
      <c r="C117" s="39" t="s">
        <v>104</v>
      </c>
      <c r="D117" s="5">
        <f t="shared" si="10"/>
        <v>10471</v>
      </c>
      <c r="E117" s="5">
        <v>4655</v>
      </c>
      <c r="F117" s="5">
        <v>5816</v>
      </c>
      <c r="G117" s="5">
        <f t="shared" si="11"/>
        <v>12330</v>
      </c>
      <c r="H117" s="5">
        <v>5334</v>
      </c>
      <c r="I117" s="5">
        <v>6996</v>
      </c>
      <c r="J117" s="5">
        <v>11693</v>
      </c>
      <c r="K117" s="5">
        <v>5109</v>
      </c>
      <c r="L117" s="5">
        <v>6584</v>
      </c>
      <c r="M117" s="5">
        <v>11424</v>
      </c>
      <c r="N117" s="5">
        <v>5100</v>
      </c>
      <c r="O117" s="12">
        <v>6324</v>
      </c>
      <c r="P117" s="12">
        <v>11887</v>
      </c>
      <c r="Q117" s="12">
        <v>5377</v>
      </c>
      <c r="R117" s="12">
        <v>6510</v>
      </c>
      <c r="S117" s="12">
        <v>11137</v>
      </c>
      <c r="T117" s="12">
        <v>5140</v>
      </c>
      <c r="U117" s="12">
        <v>5997</v>
      </c>
      <c r="V117" s="12">
        <v>11849</v>
      </c>
      <c r="W117" s="12">
        <v>5617</v>
      </c>
      <c r="X117" s="6">
        <v>6232</v>
      </c>
      <c r="Y117" s="35"/>
      <c r="Z117" s="36"/>
      <c r="AA117" s="47" t="s">
        <v>104</v>
      </c>
    </row>
    <row r="118" spans="1:27" ht="17.25" customHeight="1">
      <c r="A118" s="35"/>
      <c r="B118" s="36"/>
      <c r="C118" s="39" t="s">
        <v>105</v>
      </c>
      <c r="D118" s="5">
        <f t="shared" si="10"/>
        <v>6293</v>
      </c>
      <c r="E118" s="5">
        <v>3194</v>
      </c>
      <c r="F118" s="5">
        <v>3099</v>
      </c>
      <c r="G118" s="5">
        <f t="shared" si="11"/>
        <v>11126</v>
      </c>
      <c r="H118" s="5">
        <v>5608</v>
      </c>
      <c r="I118" s="5">
        <v>5518</v>
      </c>
      <c r="J118" s="5">
        <v>12264</v>
      </c>
      <c r="K118" s="5">
        <v>6192</v>
      </c>
      <c r="L118" s="5">
        <v>6072</v>
      </c>
      <c r="M118" s="5">
        <v>15083</v>
      </c>
      <c r="N118" s="5">
        <v>7726</v>
      </c>
      <c r="O118" s="12">
        <v>7357</v>
      </c>
      <c r="P118" s="12">
        <v>18510</v>
      </c>
      <c r="Q118" s="12">
        <v>9354</v>
      </c>
      <c r="R118" s="12">
        <v>9156</v>
      </c>
      <c r="S118" s="12">
        <v>19090</v>
      </c>
      <c r="T118" s="12">
        <v>9577</v>
      </c>
      <c r="U118" s="12">
        <v>9513</v>
      </c>
      <c r="V118" s="12">
        <v>19426</v>
      </c>
      <c r="W118" s="12">
        <v>9583</v>
      </c>
      <c r="X118" s="6">
        <v>9843</v>
      </c>
      <c r="Y118" s="35"/>
      <c r="Z118" s="36"/>
      <c r="AA118" s="47" t="s">
        <v>105</v>
      </c>
    </row>
    <row r="119" spans="1:27" ht="17.25" customHeight="1">
      <c r="A119" s="35"/>
      <c r="B119" s="36"/>
      <c r="C119" s="39" t="s">
        <v>106</v>
      </c>
      <c r="D119" s="5">
        <f t="shared" si="10"/>
        <v>8113</v>
      </c>
      <c r="E119" s="5">
        <v>3872</v>
      </c>
      <c r="F119" s="5">
        <v>4241</v>
      </c>
      <c r="G119" s="5">
        <f t="shared" si="11"/>
        <v>8244</v>
      </c>
      <c r="H119" s="5">
        <v>3888</v>
      </c>
      <c r="I119" s="5">
        <v>4356</v>
      </c>
      <c r="J119" s="5">
        <v>7532</v>
      </c>
      <c r="K119" s="5">
        <v>3540</v>
      </c>
      <c r="L119" s="5">
        <v>3992</v>
      </c>
      <c r="M119" s="5">
        <v>6846</v>
      </c>
      <c r="N119" s="5">
        <v>3129</v>
      </c>
      <c r="O119" s="12">
        <v>3717</v>
      </c>
      <c r="P119" s="12">
        <v>6383</v>
      </c>
      <c r="Q119" s="12">
        <v>2910</v>
      </c>
      <c r="R119" s="12">
        <v>3473</v>
      </c>
      <c r="S119" s="12">
        <v>6141</v>
      </c>
      <c r="T119" s="12">
        <v>2814</v>
      </c>
      <c r="U119" s="12">
        <v>3327</v>
      </c>
      <c r="V119" s="12">
        <v>5948</v>
      </c>
      <c r="W119" s="12">
        <v>2740</v>
      </c>
      <c r="X119" s="6">
        <v>3208</v>
      </c>
      <c r="Y119" s="35"/>
      <c r="Z119" s="36"/>
      <c r="AA119" s="47" t="s">
        <v>106</v>
      </c>
    </row>
    <row r="120" spans="1:27" ht="17.25" customHeight="1">
      <c r="A120" s="35"/>
      <c r="B120" s="36"/>
      <c r="C120" s="39" t="s">
        <v>107</v>
      </c>
      <c r="D120" s="5">
        <f t="shared" si="10"/>
        <v>7454</v>
      </c>
      <c r="E120" s="5">
        <v>3532</v>
      </c>
      <c r="F120" s="5">
        <v>3922</v>
      </c>
      <c r="G120" s="5">
        <f t="shared" si="11"/>
        <v>8976</v>
      </c>
      <c r="H120" s="5">
        <v>4318</v>
      </c>
      <c r="I120" s="5">
        <v>4658</v>
      </c>
      <c r="J120" s="5">
        <v>10939</v>
      </c>
      <c r="K120" s="5">
        <v>5331</v>
      </c>
      <c r="L120" s="5">
        <v>5608</v>
      </c>
      <c r="M120" s="5">
        <v>12372</v>
      </c>
      <c r="N120" s="5">
        <v>5962</v>
      </c>
      <c r="O120" s="12">
        <v>6410</v>
      </c>
      <c r="P120" s="12">
        <v>13450</v>
      </c>
      <c r="Q120" s="12">
        <v>6391</v>
      </c>
      <c r="R120" s="12">
        <v>7059</v>
      </c>
      <c r="S120" s="12">
        <v>13639</v>
      </c>
      <c r="T120" s="12">
        <v>6444</v>
      </c>
      <c r="U120" s="12">
        <v>7195</v>
      </c>
      <c r="V120" s="12">
        <v>13338</v>
      </c>
      <c r="W120" s="12">
        <v>6270</v>
      </c>
      <c r="X120" s="6">
        <v>7068</v>
      </c>
      <c r="Y120" s="35"/>
      <c r="Z120" s="36"/>
      <c r="AA120" s="47" t="s">
        <v>107</v>
      </c>
    </row>
    <row r="121" spans="1:27" ht="17.25" customHeight="1">
      <c r="A121" s="35"/>
      <c r="B121" s="36"/>
      <c r="C121" s="39" t="s">
        <v>108</v>
      </c>
      <c r="D121" s="5">
        <f t="shared" si="10"/>
        <v>9768</v>
      </c>
      <c r="E121" s="5">
        <v>4771</v>
      </c>
      <c r="F121" s="5">
        <v>4997</v>
      </c>
      <c r="G121" s="5">
        <f t="shared" si="11"/>
        <v>11114</v>
      </c>
      <c r="H121" s="5">
        <v>5426</v>
      </c>
      <c r="I121" s="5">
        <v>5688</v>
      </c>
      <c r="J121" s="5">
        <v>11027</v>
      </c>
      <c r="K121" s="5">
        <v>5293</v>
      </c>
      <c r="L121" s="5">
        <v>5734</v>
      </c>
      <c r="M121" s="5">
        <v>10692</v>
      </c>
      <c r="N121" s="5">
        <v>5072</v>
      </c>
      <c r="O121" s="12">
        <v>5620</v>
      </c>
      <c r="P121" s="12">
        <v>10239</v>
      </c>
      <c r="Q121" s="12">
        <v>4837</v>
      </c>
      <c r="R121" s="12">
        <v>5402</v>
      </c>
      <c r="S121" s="12">
        <v>10032</v>
      </c>
      <c r="T121" s="12">
        <v>4765</v>
      </c>
      <c r="U121" s="12">
        <v>5267</v>
      </c>
      <c r="V121" s="12">
        <v>9797</v>
      </c>
      <c r="W121" s="12">
        <v>4644</v>
      </c>
      <c r="X121" s="6">
        <v>5153</v>
      </c>
      <c r="Y121" s="35"/>
      <c r="Z121" s="36"/>
      <c r="AA121" s="47" t="s">
        <v>108</v>
      </c>
    </row>
    <row r="122" spans="1:27" ht="17.25" customHeight="1">
      <c r="A122" s="35"/>
      <c r="B122" s="36"/>
      <c r="C122" s="39" t="s">
        <v>109</v>
      </c>
      <c r="D122" s="5">
        <f t="shared" si="10"/>
        <v>7226</v>
      </c>
      <c r="E122" s="5">
        <v>3362</v>
      </c>
      <c r="F122" s="5">
        <v>3864</v>
      </c>
      <c r="G122" s="5">
        <f t="shared" si="11"/>
        <v>7753</v>
      </c>
      <c r="H122" s="5">
        <v>3617</v>
      </c>
      <c r="I122" s="5">
        <v>4136</v>
      </c>
      <c r="J122" s="5">
        <v>7998</v>
      </c>
      <c r="K122" s="5">
        <v>3731</v>
      </c>
      <c r="L122" s="5">
        <v>4267</v>
      </c>
      <c r="M122" s="5">
        <v>7611</v>
      </c>
      <c r="N122" s="5">
        <v>3540</v>
      </c>
      <c r="O122" s="12">
        <v>4071</v>
      </c>
      <c r="P122" s="12">
        <v>8256</v>
      </c>
      <c r="Q122" s="12">
        <v>3908</v>
      </c>
      <c r="R122" s="12">
        <v>4348</v>
      </c>
      <c r="S122" s="12">
        <v>12202</v>
      </c>
      <c r="T122" s="12">
        <v>5869</v>
      </c>
      <c r="U122" s="12">
        <v>6333</v>
      </c>
      <c r="V122" s="12">
        <v>13693</v>
      </c>
      <c r="W122" s="12">
        <v>6565</v>
      </c>
      <c r="X122" s="6">
        <v>7128</v>
      </c>
      <c r="Y122" s="35"/>
      <c r="Z122" s="36"/>
      <c r="AA122" s="47" t="s">
        <v>109</v>
      </c>
    </row>
    <row r="123" spans="1:27" ht="17.25" customHeight="1">
      <c r="A123" s="35"/>
      <c r="B123" s="36"/>
      <c r="C123" s="40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13"/>
      <c r="P123" s="13"/>
      <c r="Q123" s="13"/>
      <c r="R123" s="13"/>
      <c r="S123" s="13"/>
      <c r="T123" s="13"/>
      <c r="U123" s="13"/>
      <c r="V123" s="13"/>
      <c r="W123" s="13"/>
      <c r="X123" s="8"/>
      <c r="Y123" s="35"/>
      <c r="Z123" s="36"/>
      <c r="AA123" s="48"/>
    </row>
    <row r="124" spans="1:27" ht="17.25" customHeight="1">
      <c r="A124" s="35"/>
      <c r="B124" s="38" t="s">
        <v>110</v>
      </c>
      <c r="C124" s="41"/>
      <c r="D124" s="5">
        <f aca="true" t="shared" si="12" ref="D124:D138">SUM(E124:F124)</f>
        <v>89427</v>
      </c>
      <c r="E124" s="5">
        <f>SUM(E125:E138)</f>
        <v>44023</v>
      </c>
      <c r="F124" s="5">
        <f>SUM(F125:F138)</f>
        <v>45404</v>
      </c>
      <c r="G124" s="5">
        <f aca="true" t="shared" si="13" ref="G124:G138">SUM(H124:I124)</f>
        <v>80797</v>
      </c>
      <c r="H124" s="5">
        <f>SUM(H125:H138)</f>
        <v>39804</v>
      </c>
      <c r="I124" s="5">
        <f>SUM(I125:I138)</f>
        <v>40993</v>
      </c>
      <c r="J124" s="5">
        <v>75923</v>
      </c>
      <c r="K124" s="5">
        <v>37100</v>
      </c>
      <c r="L124" s="5">
        <v>38823</v>
      </c>
      <c r="M124" s="5">
        <v>70637</v>
      </c>
      <c r="N124" s="5">
        <v>34282</v>
      </c>
      <c r="O124" s="12">
        <v>36355</v>
      </c>
      <c r="P124" s="12">
        <f>SUM(P125:P138)</f>
        <v>66203</v>
      </c>
      <c r="Q124" s="12">
        <f>SUM(Q125:Q138)</f>
        <v>32238</v>
      </c>
      <c r="R124" s="12">
        <f>SUM(R125:R138)</f>
        <v>33965</v>
      </c>
      <c r="S124" s="12">
        <v>65045</v>
      </c>
      <c r="T124" s="12">
        <v>31671</v>
      </c>
      <c r="U124" s="12">
        <v>33374</v>
      </c>
      <c r="V124" s="12">
        <v>63714</v>
      </c>
      <c r="W124" s="12">
        <v>30941</v>
      </c>
      <c r="X124" s="6">
        <v>32773</v>
      </c>
      <c r="Y124" s="35"/>
      <c r="Z124" s="38" t="s">
        <v>110</v>
      </c>
      <c r="AA124" s="49"/>
    </row>
    <row r="125" spans="1:27" ht="17.25" customHeight="1">
      <c r="A125" s="35"/>
      <c r="B125" s="36"/>
      <c r="C125" s="39" t="s">
        <v>111</v>
      </c>
      <c r="D125" s="5">
        <f t="shared" si="12"/>
        <v>7084</v>
      </c>
      <c r="E125" s="5">
        <v>3339</v>
      </c>
      <c r="F125" s="5">
        <v>3745</v>
      </c>
      <c r="G125" s="5">
        <f t="shared" si="13"/>
        <v>6165</v>
      </c>
      <c r="H125" s="5">
        <v>2869</v>
      </c>
      <c r="I125" s="5">
        <v>3296</v>
      </c>
      <c r="J125" s="5">
        <v>5847</v>
      </c>
      <c r="K125" s="5">
        <v>2729</v>
      </c>
      <c r="L125" s="5">
        <v>3118</v>
      </c>
      <c r="M125" s="5">
        <v>5940</v>
      </c>
      <c r="N125" s="5">
        <v>2747</v>
      </c>
      <c r="O125" s="12">
        <v>3193</v>
      </c>
      <c r="P125" s="12">
        <v>5513</v>
      </c>
      <c r="Q125" s="12">
        <v>2630</v>
      </c>
      <c r="R125" s="12">
        <v>2883</v>
      </c>
      <c r="S125" s="12">
        <v>5619</v>
      </c>
      <c r="T125" s="12">
        <v>2668</v>
      </c>
      <c r="U125" s="12">
        <v>2951</v>
      </c>
      <c r="V125" s="12">
        <v>6597</v>
      </c>
      <c r="W125" s="12">
        <v>3105</v>
      </c>
      <c r="X125" s="6">
        <v>3492</v>
      </c>
      <c r="Y125" s="35"/>
      <c r="Z125" s="36"/>
      <c r="AA125" s="47" t="s">
        <v>111</v>
      </c>
    </row>
    <row r="126" spans="1:27" ht="17.25" customHeight="1">
      <c r="A126" s="35"/>
      <c r="B126" s="36"/>
      <c r="C126" s="39" t="s">
        <v>112</v>
      </c>
      <c r="D126" s="5">
        <f t="shared" si="12"/>
        <v>5428</v>
      </c>
      <c r="E126" s="5">
        <v>2559</v>
      </c>
      <c r="F126" s="5">
        <v>2869</v>
      </c>
      <c r="G126" s="5">
        <f t="shared" si="13"/>
        <v>4464</v>
      </c>
      <c r="H126" s="5">
        <v>2127</v>
      </c>
      <c r="I126" s="5">
        <v>2337</v>
      </c>
      <c r="J126" s="5">
        <v>3932</v>
      </c>
      <c r="K126" s="5">
        <v>1868</v>
      </c>
      <c r="L126" s="5">
        <v>2064</v>
      </c>
      <c r="M126" s="5">
        <v>3978</v>
      </c>
      <c r="N126" s="5">
        <v>1943</v>
      </c>
      <c r="O126" s="12">
        <v>2035</v>
      </c>
      <c r="P126" s="12">
        <v>3837</v>
      </c>
      <c r="Q126" s="12">
        <v>1892</v>
      </c>
      <c r="R126" s="12">
        <v>1945</v>
      </c>
      <c r="S126" s="12">
        <v>3810</v>
      </c>
      <c r="T126" s="12">
        <v>1922</v>
      </c>
      <c r="U126" s="12">
        <v>1888</v>
      </c>
      <c r="V126" s="12">
        <v>3506</v>
      </c>
      <c r="W126" s="12">
        <v>1773</v>
      </c>
      <c r="X126" s="6">
        <v>1733</v>
      </c>
      <c r="Y126" s="35"/>
      <c r="Z126" s="36"/>
      <c r="AA126" s="47" t="s">
        <v>112</v>
      </c>
    </row>
    <row r="127" spans="1:27" ht="17.25" customHeight="1">
      <c r="A127" s="35"/>
      <c r="B127" s="36"/>
      <c r="C127" s="39" t="s">
        <v>113</v>
      </c>
      <c r="D127" s="5">
        <f t="shared" si="12"/>
        <v>6160</v>
      </c>
      <c r="E127" s="5">
        <v>2984</v>
      </c>
      <c r="F127" s="5">
        <v>3176</v>
      </c>
      <c r="G127" s="5">
        <f t="shared" si="13"/>
        <v>5309</v>
      </c>
      <c r="H127" s="5">
        <v>2609</v>
      </c>
      <c r="I127" s="5">
        <v>2700</v>
      </c>
      <c r="J127" s="5">
        <v>4609</v>
      </c>
      <c r="K127" s="5">
        <v>2231</v>
      </c>
      <c r="L127" s="5">
        <v>2378</v>
      </c>
      <c r="M127" s="5">
        <v>4714</v>
      </c>
      <c r="N127" s="5">
        <v>2292</v>
      </c>
      <c r="O127" s="12">
        <v>2422</v>
      </c>
      <c r="P127" s="12">
        <v>4667</v>
      </c>
      <c r="Q127" s="12">
        <v>2278</v>
      </c>
      <c r="R127" s="12">
        <v>2389</v>
      </c>
      <c r="S127" s="12">
        <v>4652</v>
      </c>
      <c r="T127" s="12">
        <v>2306</v>
      </c>
      <c r="U127" s="12">
        <v>2346</v>
      </c>
      <c r="V127" s="12">
        <v>4331</v>
      </c>
      <c r="W127" s="12">
        <v>2173</v>
      </c>
      <c r="X127" s="6">
        <v>2158</v>
      </c>
      <c r="Y127" s="35"/>
      <c r="Z127" s="36"/>
      <c r="AA127" s="47" t="s">
        <v>113</v>
      </c>
    </row>
    <row r="128" spans="1:27" ht="17.25" customHeight="1">
      <c r="A128" s="35"/>
      <c r="B128" s="36"/>
      <c r="C128" s="39" t="s">
        <v>114</v>
      </c>
      <c r="D128" s="5">
        <f t="shared" si="12"/>
        <v>5960</v>
      </c>
      <c r="E128" s="5">
        <v>2930</v>
      </c>
      <c r="F128" s="5">
        <v>3030</v>
      </c>
      <c r="G128" s="5">
        <f t="shared" si="13"/>
        <v>5032</v>
      </c>
      <c r="H128" s="5">
        <v>2441</v>
      </c>
      <c r="I128" s="5">
        <v>2591</v>
      </c>
      <c r="J128" s="5">
        <v>4495</v>
      </c>
      <c r="K128" s="5">
        <v>2118</v>
      </c>
      <c r="L128" s="5">
        <v>2377</v>
      </c>
      <c r="M128" s="5">
        <v>4190</v>
      </c>
      <c r="N128" s="5">
        <v>2013</v>
      </c>
      <c r="O128" s="12">
        <v>2177</v>
      </c>
      <c r="P128" s="12">
        <v>3931</v>
      </c>
      <c r="Q128" s="12">
        <v>1945</v>
      </c>
      <c r="R128" s="12">
        <v>1986</v>
      </c>
      <c r="S128" s="12">
        <v>3894</v>
      </c>
      <c r="T128" s="12">
        <v>1988</v>
      </c>
      <c r="U128" s="12">
        <v>1906</v>
      </c>
      <c r="V128" s="12">
        <v>3940</v>
      </c>
      <c r="W128" s="12">
        <v>1973</v>
      </c>
      <c r="X128" s="6">
        <v>1967</v>
      </c>
      <c r="Y128" s="35"/>
      <c r="Z128" s="36"/>
      <c r="AA128" s="47" t="s">
        <v>114</v>
      </c>
    </row>
    <row r="129" spans="1:27" ht="17.25" customHeight="1">
      <c r="A129" s="35"/>
      <c r="B129" s="36"/>
      <c r="C129" s="39" t="s">
        <v>115</v>
      </c>
      <c r="D129" s="5">
        <f t="shared" si="12"/>
        <v>3740</v>
      </c>
      <c r="E129" s="5">
        <v>1854</v>
      </c>
      <c r="F129" s="5">
        <v>1886</v>
      </c>
      <c r="G129" s="5">
        <f t="shared" si="13"/>
        <v>3167</v>
      </c>
      <c r="H129" s="5">
        <v>1525</v>
      </c>
      <c r="I129" s="5">
        <v>1642</v>
      </c>
      <c r="J129" s="5">
        <v>2718</v>
      </c>
      <c r="K129" s="5">
        <v>1295</v>
      </c>
      <c r="L129" s="5">
        <v>1423</v>
      </c>
      <c r="M129" s="5">
        <v>2293</v>
      </c>
      <c r="N129" s="5">
        <v>1083</v>
      </c>
      <c r="O129" s="12">
        <v>1210</v>
      </c>
      <c r="P129" s="12">
        <v>1951</v>
      </c>
      <c r="Q129" s="12">
        <v>899</v>
      </c>
      <c r="R129" s="12">
        <v>1052</v>
      </c>
      <c r="S129" s="12">
        <v>1890</v>
      </c>
      <c r="T129" s="12">
        <v>892</v>
      </c>
      <c r="U129" s="12">
        <v>998</v>
      </c>
      <c r="V129" s="12">
        <v>1707</v>
      </c>
      <c r="W129" s="12">
        <v>794</v>
      </c>
      <c r="X129" s="6">
        <v>913</v>
      </c>
      <c r="Y129" s="35"/>
      <c r="Z129" s="36"/>
      <c r="AA129" s="47" t="s">
        <v>115</v>
      </c>
    </row>
    <row r="130" spans="1:27" ht="17.25" customHeight="1">
      <c r="A130" s="35"/>
      <c r="B130" s="36"/>
      <c r="C130" s="39" t="s">
        <v>116</v>
      </c>
      <c r="D130" s="5">
        <f t="shared" si="12"/>
        <v>7047</v>
      </c>
      <c r="E130" s="5">
        <v>3647</v>
      </c>
      <c r="F130" s="5">
        <v>3400</v>
      </c>
      <c r="G130" s="5">
        <f t="shared" si="13"/>
        <v>6748</v>
      </c>
      <c r="H130" s="5">
        <v>3546</v>
      </c>
      <c r="I130" s="5">
        <v>3202</v>
      </c>
      <c r="J130" s="5">
        <v>6290</v>
      </c>
      <c r="K130" s="5">
        <v>3345</v>
      </c>
      <c r="L130" s="5">
        <v>2945</v>
      </c>
      <c r="M130" s="5">
        <v>5794</v>
      </c>
      <c r="N130" s="5">
        <v>2941</v>
      </c>
      <c r="O130" s="12">
        <v>2853</v>
      </c>
      <c r="P130" s="12">
        <v>5327</v>
      </c>
      <c r="Q130" s="12">
        <v>2710</v>
      </c>
      <c r="R130" s="12">
        <v>2617</v>
      </c>
      <c r="S130" s="12">
        <v>5469</v>
      </c>
      <c r="T130" s="12">
        <v>2670</v>
      </c>
      <c r="U130" s="12">
        <v>2799</v>
      </c>
      <c r="V130" s="12">
        <v>5525</v>
      </c>
      <c r="W130" s="12">
        <v>2673</v>
      </c>
      <c r="X130" s="6">
        <v>2852</v>
      </c>
      <c r="Y130" s="35"/>
      <c r="Z130" s="36"/>
      <c r="AA130" s="47" t="s">
        <v>116</v>
      </c>
    </row>
    <row r="131" spans="1:27" ht="17.25" customHeight="1">
      <c r="A131" s="35"/>
      <c r="B131" s="36"/>
      <c r="C131" s="39" t="s">
        <v>117</v>
      </c>
      <c r="D131" s="5">
        <f t="shared" si="12"/>
        <v>8016</v>
      </c>
      <c r="E131" s="5">
        <v>3868</v>
      </c>
      <c r="F131" s="5">
        <v>4148</v>
      </c>
      <c r="G131" s="5">
        <f t="shared" si="13"/>
        <v>8014</v>
      </c>
      <c r="H131" s="5">
        <v>3796</v>
      </c>
      <c r="I131" s="5">
        <v>4218</v>
      </c>
      <c r="J131" s="5">
        <v>7393</v>
      </c>
      <c r="K131" s="5">
        <v>3500</v>
      </c>
      <c r="L131" s="5">
        <v>3893</v>
      </c>
      <c r="M131" s="5">
        <v>6701</v>
      </c>
      <c r="N131" s="5">
        <v>3117</v>
      </c>
      <c r="O131" s="12">
        <v>3584</v>
      </c>
      <c r="P131" s="12">
        <v>5899</v>
      </c>
      <c r="Q131" s="12">
        <v>2731</v>
      </c>
      <c r="R131" s="12">
        <v>3168</v>
      </c>
      <c r="S131" s="12">
        <v>5496</v>
      </c>
      <c r="T131" s="12">
        <v>2498</v>
      </c>
      <c r="U131" s="12">
        <v>2998</v>
      </c>
      <c r="V131" s="12">
        <v>5243</v>
      </c>
      <c r="W131" s="12">
        <v>2410</v>
      </c>
      <c r="X131" s="6">
        <v>2833</v>
      </c>
      <c r="Y131" s="35"/>
      <c r="Z131" s="36"/>
      <c r="AA131" s="47" t="s">
        <v>117</v>
      </c>
    </row>
    <row r="132" spans="1:27" ht="17.25" customHeight="1">
      <c r="A132" s="35"/>
      <c r="B132" s="36"/>
      <c r="C132" s="39" t="s">
        <v>118</v>
      </c>
      <c r="D132" s="5">
        <f t="shared" si="12"/>
        <v>8103</v>
      </c>
      <c r="E132" s="5">
        <v>3893</v>
      </c>
      <c r="F132" s="5">
        <v>4210</v>
      </c>
      <c r="G132" s="5">
        <f t="shared" si="13"/>
        <v>7815</v>
      </c>
      <c r="H132" s="5">
        <v>3729</v>
      </c>
      <c r="I132" s="5">
        <v>4086</v>
      </c>
      <c r="J132" s="5">
        <v>7755</v>
      </c>
      <c r="K132" s="5">
        <v>3707</v>
      </c>
      <c r="L132" s="5">
        <v>4048</v>
      </c>
      <c r="M132" s="5">
        <v>7004</v>
      </c>
      <c r="N132" s="5">
        <v>3303</v>
      </c>
      <c r="O132" s="12">
        <v>3701</v>
      </c>
      <c r="P132" s="12">
        <v>6625</v>
      </c>
      <c r="Q132" s="12">
        <v>3100</v>
      </c>
      <c r="R132" s="12">
        <v>3525</v>
      </c>
      <c r="S132" s="12">
        <v>6264</v>
      </c>
      <c r="T132" s="12">
        <v>2918</v>
      </c>
      <c r="U132" s="12">
        <v>3346</v>
      </c>
      <c r="V132" s="12">
        <v>5848</v>
      </c>
      <c r="W132" s="12">
        <v>2777</v>
      </c>
      <c r="X132" s="6">
        <v>3071</v>
      </c>
      <c r="Y132" s="35"/>
      <c r="Z132" s="36"/>
      <c r="AA132" s="47" t="s">
        <v>118</v>
      </c>
    </row>
    <row r="133" spans="1:27" ht="17.25" customHeight="1">
      <c r="A133" s="35"/>
      <c r="B133" s="36"/>
      <c r="C133" s="39" t="s">
        <v>119</v>
      </c>
      <c r="D133" s="5">
        <f t="shared" si="12"/>
        <v>2901</v>
      </c>
      <c r="E133" s="5">
        <v>1402</v>
      </c>
      <c r="F133" s="5">
        <v>1499</v>
      </c>
      <c r="G133" s="5">
        <f t="shared" si="13"/>
        <v>2857</v>
      </c>
      <c r="H133" s="5">
        <v>1382</v>
      </c>
      <c r="I133" s="5">
        <v>1475</v>
      </c>
      <c r="J133" s="5">
        <v>3045</v>
      </c>
      <c r="K133" s="5">
        <v>1449</v>
      </c>
      <c r="L133" s="5">
        <v>1596</v>
      </c>
      <c r="M133" s="5">
        <v>2945</v>
      </c>
      <c r="N133" s="5">
        <v>1366</v>
      </c>
      <c r="O133" s="12">
        <v>1579</v>
      </c>
      <c r="P133" s="12">
        <v>3143</v>
      </c>
      <c r="Q133" s="12">
        <v>1474</v>
      </c>
      <c r="R133" s="12">
        <v>1669</v>
      </c>
      <c r="S133" s="12">
        <v>2847</v>
      </c>
      <c r="T133" s="12">
        <v>1337</v>
      </c>
      <c r="U133" s="12">
        <v>1510</v>
      </c>
      <c r="V133" s="12">
        <v>2617</v>
      </c>
      <c r="W133" s="12">
        <v>1197</v>
      </c>
      <c r="X133" s="6">
        <v>1420</v>
      </c>
      <c r="Y133" s="35"/>
      <c r="Z133" s="36"/>
      <c r="AA133" s="47" t="s">
        <v>119</v>
      </c>
    </row>
    <row r="134" spans="1:27" ht="17.25" customHeight="1">
      <c r="A134" s="35"/>
      <c r="B134" s="36"/>
      <c r="C134" s="39" t="s">
        <v>120</v>
      </c>
      <c r="D134" s="5">
        <f t="shared" si="12"/>
        <v>4796</v>
      </c>
      <c r="E134" s="5">
        <v>2384</v>
      </c>
      <c r="F134" s="5">
        <v>2412</v>
      </c>
      <c r="G134" s="5">
        <f t="shared" si="13"/>
        <v>4428</v>
      </c>
      <c r="H134" s="5">
        <v>2209</v>
      </c>
      <c r="I134" s="5">
        <v>2219</v>
      </c>
      <c r="J134" s="5">
        <v>4203</v>
      </c>
      <c r="K134" s="5">
        <v>2007</v>
      </c>
      <c r="L134" s="5">
        <v>2196</v>
      </c>
      <c r="M134" s="5">
        <v>3841</v>
      </c>
      <c r="N134" s="5">
        <v>1884</v>
      </c>
      <c r="O134" s="12">
        <v>1957</v>
      </c>
      <c r="P134" s="12">
        <v>3535</v>
      </c>
      <c r="Q134" s="12">
        <v>1749</v>
      </c>
      <c r="R134" s="12">
        <v>1786</v>
      </c>
      <c r="S134" s="12">
        <v>3442</v>
      </c>
      <c r="T134" s="12">
        <v>1740</v>
      </c>
      <c r="U134" s="12">
        <v>1702</v>
      </c>
      <c r="V134" s="12">
        <v>3331</v>
      </c>
      <c r="W134" s="12">
        <v>1677</v>
      </c>
      <c r="X134" s="6">
        <v>1654</v>
      </c>
      <c r="Y134" s="35"/>
      <c r="Z134" s="36"/>
      <c r="AA134" s="47" t="s">
        <v>120</v>
      </c>
    </row>
    <row r="135" spans="1:27" ht="17.25" customHeight="1">
      <c r="A135" s="35"/>
      <c r="B135" s="36"/>
      <c r="C135" s="39" t="s">
        <v>121</v>
      </c>
      <c r="D135" s="5">
        <f t="shared" si="12"/>
        <v>6761</v>
      </c>
      <c r="E135" s="5">
        <v>3301</v>
      </c>
      <c r="F135" s="5">
        <v>3460</v>
      </c>
      <c r="G135" s="5">
        <f t="shared" si="13"/>
        <v>5835</v>
      </c>
      <c r="H135" s="5">
        <v>2858</v>
      </c>
      <c r="I135" s="5">
        <v>2977</v>
      </c>
      <c r="J135" s="5">
        <v>5477</v>
      </c>
      <c r="K135" s="5">
        <v>2687</v>
      </c>
      <c r="L135" s="5">
        <v>2790</v>
      </c>
      <c r="M135" s="5">
        <v>5132</v>
      </c>
      <c r="N135" s="5">
        <v>2621</v>
      </c>
      <c r="O135" s="12">
        <v>2511</v>
      </c>
      <c r="P135" s="12">
        <v>4752</v>
      </c>
      <c r="Q135" s="12">
        <v>2439</v>
      </c>
      <c r="R135" s="12">
        <v>2313</v>
      </c>
      <c r="S135" s="12">
        <v>4912</v>
      </c>
      <c r="T135" s="12">
        <v>2554</v>
      </c>
      <c r="U135" s="12">
        <v>2358</v>
      </c>
      <c r="V135" s="12">
        <v>4599</v>
      </c>
      <c r="W135" s="12">
        <v>2410</v>
      </c>
      <c r="X135" s="6">
        <v>2189</v>
      </c>
      <c r="Y135" s="35"/>
      <c r="Z135" s="36"/>
      <c r="AA135" s="47" t="s">
        <v>121</v>
      </c>
    </row>
    <row r="136" spans="1:27" ht="17.25" customHeight="1">
      <c r="A136" s="35"/>
      <c r="B136" s="36"/>
      <c r="C136" s="39" t="s">
        <v>122</v>
      </c>
      <c r="D136" s="5">
        <f t="shared" si="12"/>
        <v>7188</v>
      </c>
      <c r="E136" s="5">
        <v>3532</v>
      </c>
      <c r="F136" s="5">
        <v>3656</v>
      </c>
      <c r="G136" s="5">
        <f t="shared" si="13"/>
        <v>6190</v>
      </c>
      <c r="H136" s="5">
        <v>3078</v>
      </c>
      <c r="I136" s="5">
        <v>3112</v>
      </c>
      <c r="J136" s="5">
        <v>6583</v>
      </c>
      <c r="K136" s="5">
        <v>3247</v>
      </c>
      <c r="L136" s="5">
        <v>3336</v>
      </c>
      <c r="M136" s="5">
        <v>5317</v>
      </c>
      <c r="N136" s="5">
        <v>2590</v>
      </c>
      <c r="O136" s="12">
        <v>2727</v>
      </c>
      <c r="P136" s="12">
        <v>4795</v>
      </c>
      <c r="Q136" s="12">
        <v>2320</v>
      </c>
      <c r="R136" s="12">
        <v>2475</v>
      </c>
      <c r="S136" s="12">
        <v>5058</v>
      </c>
      <c r="T136" s="12">
        <v>2455</v>
      </c>
      <c r="U136" s="12">
        <v>2603</v>
      </c>
      <c r="V136" s="12">
        <v>4976</v>
      </c>
      <c r="W136" s="12">
        <v>2421</v>
      </c>
      <c r="X136" s="6">
        <v>2555</v>
      </c>
      <c r="Y136" s="35"/>
      <c r="Z136" s="36"/>
      <c r="AA136" s="47" t="s">
        <v>122</v>
      </c>
    </row>
    <row r="137" spans="1:27" ht="17.25" customHeight="1">
      <c r="A137" s="35"/>
      <c r="B137" s="36"/>
      <c r="C137" s="39" t="s">
        <v>168</v>
      </c>
      <c r="D137" s="5">
        <f t="shared" si="12"/>
        <v>6034</v>
      </c>
      <c r="E137" s="5">
        <v>3244</v>
      </c>
      <c r="F137" s="5">
        <v>2790</v>
      </c>
      <c r="G137" s="5">
        <f t="shared" si="13"/>
        <v>5138</v>
      </c>
      <c r="H137" s="5">
        <v>2805</v>
      </c>
      <c r="I137" s="5">
        <v>2333</v>
      </c>
      <c r="J137" s="5">
        <v>4227</v>
      </c>
      <c r="K137" s="5">
        <v>2313</v>
      </c>
      <c r="L137" s="5">
        <v>1914</v>
      </c>
      <c r="M137" s="5">
        <v>4131</v>
      </c>
      <c r="N137" s="5">
        <v>2206</v>
      </c>
      <c r="O137" s="12">
        <v>1925</v>
      </c>
      <c r="P137" s="12">
        <v>3962</v>
      </c>
      <c r="Q137" s="12">
        <v>2133</v>
      </c>
      <c r="R137" s="12">
        <v>1829</v>
      </c>
      <c r="S137" s="12">
        <v>3860</v>
      </c>
      <c r="T137" s="12">
        <v>2046</v>
      </c>
      <c r="U137" s="12">
        <v>1814</v>
      </c>
      <c r="V137" s="12">
        <v>4102</v>
      </c>
      <c r="W137" s="12">
        <v>2111</v>
      </c>
      <c r="X137" s="6">
        <v>1991</v>
      </c>
      <c r="Y137" s="35"/>
      <c r="Z137" s="36"/>
      <c r="AA137" s="47" t="s">
        <v>168</v>
      </c>
    </row>
    <row r="138" spans="1:27" ht="17.25" customHeight="1">
      <c r="A138" s="35"/>
      <c r="B138" s="36"/>
      <c r="C138" s="39" t="s">
        <v>123</v>
      </c>
      <c r="D138" s="5">
        <f t="shared" si="12"/>
        <v>10209</v>
      </c>
      <c r="E138" s="5">
        <v>5086</v>
      </c>
      <c r="F138" s="5">
        <v>5123</v>
      </c>
      <c r="G138" s="5">
        <f t="shared" si="13"/>
        <v>9635</v>
      </c>
      <c r="H138" s="5">
        <v>4830</v>
      </c>
      <c r="I138" s="5">
        <v>4805</v>
      </c>
      <c r="J138" s="5">
        <v>9349</v>
      </c>
      <c r="K138" s="5">
        <v>4604</v>
      </c>
      <c r="L138" s="5">
        <v>4745</v>
      </c>
      <c r="M138" s="5">
        <v>8657</v>
      </c>
      <c r="N138" s="5">
        <v>4176</v>
      </c>
      <c r="O138" s="12">
        <v>4481</v>
      </c>
      <c r="P138" s="12">
        <v>8266</v>
      </c>
      <c r="Q138" s="12">
        <v>3938</v>
      </c>
      <c r="R138" s="12">
        <v>4328</v>
      </c>
      <c r="S138" s="12">
        <v>7832</v>
      </c>
      <c r="T138" s="12">
        <v>3677</v>
      </c>
      <c r="U138" s="12">
        <v>4155</v>
      </c>
      <c r="V138" s="12">
        <v>7392</v>
      </c>
      <c r="W138" s="12">
        <v>3447</v>
      </c>
      <c r="X138" s="6">
        <v>3945</v>
      </c>
      <c r="Y138" s="35"/>
      <c r="Z138" s="36"/>
      <c r="AA138" s="47" t="s">
        <v>123</v>
      </c>
    </row>
    <row r="139" spans="1:27" ht="17.25" customHeight="1">
      <c r="A139" s="35"/>
      <c r="B139" s="36"/>
      <c r="C139" s="3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13"/>
      <c r="P139" s="13"/>
      <c r="Q139" s="13"/>
      <c r="R139" s="13"/>
      <c r="S139" s="13"/>
      <c r="T139" s="13"/>
      <c r="U139" s="13"/>
      <c r="V139" s="13"/>
      <c r="W139" s="13"/>
      <c r="X139" s="8"/>
      <c r="Y139" s="35"/>
      <c r="Z139" s="36"/>
      <c r="AA139" s="35"/>
    </row>
    <row r="140" spans="1:27" ht="17.25" customHeight="1" thickBot="1">
      <c r="A140" s="44"/>
      <c r="B140" s="44"/>
      <c r="C140" s="45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9"/>
      <c r="Y140" s="44"/>
      <c r="Z140" s="44"/>
      <c r="AA140" s="44"/>
    </row>
    <row r="141" ht="13.5">
      <c r="A141" s="10" t="s">
        <v>125</v>
      </c>
    </row>
  </sheetData>
  <sheetProtection/>
  <mergeCells count="2">
    <mergeCell ref="A3:C5"/>
    <mergeCell ref="Y3:AA5"/>
  </mergeCells>
  <printOptions horizontalCentered="1"/>
  <pageMargins left="1.1811023622047245" right="0.7874015748031497" top="0.984251968503937" bottom="0.984251968503937" header="0.5118110236220472" footer="0.5118110236220472"/>
  <pageSetup fitToHeight="0" horizontalDpi="600" verticalDpi="600" orientation="landscape" paperSize="8" scale="53" r:id="rId1"/>
  <headerFooter alignWithMargins="0">
    <oddFooter>&amp;R&amp;A</oddFooter>
  </headerFooter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北九州市</cp:lastModifiedBy>
  <cp:lastPrinted>2021-03-12T00:58:29Z</cp:lastPrinted>
  <dcterms:modified xsi:type="dcterms:W3CDTF">2021-03-12T00:58:32Z</dcterms:modified>
  <cp:category/>
  <cp:version/>
  <cp:contentType/>
  <cp:contentStatus/>
</cp:coreProperties>
</file>